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ym\GWU_Boot Camp\Assigment1\"/>
    </mc:Choice>
  </mc:AlternateContent>
  <xr:revisionPtr revIDLastSave="0" documentId="13_ncr:1_{EBDF96B7-7414-4093-8A85-5C6DE335C50D}" xr6:coauthVersionLast="41" xr6:coauthVersionMax="41" xr10:uidLastSave="{00000000-0000-0000-0000-000000000000}"/>
  <bookViews>
    <workbookView xWindow="-93" yWindow="-93" windowWidth="25786" windowHeight="13986" activeTab="2" xr2:uid="{00000000-000D-0000-FFFF-FFFF00000000}"/>
  </bookViews>
  <sheets>
    <sheet name="Pivot Table 2- Sub Category" sheetId="7" r:id="rId1"/>
    <sheet name="Pivot Table 1 - Category" sheetId="8" r:id="rId2"/>
    <sheet name="Pivot Table 3 - Date Created" sheetId="9" r:id="rId3"/>
    <sheet name="Main Excel sheet" sheetId="1" r:id="rId4"/>
  </sheets>
  <calcPr calcId="191029"/>
  <pivotCaches>
    <pivotCache cacheId="15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<sst xmlns="http://schemas.openxmlformats.org/spreadsheetml/2006/main" count="24763" uniqueCount="8342">
  <si>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</si>
  <si>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</si>
  <si>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</si>
  <si>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</si>
  <si>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</si>
  <si>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</si>
  <si>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</si>
  <si>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</si>
  <si>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</si>
  <si>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</si>
  <si>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</si>
  <si>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</si>
  <si>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</si>
  <si>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</si>
  <si>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</si>
  <si>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</si>
  <si>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</si>
  <si>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</si>
  <si>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</si>
  <si>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</si>
  <si>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</si>
  <si>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</si>
  <si>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</si>
  <si>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</si>
  <si>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</si>
  <si>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</si>
  <si>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</si>
  <si>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</si>
  <si>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</si>
  <si>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</si>
  <si>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</si>
  <si>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</si>
  <si>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</si>
  <si>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</si>
  <si>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</si>
  <si>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</si>
  <si>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</si>
  <si>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</si>
  <si>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</si>
  <si>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</si>
  <si>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</si>
  <si>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</si>
  <si>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</si>
  <si>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</si>
  <si>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</si>
  <si>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</si>
  <si>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</si>
  <si>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</si>
  <si>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</si>
  <si>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</si>
  <si>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</si>
  <si>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</si>
  <si>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</si>
  <si>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</si>
  <si>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</si>
  <si>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</si>
  <si>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</si>
  <si>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</si>
  <si>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</si>
  <si>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</si>
  <si>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</si>
  <si>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</si>
  <si>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</si>
  <si>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</si>
  <si>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</si>
  <si>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</si>
  <si>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</si>
  <si>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</si>
  <si>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</si>
  <si>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</si>
  <si>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</si>
  <si>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</si>
  <si>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</si>
  <si>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</si>
  <si>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</si>
  <si>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</si>
  <si>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</si>
  <si>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</si>
  <si>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</si>
  <si>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</si>
  <si>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</si>
  <si>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</si>
  <si>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</si>
  <si>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</si>
  <si>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</si>
  <si>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</si>
  <si>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</si>
  <si>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</si>
  <si>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</si>
  <si>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</si>
  <si>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</si>
  <si>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</si>
  <si>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</si>
  <si>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</si>
  <si>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</si>
  <si>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</si>
  <si>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</si>
  <si>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</si>
  <si>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</si>
  <si>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</si>
  <si>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</si>
  <si>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</si>
  <si>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</si>
  <si>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</si>
  <si>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</si>
  <si>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</si>
  <si>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</si>
  <si>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</si>
  <si>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</si>
  <si>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</si>
  <si>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</si>
  <si>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</si>
  <si>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</si>
  <si>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</si>
  <si>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</si>
  <si>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</si>
  <si>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</si>
  <si>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</si>
  <si>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</si>
  <si>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</si>
  <si>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</si>
  <si>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</si>
  <si>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</si>
  <si>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</si>
  <si>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</si>
  <si>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</si>
  <si>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</si>
  <si>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</si>
  <si>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</si>
  <si>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</si>
  <si>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</si>
  <si>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</si>
  <si>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</si>
  <si>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</si>
  <si>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</si>
  <si>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</si>
  <si>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</si>
  <si>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</si>
  <si>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</si>
  <si>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</si>
  <si>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</si>
  <si>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</si>
  <si>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</si>
  <si>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</si>
  <si>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</si>
  <si>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</si>
  <si>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</si>
  <si>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</si>
  <si>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</si>
  <si>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</si>
  <si>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</si>
  <si>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</si>
  <si>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</si>
  <si>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</si>
  <si>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</si>
  <si>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</si>
  <si>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</si>
  <si>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</si>
  <si>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</si>
  <si>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</si>
  <si>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</si>
  <si>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</si>
  <si>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</si>
  <si>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</si>
  <si>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</si>
  <si>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</si>
  <si>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</si>
  <si>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</si>
  <si>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</si>
  <si>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</si>
  <si>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</si>
  <si>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</si>
  <si>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</si>
  <si>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</si>
  <si>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</si>
  <si>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</si>
  <si>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</si>
  <si>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</si>
  <si>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</si>
  <si>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</si>
  <si>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</si>
  <si>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</si>
  <si>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</si>
  <si>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</si>
  <si>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</si>
  <si>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</si>
  <si>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</si>
  <si>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</si>
  <si>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</si>
  <si>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</si>
  <si>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</si>
  <si>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</si>
  <si>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</si>
  <si>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</si>
  <si>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</si>
  <si>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</si>
  <si>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</si>
  <si>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</si>
  <si>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</si>
  <si>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</si>
  <si>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</si>
  <si>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</si>
  <si>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</si>
  <si>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</si>
  <si>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</si>
  <si>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</si>
  <si>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</si>
  <si>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</si>
  <si>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</si>
  <si>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</si>
  <si>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</si>
  <si>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</si>
  <si>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</si>
  <si>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</si>
  <si>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</si>
  <si>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</si>
  <si>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</si>
  <si>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</si>
  <si>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</si>
  <si>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</si>
  <si>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</si>
  <si>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</si>
  <si>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</si>
  <si>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</si>
  <si>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</si>
  <si>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</si>
  <si>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</si>
  <si>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</si>
  <si>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</si>
  <si>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</si>
  <si>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</si>
  <si>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</si>
  <si>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</si>
  <si>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</si>
  <si>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</si>
  <si>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</si>
  <si>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</si>
  <si>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</si>
  <si>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</si>
  <si>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</si>
  <si>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</si>
  <si>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</si>
  <si>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</si>
  <si>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</si>
  <si>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</si>
  <si>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</si>
  <si>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</si>
  <si>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</si>
  <si>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</si>
  <si>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</si>
  <si>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</si>
  <si>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</si>
  <si>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</si>
  <si>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</si>
  <si>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</si>
  <si>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</si>
  <si>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</si>
  <si>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</si>
  <si>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</si>
  <si>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</si>
  <si>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</si>
  <si>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</si>
  <si>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</si>
  <si>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</si>
  <si>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</si>
  <si>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</si>
  <si>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</si>
  <si>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</si>
  <si>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</si>
  <si>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</si>
  <si>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</si>
  <si>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</si>
  <si>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</si>
  <si>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</si>
  <si>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</si>
  <si>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</si>
  <si>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</si>
  <si>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</si>
  <si>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</si>
  <si>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</si>
  <si>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</si>
  <si>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</si>
  <si>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</si>
  <si>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</si>
  <si>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</si>
  <si>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</si>
  <si>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</si>
  <si>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</si>
  <si>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</si>
  <si>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</si>
  <si>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</si>
  <si>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</si>
  <si>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</si>
  <si>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</si>
  <si>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</si>
  <si>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</si>
  <si>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</si>
  <si>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</si>
  <si>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</si>
  <si>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</si>
  <si>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</si>
  <si>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</si>
  <si>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</si>
  <si>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</si>
  <si>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</si>
  <si>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</si>
  <si>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</si>
  <si>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</si>
  <si>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</si>
  <si>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</si>
  <si>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</si>
  <si>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</si>
  <si>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</si>
  <si>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</si>
  <si>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</si>
  <si>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</si>
  <si>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</si>
  <si>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</si>
  <si>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</si>
  <si>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</si>
  <si>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</si>
  <si>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</si>
  <si>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</si>
  <si>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</si>
  <si>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</si>
  <si>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</si>
  <si>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</si>
  <si>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</si>
  <si>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</si>
  <si>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</si>
  <si>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</si>
  <si>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</si>
  <si>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</si>
  <si>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</si>
  <si>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</si>
  <si>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</si>
  <si>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</si>
  <si>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</si>
  <si>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</si>
  <si>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</si>
  <si>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</si>
  <si>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</si>
  <si>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</si>
  <si>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</si>
  <si>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</si>
  <si>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</si>
  <si>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</si>
  <si>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</si>
  <si>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</si>
  <si>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</si>
  <si>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</si>
  <si>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</si>
  <si>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</si>
  <si>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</si>
  <si>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</si>
  <si>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</si>
  <si>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</si>
  <si>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</si>
  <si>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</si>
  <si>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</si>
  <si>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</si>
  <si>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</si>
  <si>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</si>
  <si>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</si>
  <si>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</si>
  <si>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</si>
  <si>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</si>
  <si>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</si>
  <si>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</si>
  <si>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</si>
  <si>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</si>
  <si>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</si>
  <si>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</si>
  <si>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</si>
  <si>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</si>
  <si>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</si>
  <si>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</si>
  <si>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</si>
  <si>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</si>
  <si>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</si>
  <si>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</si>
  <si>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</si>
  <si>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</si>
  <si>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</si>
  <si>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</si>
  <si>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</si>
  <si>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</si>
  <si>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</si>
  <si>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</si>
  <si>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</si>
  <si>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</si>
  <si>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</si>
  <si>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</si>
  <si>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</si>
  <si>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</si>
  <si>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</si>
  <si>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</si>
  <si>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</si>
  <si>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</si>
  <si>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</si>
  <si>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</si>
  <si>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</si>
  <si>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</si>
  <si>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</si>
  <si>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</si>
  <si>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</si>
  <si>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</si>
  <si>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</si>
  <si>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</si>
  <si>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</si>
  <si>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</si>
  <si>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</si>
  <si>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</si>
  <si>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</si>
  <si>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</si>
  <si>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</si>
  <si>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</si>
  <si>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</si>
  <si>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</si>
  <si>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</si>
  <si>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</si>
  <si>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</si>
  <si>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</si>
  <si>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</si>
  <si>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</si>
  <si>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</si>
  <si>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</si>
  <si>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</si>
  <si>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</si>
  <si>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</si>
  <si>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</si>
  <si>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</si>
  <si>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</si>
  <si>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</si>
  <si>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</si>
  <si>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</si>
  <si>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</si>
  <si>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</si>
  <si>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</si>
  <si>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</si>
  <si>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</si>
  <si>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</si>
  <si>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</si>
  <si>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</si>
  <si>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</si>
  <si>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</si>
  <si>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</si>
  <si>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</si>
  <si>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</si>
  <si>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</si>
  <si>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</si>
  <si>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</si>
  <si>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</si>
  <si>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</si>
  <si>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</si>
  <si>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</si>
  <si>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</si>
  <si>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</si>
  <si>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</si>
  <si>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</si>
  <si>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</si>
  <si>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</si>
  <si>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</si>
  <si>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</si>
  <si>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</si>
  <si>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</si>
  <si>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</si>
  <si>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</si>
  <si>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</si>
  <si>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</si>
  <si>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</si>
  <si>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</si>
  <si>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</si>
  <si>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</si>
  <si>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</si>
  <si>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</si>
  <si>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</si>
  <si>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</si>
  <si>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</si>
  <si>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</si>
  <si>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</si>
  <si>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</si>
  <si>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</si>
  <si>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</si>
  <si>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</si>
  <si>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</si>
  <si>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</si>
  <si>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</si>
  <si>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</si>
  <si>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</si>
  <si>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</si>
  <si>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</si>
  <si>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</si>
  <si>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</si>
  <si>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</si>
  <si>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</si>
  <si>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</si>
  <si>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</si>
  <si>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</si>
  <si>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</si>
  <si>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</si>
  <si>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</si>
  <si>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</si>
  <si>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</si>
  <si>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</si>
  <si>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</si>
  <si>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</si>
  <si>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</si>
  <si>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</si>
  <si>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</si>
  <si>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</si>
  <si>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</si>
  <si>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</si>
  <si>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</si>
  <si>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</si>
  <si>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</si>
  <si>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</si>
  <si>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</si>
  <si>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</si>
  <si>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</si>
  <si>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</si>
  <si>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</si>
  <si>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</si>
  <si>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</si>
  <si>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</si>
  <si>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</si>
  <si>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</si>
  <si>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</si>
  <si>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</si>
  <si>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</si>
  <si>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</si>
  <si>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</si>
  <si>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</si>
  <si>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</si>
  <si>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</si>
  <si>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</si>
  <si>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</si>
  <si>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</si>
  <si>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</si>
  <si>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</si>
  <si>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</si>
  <si>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</si>
  <si>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</si>
  <si>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</si>
  <si>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</si>
  <si>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</si>
  <si>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</si>
  <si>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</si>
  <si>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</si>
  <si>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</si>
  <si>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</si>
  <si>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</si>
  <si>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</si>
  <si>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</si>
  <si>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</si>
  <si>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</si>
  <si>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</si>
  <si>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</si>
  <si>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</si>
  <si>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</si>
  <si>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</si>
  <si>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</si>
  <si>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</si>
  <si>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</si>
  <si>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</si>
  <si>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</si>
  <si>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</si>
  <si>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</si>
  <si>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</si>
  <si>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</si>
  <si>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</si>
  <si>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</si>
  <si>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</si>
  <si>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</si>
  <si>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</si>
  <si>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</si>
  <si>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</si>
  <si>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</si>
  <si>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</si>
  <si>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</si>
  <si>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</si>
  <si>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</si>
  <si>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</si>
  <si>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</si>
  <si>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</si>
  <si>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</si>
  <si>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</si>
  <si>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</si>
  <si>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</si>
  <si>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</si>
  <si>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</si>
  <si>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</si>
  <si>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</si>
  <si>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</si>
  <si>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</si>
  <si>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</si>
  <si>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</si>
  <si>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</si>
  <si>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</si>
  <si>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</si>
  <si>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</si>
  <si>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</si>
  <si>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</si>
  <si>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</si>
  <si>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</si>
  <si>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</si>
  <si>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</si>
  <si>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</si>
  <si>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</si>
  <si>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</si>
  <si>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</si>
  <si>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</si>
  <si>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</si>
  <si>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</si>
  <si>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</si>
  <si>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</si>
  <si>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</si>
  <si>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</si>
  <si>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</si>
  <si>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</si>
  <si>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</si>
  <si>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</si>
  <si>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</si>
  <si>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</si>
  <si>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</si>
  <si>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</si>
  <si>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</si>
  <si>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</si>
  <si>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</si>
  <si>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</si>
  <si>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</si>
  <si>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</si>
  <si>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</si>
  <si>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</si>
  <si>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</si>
  <si>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</si>
  <si>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</si>
  <si>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</si>
  <si>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</si>
  <si>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</si>
  <si>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</si>
  <si>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</si>
  <si>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</si>
  <si>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</si>
  <si>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</si>
  <si>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</si>
  <si>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</si>
  <si>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</si>
  <si>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</si>
  <si>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</si>
  <si>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</si>
  <si>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</si>
  <si>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</si>
  <si>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</si>
  <si>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</si>
  <si>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</si>
  <si>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</si>
  <si>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</si>
  <si>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</si>
  <si>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</si>
  <si>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</si>
  <si>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</si>
  <si>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</si>
  <si>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</si>
  <si>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</si>
  <si>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</si>
  <si>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</si>
  <si>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</si>
  <si>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</si>
  <si>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</si>
  <si>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</si>
  <si>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</si>
  <si>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</si>
  <si>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</si>
  <si>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</si>
  <si>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</si>
  <si>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</si>
  <si>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</si>
  <si>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</si>
  <si>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</si>
  <si>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</si>
  <si>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</si>
  <si>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</si>
  <si>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</si>
  <si>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</si>
  <si>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</si>
  <si>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</si>
  <si>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</si>
  <si>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</si>
  <si>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</si>
  <si>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</si>
  <si>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</si>
  <si>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</si>
  <si>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</si>
  <si>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</si>
  <si>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</si>
  <si>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</si>
  <si>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</si>
  <si>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</si>
  <si>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</si>
  <si>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</si>
  <si>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</si>
  <si>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</si>
  <si>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</si>
  <si>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</si>
  <si>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</si>
  <si>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</si>
  <si>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</si>
  <si>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</si>
  <si>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</si>
  <si>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</si>
  <si>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</si>
  <si>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</si>
  <si>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</si>
  <si>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</si>
  <si>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</si>
  <si>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</si>
  <si>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</si>
  <si>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</si>
  <si>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</si>
  <si>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</si>
  <si>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</si>
  <si>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</si>
  <si>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</si>
  <si>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</si>
  <si>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</si>
  <si>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</si>
  <si>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</si>
  <si>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</si>
  <si>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</si>
  <si>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</si>
  <si>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</si>
  <si>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</si>
  <si>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</si>
  <si>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</si>
  <si>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</si>
  <si>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</si>
  <si>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</si>
  <si>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</si>
  <si>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</si>
  <si>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</si>
  <si>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</si>
  <si>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</si>
  <si>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</si>
  <si>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</si>
  <si>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</si>
  <si>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</si>
  <si>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</si>
  <si>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</si>
  <si>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</si>
  <si>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</si>
  <si>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</si>
  <si>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</si>
  <si>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</si>
  <si>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</si>
  <si>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</si>
  <si>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</si>
  <si>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</si>
  <si>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</si>
  <si>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</si>
  <si>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</si>
  <si>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</si>
  <si>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</si>
  <si>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</si>
  <si>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</si>
  <si>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</si>
  <si>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</si>
  <si>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</si>
  <si>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</si>
  <si>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</si>
  <si>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</si>
  <si>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</si>
  <si>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</si>
  <si>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</si>
  <si>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</si>
  <si>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</si>
  <si>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</si>
  <si>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</si>
  <si>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</si>
  <si>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</si>
  <si>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</si>
  <si>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</si>
  <si>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</si>
  <si>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</si>
  <si>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</si>
  <si>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</si>
  <si>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</si>
  <si>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</si>
  <si>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</si>
  <si>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</si>
  <si>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</si>
  <si>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</si>
  <si>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</si>
  <si>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</si>
  <si>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</si>
  <si>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</si>
  <si>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</si>
  <si>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</si>
  <si>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</si>
  <si>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</si>
  <si>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</si>
  <si>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</si>
  <si>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</si>
  <si>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</si>
  <si>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</si>
  <si>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</si>
  <si>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</si>
  <si>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</si>
  <si>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</si>
  <si>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</si>
  <si>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</si>
  <si>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</si>
  <si>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</si>
  <si>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</si>
  <si>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</si>
  <si>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</si>
  <si>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</si>
  <si>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</si>
  <si>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</si>
  <si>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</si>
  <si>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</si>
  <si>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</si>
  <si>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</si>
  <si>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</si>
  <si>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</si>
  <si>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</si>
  <si>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</si>
  <si>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</si>
  <si>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</si>
  <si>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</si>
  <si>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</si>
  <si>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</si>
  <si>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</si>
  <si>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</si>
  <si>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</si>
  <si>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</si>
  <si>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</si>
  <si>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</si>
  <si>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</si>
  <si>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</si>
  <si>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</si>
  <si>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</si>
  <si>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</si>
  <si>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</si>
  <si>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</si>
  <si>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</si>
  <si>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</si>
  <si>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</si>
  <si>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</si>
  <si>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</si>
  <si>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</si>
  <si>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</si>
  <si>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</si>
  <si>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</si>
  <si>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</si>
  <si>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</si>
  <si>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</si>
  <si>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</si>
  <si>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</si>
  <si>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</si>
  <si>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</si>
  <si>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</si>
  <si>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</si>
  <si>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</si>
  <si>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</si>
  <si>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</si>
  <si>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</si>
  <si>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</si>
  <si>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</si>
  <si>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</si>
  <si>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</si>
  <si>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</si>
  <si>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</si>
  <si>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</si>
  <si>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</si>
  <si>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</si>
  <si>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</si>
  <si>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</si>
  <si>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</si>
  <si>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</si>
  <si>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</si>
  <si>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</si>
  <si>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</si>
  <si>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</si>
  <si>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</si>
  <si>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</si>
  <si>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</si>
  <si>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</si>
  <si>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</si>
  <si>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</si>
  <si>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</si>
  <si>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</si>
  <si>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</si>
  <si>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</si>
  <si>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</si>
  <si>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</si>
  <si>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</si>
  <si>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</si>
  <si>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</si>
  <si>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</si>
  <si>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</si>
  <si>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</si>
  <si>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</si>
  <si>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</si>
  <si>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</si>
  <si>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</si>
  <si>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</si>
  <si>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</si>
  <si>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</si>
  <si>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</si>
  <si>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</si>
  <si>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</si>
  <si>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</si>
  <si>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</si>
  <si>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</si>
  <si>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</si>
  <si>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</si>
  <si>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</si>
  <si>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</si>
  <si>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</si>
  <si>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</si>
  <si>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</si>
  <si>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</si>
  <si>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</si>
  <si>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</si>
  <si>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</si>
  <si>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</si>
  <si>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</si>
  <si>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</si>
  <si>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</si>
  <si>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</si>
  <si>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</si>
  <si>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</si>
  <si>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</si>
  <si>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</si>
  <si>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</si>
  <si>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</si>
  <si>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</si>
  <si>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</si>
  <si>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</si>
  <si>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</si>
  <si>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</si>
  <si>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</si>
  <si>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</si>
  <si>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</si>
  <si>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</si>
  <si>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</si>
  <si>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</si>
  <si>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</si>
  <si>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</si>
  <si>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</si>
  <si>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</si>
  <si>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</si>
  <si>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</si>
  <si>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</si>
  <si>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</si>
  <si>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</si>
  <si>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</si>
  <si>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</si>
  <si>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</si>
  <si>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</si>
  <si>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</si>
  <si>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</si>
  <si>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</si>
  <si>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</si>
  <si>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</si>
  <si>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</si>
  <si>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</si>
  <si>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</si>
  <si>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</si>
  <si>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</si>
  <si>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</si>
  <si>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</si>
  <si>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</si>
  <si>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</si>
  <si>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</si>
  <si>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</si>
  <si>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</si>
  <si>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</si>
  <si>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</si>
  <si>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</si>
  <si>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</si>
  <si>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</si>
  <si>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</si>
  <si>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</si>
  <si>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</si>
  <si>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</si>
  <si>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</si>
  <si>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</si>
  <si>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</si>
  <si>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</si>
  <si>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</si>
  <si>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</si>
  <si>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</si>
  <si>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</si>
  <si>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</si>
  <si>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</si>
  <si>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</si>
  <si>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</si>
  <si>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</si>
  <si>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</si>
  <si>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</si>
  <si>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</si>
  <si>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</si>
  <si>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</si>
  <si>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</si>
  <si>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</si>
  <si>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</si>
  <si>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</si>
  <si>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</si>
  <si>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</si>
  <si>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</si>
  <si>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</si>
  <si>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</si>
  <si>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</si>
  <si>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</si>
  <si>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</si>
  <si>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</si>
  <si>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</si>
  <si>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</si>
  <si>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</si>
  <si>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</si>
  <si>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</si>
  <si>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</si>
  <si>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</si>
  <si>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</si>
  <si>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</si>
  <si>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</si>
  <si>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</si>
  <si>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</si>
  <si>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</si>
  <si>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</si>
  <si>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</si>
  <si>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</si>
  <si>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</si>
  <si>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</si>
  <si>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</si>
  <si>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</si>
  <si>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</si>
  <si>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</si>
  <si>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</si>
  <si>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</si>
  <si>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</si>
  <si>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</si>
  <si>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</si>
  <si>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</si>
  <si>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</si>
  <si>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</si>
  <si>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</si>
  <si>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</si>
  <si>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</si>
  <si>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</si>
  <si>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</si>
  <si>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</si>
  <si>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</si>
  <si>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</si>
  <si>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</si>
  <si>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</si>
  <si>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</si>
  <si>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</si>
  <si>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</si>
  <si>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</si>
  <si>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</si>
  <si>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</si>
  <si>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</si>
  <si>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</si>
  <si>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</si>
  <si>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</si>
  <si>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</si>
  <si>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</si>
  <si>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</si>
  <si>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</si>
  <si>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</si>
  <si>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</si>
  <si>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</si>
  <si>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</si>
  <si>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</si>
  <si>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</si>
  <si>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</si>
  <si>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</si>
  <si>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</si>
  <si>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</si>
  <si>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</si>
  <si>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</si>
  <si>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</si>
  <si>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</si>
  <si>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</si>
  <si>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</si>
  <si>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</si>
  <si>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</si>
  <si>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</si>
  <si>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</si>
  <si>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</si>
  <si>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</si>
  <si>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</si>
  <si>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</si>
  <si>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</si>
  <si>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</si>
  <si>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</si>
  <si>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</si>
  <si>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</si>
  <si>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</si>
  <si>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</si>
  <si>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</si>
  <si>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</si>
  <si>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</si>
  <si>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</si>
  <si>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</si>
  <si>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</si>
  <si>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</si>
  <si>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</si>
  <si>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</si>
  <si>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</si>
  <si>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</si>
  <si>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</si>
  <si>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</si>
  <si>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</si>
  <si>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</si>
  <si>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</si>
  <si>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</si>
  <si>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</si>
  <si>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</si>
  <si>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</si>
  <si>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</si>
  <si>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</si>
  <si>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</si>
  <si>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</si>
  <si>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</si>
  <si>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</si>
  <si>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</si>
  <si>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</si>
  <si>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</si>
  <si>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</si>
  <si>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</si>
  <si>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</si>
  <si>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</si>
  <si>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</si>
  <si>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</si>
  <si>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</si>
  <si>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</si>
  <si>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</si>
  <si>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</si>
  <si>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</si>
  <si>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</si>
  <si>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</si>
  <si>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</si>
  <si>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</si>
  <si>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</si>
  <si>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</si>
  <si>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</si>
  <si>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</si>
  <si>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</si>
  <si>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</si>
  <si>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</si>
  <si>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</si>
  <si>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</si>
  <si>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</si>
  <si>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</si>
  <si>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</si>
  <si>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</si>
  <si>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</si>
  <si>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</si>
  <si>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</si>
  <si>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</si>
  <si>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</si>
  <si>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</si>
  <si>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</si>
  <si>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</si>
  <si>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</si>
  <si>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</si>
  <si>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</si>
  <si>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</si>
  <si>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</si>
  <si>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</si>
  <si>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</si>
  <si>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</si>
  <si>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</si>
  <si>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</si>
  <si>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</si>
  <si>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</si>
  <si>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</si>
  <si>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</si>
  <si>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</si>
  <si>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</si>
  <si>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</si>
  <si>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</si>
  <si>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</si>
  <si>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</si>
  <si>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</si>
  <si>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</si>
  <si>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</si>
  <si>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</si>
  <si>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</si>
  <si>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</si>
  <si>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</si>
  <si>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</si>
  <si>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</si>
  <si>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</si>
  <si>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</si>
  <si>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</si>
  <si>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</si>
  <si>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</si>
  <si>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</si>
  <si>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</si>
  <si>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</si>
  <si>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</si>
  <si>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</si>
  <si>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</si>
  <si>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</si>
  <si>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</si>
  <si>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</si>
  <si>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</si>
  <si>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</si>
  <si>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</si>
  <si>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</si>
  <si>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</si>
  <si>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</si>
  <si>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</si>
  <si>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</si>
  <si>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</si>
  <si>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</si>
  <si>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</si>
  <si>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</si>
  <si>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</si>
  <si>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</si>
  <si>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</si>
  <si>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</si>
  <si>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</si>
  <si>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</si>
  <si>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</si>
  <si>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</si>
  <si>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</si>
  <si>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</si>
  <si>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</si>
  <si>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</si>
  <si>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</si>
  <si>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</si>
  <si>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</si>
  <si>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</si>
  <si>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</si>
  <si>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</si>
  <si>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</si>
  <si>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</si>
  <si>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</si>
  <si>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</si>
  <si>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</si>
  <si>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</si>
  <si>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</si>
  <si>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</si>
  <si>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</si>
  <si>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</si>
  <si>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</si>
  <si>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</si>
  <si>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</si>
  <si>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</si>
  <si>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</si>
  <si>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</si>
  <si>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</si>
  <si>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</si>
  <si>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</si>
  <si>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</si>
  <si>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</si>
  <si>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</si>
  <si>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</si>
  <si>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</si>
  <si>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</si>
  <si>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</si>
  <si>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</si>
  <si>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</si>
  <si>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</si>
  <si>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</si>
  <si>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</si>
  <si>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</si>
  <si>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</si>
  <si>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</si>
  <si>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</si>
  <si>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</si>
  <si>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</si>
  <si>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</si>
  <si>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</si>
  <si>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</si>
  <si>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</si>
  <si>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</si>
  <si>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</si>
  <si>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</si>
  <si>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</si>
  <si>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</si>
  <si>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</si>
  <si>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</si>
  <si>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</si>
  <si>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</si>
  <si>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</si>
  <si>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</si>
  <si>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</si>
  <si>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</si>
  <si>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</si>
  <si>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</si>
  <si>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</si>
  <si>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</si>
  <si>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</si>
  <si>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</si>
  <si>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</si>
  <si>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</si>
  <si>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</si>
  <si>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</si>
  <si>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</si>
  <si>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</si>
  <si>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</si>
  <si>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</si>
  <si>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</si>
  <si>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</si>
  <si>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</si>
  <si>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</si>
  <si>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</si>
  <si>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</si>
  <si>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</si>
  <si>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</si>
  <si>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</si>
  <si>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</si>
  <si>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</si>
  <si>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</si>
  <si>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</si>
  <si>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</si>
  <si>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</si>
  <si>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</si>
  <si>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</si>
  <si>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</si>
  <si>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</si>
  <si>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</si>
  <si>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</si>
  <si>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</si>
  <si>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</si>
  <si>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</si>
  <si>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</si>
  <si>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</si>
  <si>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</si>
  <si>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</si>
  <si>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</si>
  <si>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</si>
  <si>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</si>
  <si>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</si>
  <si>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</si>
  <si>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</si>
  <si>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</si>
  <si>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</si>
  <si>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</si>
  <si>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</si>
  <si>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</si>
  <si>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</si>
  <si>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</si>
  <si>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</si>
  <si>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</si>
  <si>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</si>
  <si>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</si>
  <si>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</si>
  <si>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</si>
  <si>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</si>
  <si>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</si>
  <si>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</si>
  <si>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</si>
  <si>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</si>
  <si>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</si>
  <si>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</si>
  <si>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</si>
  <si>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</si>
  <si>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</si>
  <si>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</si>
  <si>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</si>
  <si>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</si>
  <si>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</si>
  <si>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</si>
  <si>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</si>
  <si>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</si>
  <si>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</si>
  <si>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</si>
  <si>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</si>
  <si>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</si>
  <si>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</si>
  <si>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</si>
  <si>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</si>
  <si>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</si>
  <si>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</si>
  <si>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</si>
  <si>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</si>
  <si>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</si>
  <si>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</si>
  <si>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</si>
  <si>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</si>
  <si>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</si>
  <si>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</si>
  <si>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</si>
  <si>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</si>
  <si>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</si>
  <si>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</si>
  <si>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</si>
  <si>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</si>
  <si>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</si>
  <si>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</si>
  <si>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</si>
  <si>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</si>
  <si>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</si>
  <si>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</si>
  <si>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</si>
  <si>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</si>
  <si>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</si>
  <si>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</si>
  <si>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</si>
  <si>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</si>
  <si>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</si>
  <si>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</si>
  <si>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</si>
  <si>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</si>
  <si>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</si>
  <si>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</si>
  <si>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</si>
  <si>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</si>
  <si>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</si>
  <si>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</si>
  <si>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</si>
  <si>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</si>
  <si>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</si>
  <si>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</si>
  <si>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</si>
  <si>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</si>
  <si>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</si>
  <si>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</si>
  <si>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</si>
  <si>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</si>
  <si>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</si>
  <si>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</si>
  <si>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</si>
  <si>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</si>
  <si>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</si>
  <si>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</si>
  <si>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</si>
  <si>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</si>
  <si>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</si>
  <si>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</si>
  <si>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</si>
  <si>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</si>
  <si>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</si>
  <si>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</si>
  <si>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</si>
  <si>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</si>
  <si>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</si>
  <si>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</si>
  <si>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</si>
  <si>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</si>
  <si>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</si>
  <si>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</si>
  <si>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</si>
  <si>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</si>
  <si>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</si>
  <si>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</si>
  <si>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</si>
  <si>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</si>
  <si>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</si>
  <si>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</si>
  <si>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</si>
  <si>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</si>
  <si>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</si>
  <si>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</si>
  <si>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</si>
  <si>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</si>
  <si>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</si>
  <si>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</si>
  <si>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</si>
  <si>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</si>
  <si>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</si>
  <si>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</si>
  <si>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</si>
  <si>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</si>
  <si>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</si>
  <si>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</si>
  <si>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</si>
  <si>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</si>
  <si>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</si>
  <si>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</si>
  <si>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</si>
  <si>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</si>
  <si>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</si>
  <si>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</si>
  <si>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</si>
  <si>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</si>
  <si>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</si>
  <si>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</si>
  <si>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</si>
  <si>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</si>
  <si>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</si>
  <si>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</si>
  <si>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</si>
  <si>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</si>
  <si>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</si>
  <si>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</si>
  <si>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</si>
  <si>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</si>
  <si>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</si>
  <si>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</si>
  <si>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</si>
  <si>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</si>
  <si>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</si>
  <si>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</si>
  <si>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</si>
  <si>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</si>
  <si>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</si>
  <si>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</si>
  <si>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</si>
  <si>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</si>
  <si>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</si>
  <si>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</si>
  <si>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</si>
  <si>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</si>
  <si>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</si>
  <si>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</si>
  <si>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</si>
  <si>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</si>
  <si>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</si>
  <si>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</si>
  <si>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</si>
  <si>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</si>
  <si>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</si>
  <si>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</si>
  <si>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</si>
  <si>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</si>
  <si>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</si>
  <si>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</si>
  <si>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</si>
  <si>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</si>
  <si>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</si>
  <si>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</si>
  <si>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</si>
  <si>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</si>
  <si>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</si>
  <si>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</si>
  <si>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</si>
  <si>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</si>
  <si>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</si>
  <si>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</si>
  <si>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</si>
  <si>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</si>
  <si>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</si>
  <si>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</si>
  <si>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</si>
  <si>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</si>
  <si>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</si>
  <si>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</si>
  <si>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</si>
  <si>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</si>
  <si>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</si>
  <si>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</si>
  <si>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</si>
  <si>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</si>
  <si>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</si>
  <si>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</si>
  <si>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</si>
  <si>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</si>
  <si>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</si>
  <si>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</si>
  <si>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</si>
  <si>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</si>
  <si>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</si>
  <si>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</si>
  <si>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</si>
  <si>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</si>
  <si>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</si>
  <si>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</si>
  <si>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</si>
  <si>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</si>
  <si>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</si>
  <si>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</si>
  <si>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</si>
  <si>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</si>
  <si>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</si>
  <si>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</si>
  <si>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</si>
  <si>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</si>
  <si>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</si>
  <si>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</si>
  <si>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</si>
  <si>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</si>
  <si>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</si>
  <si>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</si>
  <si>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</si>
  <si>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</si>
  <si>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</si>
  <si>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</si>
  <si>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</si>
  <si>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</si>
  <si>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</si>
  <si>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</si>
  <si>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</si>
  <si>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</si>
  <si>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</si>
  <si>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</si>
  <si>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</si>
  <si>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</si>
  <si>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</si>
  <si>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</si>
  <si>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</si>
  <si>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</si>
  <si>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</si>
  <si>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</si>
  <si>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</si>
  <si>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</si>
  <si>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</si>
  <si>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</si>
  <si>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</si>
  <si>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</si>
  <si>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</si>
  <si>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</si>
  <si>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</si>
  <si>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</si>
  <si>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</si>
  <si>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</si>
  <si>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</si>
  <si>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</si>
  <si>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</si>
  <si>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</si>
  <si>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</si>
  <si>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</si>
  <si>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</si>
  <si>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</si>
  <si>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</si>
  <si>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</si>
  <si>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</si>
  <si>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</si>
  <si>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</si>
  <si>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</si>
  <si>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</si>
  <si>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</si>
  <si>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</si>
  <si>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</si>
  <si>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</si>
  <si>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</si>
  <si>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</si>
  <si>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</si>
  <si>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</si>
  <si>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</si>
  <si>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</si>
  <si>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</si>
  <si>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</si>
  <si>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</si>
  <si>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</si>
  <si>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</si>
  <si>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</si>
  <si>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</si>
  <si>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</si>
  <si>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</si>
  <si>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</si>
  <si>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</si>
  <si>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</si>
  <si>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</si>
  <si>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</si>
  <si>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</si>
  <si>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</si>
  <si>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</si>
  <si>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</si>
  <si>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</si>
  <si>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</si>
  <si>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</si>
  <si>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</si>
  <si>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</si>
  <si>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</si>
  <si>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</si>
  <si>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</si>
  <si>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</si>
  <si>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</si>
  <si>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</si>
  <si>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</si>
  <si>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</si>
  <si>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</si>
  <si>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</si>
  <si>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</si>
  <si>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</si>
  <si>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</si>
  <si>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</si>
  <si>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</si>
  <si>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</si>
  <si>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</si>
  <si>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</si>
  <si>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</si>
  <si>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</si>
  <si>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</si>
  <si>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</si>
  <si>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</si>
  <si>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</si>
  <si>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</si>
  <si>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</si>
  <si>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</si>
  <si>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</si>
  <si>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</si>
  <si>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</si>
  <si>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</si>
  <si>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</si>
  <si>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</si>
  <si>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</si>
  <si>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</si>
  <si>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</si>
  <si>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</si>
  <si>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</si>
  <si>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</si>
  <si>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</si>
  <si>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</si>
  <si>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</si>
  <si>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</si>
  <si>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</si>
  <si>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</si>
  <si>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</si>
  <si>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</si>
  <si>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</si>
  <si>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</si>
  <si>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</si>
  <si>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</si>
  <si>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</si>
  <si>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</si>
  <si>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</si>
  <si>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</si>
  <si>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</si>
  <si>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</si>
  <si>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</si>
  <si>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</si>
  <si>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</si>
  <si>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</si>
  <si>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</si>
  <si>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</si>
  <si>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</si>
  <si>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</si>
  <si>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</si>
  <si>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</si>
  <si>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</si>
  <si>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</si>
  <si>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</si>
  <si>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</si>
  <si>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</si>
  <si>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</si>
  <si>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</si>
  <si>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</si>
  <si>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</si>
  <si>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</si>
  <si>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</si>
  <si>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</si>
  <si>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</si>
  <si>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</si>
  <si>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</si>
  <si>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</si>
  <si>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</si>
  <si>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</si>
  <si>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</si>
  <si>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</si>
  <si>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</si>
  <si>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</si>
  <si>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</si>
  <si>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</si>
  <si>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</si>
  <si>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</si>
  <si>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</si>
  <si>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</si>
  <si>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</si>
  <si>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</si>
  <si>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</si>
  <si>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</si>
  <si>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</si>
  <si>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</si>
  <si>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</si>
  <si>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</si>
  <si>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</si>
  <si>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</si>
  <si>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</si>
  <si>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</si>
  <si>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</si>
  <si>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</si>
  <si>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</si>
  <si>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</si>
  <si>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</si>
  <si>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</si>
  <si>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</si>
  <si>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</si>
  <si>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</si>
  <si>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</si>
  <si>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</si>
  <si>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</si>
  <si>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</si>
  <si>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</si>
  <si>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</si>
  <si>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</si>
  <si>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</si>
  <si>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</si>
  <si>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</si>
  <si>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</si>
  <si>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</si>
  <si>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</si>
  <si>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</si>
  <si>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</si>
  <si>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</si>
  <si>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</si>
  <si>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</si>
  <si>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</si>
  <si>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</si>
  <si>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</si>
  <si>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</si>
  <si>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</si>
  <si>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</si>
  <si>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</si>
  <si>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</si>
  <si>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</si>
  <si>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</si>
  <si>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</si>
  <si>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</si>
  <si>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</si>
  <si>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</si>
  <si>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</si>
  <si>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</si>
  <si>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</si>
  <si>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</si>
  <si>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</si>
  <si>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</si>
  <si>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</si>
  <si>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</si>
  <si>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</si>
  <si>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</si>
  <si>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</si>
  <si>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</si>
  <si>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</si>
  <si>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</si>
  <si>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</si>
  <si>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</si>
  <si>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</si>
  <si>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</si>
  <si>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</si>
  <si>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</si>
  <si>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</si>
  <si>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</si>
  <si>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</si>
  <si>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</si>
  <si>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</si>
  <si>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</si>
  <si>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</si>
  <si>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</si>
  <si>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</si>
  <si>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</si>
  <si>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</si>
  <si>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</si>
  <si>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</si>
  <si>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</si>
  <si>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</si>
  <si>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</si>
  <si>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</si>
  <si>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</si>
  <si>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</si>
  <si>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</si>
  <si>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</si>
  <si>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</si>
  <si>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</si>
  <si>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</si>
  <si>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</si>
  <si>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</si>
  <si>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</si>
  <si>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</si>
  <si>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</si>
  <si>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</si>
  <si>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</si>
  <si>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</si>
  <si>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</si>
  <si>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</si>
  <si>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</si>
  <si>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</si>
  <si>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</si>
  <si>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</si>
  <si>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</si>
  <si>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</si>
  <si>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</si>
  <si>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</si>
  <si>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</si>
  <si>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</si>
  <si>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</si>
  <si>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</si>
  <si>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</si>
  <si>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</si>
  <si>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</si>
  <si>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</si>
  <si>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</si>
  <si>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</si>
  <si>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</si>
  <si>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</si>
  <si>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</si>
  <si>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</si>
  <si>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</si>
  <si>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</si>
  <si>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</si>
  <si>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</si>
  <si>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</si>
  <si>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</si>
  <si>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</si>
  <si>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</si>
  <si>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</si>
  <si>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</si>
  <si>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</si>
  <si>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</si>
  <si>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</si>
  <si>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</si>
  <si>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</si>
  <si>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</si>
  <si>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</si>
  <si>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</si>
  <si>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</si>
  <si>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</si>
  <si>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</si>
  <si>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</si>
  <si>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</si>
  <si>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</si>
  <si>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</si>
  <si>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</si>
  <si>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</si>
  <si>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</si>
  <si>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</si>
  <si>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</si>
  <si>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</si>
  <si>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</si>
  <si>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</si>
  <si>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</si>
  <si>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</si>
  <si>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</si>
  <si>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</si>
  <si>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</si>
  <si>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</si>
  <si>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</si>
  <si>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</si>
  <si>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</si>
  <si>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</si>
  <si>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</si>
  <si>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</si>
  <si>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</si>
  <si>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</si>
  <si>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</si>
  <si>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</si>
  <si>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</si>
  <si>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</si>
  <si>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</si>
  <si>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</si>
  <si>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</si>
  <si>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</si>
  <si>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</si>
  <si>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</si>
  <si>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</si>
  <si>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</si>
  <si>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</si>
  <si>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</si>
  <si>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</si>
  <si>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</si>
  <si>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</si>
  <si>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</si>
  <si>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</si>
  <si>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</si>
  <si>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</si>
  <si>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</si>
  <si>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</si>
  <si>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</si>
  <si>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</si>
  <si>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</si>
  <si>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</si>
  <si>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</si>
  <si>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</si>
  <si>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</si>
  <si>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</si>
  <si>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</si>
  <si>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</si>
  <si>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</si>
  <si>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</si>
  <si>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</si>
  <si>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</si>
  <si>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</si>
  <si>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</si>
  <si>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</si>
  <si>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</si>
  <si>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</si>
  <si>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</si>
  <si>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</si>
  <si>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</si>
  <si>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</si>
  <si>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</si>
  <si>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</si>
  <si>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</si>
  <si>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</si>
  <si>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</si>
  <si>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</si>
  <si>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</si>
  <si>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</si>
  <si>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</si>
  <si>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</si>
  <si>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</si>
  <si>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</si>
  <si>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</si>
  <si>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</si>
  <si>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</si>
  <si>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</si>
  <si>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</si>
  <si>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</si>
  <si>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</si>
  <si>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</si>
  <si>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</si>
  <si>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</si>
  <si>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</si>
  <si>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</si>
  <si>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</si>
  <si>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</si>
  <si>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</si>
  <si>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</si>
  <si>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</si>
  <si>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</si>
  <si>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</si>
  <si>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</si>
  <si>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</si>
  <si>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</si>
  <si>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</si>
  <si>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</si>
  <si>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</si>
  <si>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</si>
  <si>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</si>
  <si>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</si>
  <si>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</si>
  <si>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</si>
  <si>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</si>
  <si>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</si>
  <si>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</si>
  <si>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</si>
  <si>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</si>
  <si>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</si>
  <si>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</si>
  <si>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</si>
  <si>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</si>
  <si>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</si>
  <si>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</si>
  <si>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</si>
  <si>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</si>
  <si>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</si>
  <si>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</si>
  <si>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</si>
  <si>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</si>
  <si>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</si>
  <si>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</si>
  <si>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</si>
  <si>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</si>
  <si>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</si>
  <si>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</si>
  <si>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</si>
  <si>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</si>
  <si>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</si>
  <si>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</si>
  <si>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</si>
  <si>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</si>
  <si>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</si>
  <si>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</si>
  <si>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</si>
  <si>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</si>
  <si>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</si>
  <si>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</si>
  <si>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</si>
  <si>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</si>
  <si>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</si>
  <si>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</si>
  <si>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</si>
  <si>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</si>
  <si>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</si>
  <si>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</si>
  <si>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</si>
  <si>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</si>
  <si>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</si>
  <si>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</si>
  <si>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</si>
  <si>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</si>
  <si>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</si>
  <si>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</si>
  <si>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</si>
  <si>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</si>
  <si>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</si>
  <si>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</si>
  <si>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</si>
  <si>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</si>
  <si>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</si>
  <si>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</si>
  <si>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</si>
  <si>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</si>
  <si>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</si>
  <si>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</si>
  <si>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</si>
  <si>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</si>
  <si>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</si>
  <si>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</si>
  <si>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</si>
  <si>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</si>
  <si>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</si>
  <si>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</si>
  <si>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</si>
  <si>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</si>
  <si>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</si>
  <si>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</si>
  <si>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</si>
  <si>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</si>
  <si>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</si>
  <si>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</si>
  <si>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</si>
  <si>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</si>
  <si>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</si>
  <si>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</si>
  <si>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</si>
  <si>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</si>
  <si>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</si>
  <si>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</si>
  <si>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</si>
  <si>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</si>
  <si>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</si>
  <si>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</si>
  <si>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</si>
  <si>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</si>
  <si>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</si>
  <si>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</si>
  <si>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</si>
  <si>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</si>
  <si>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</si>
  <si>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</si>
  <si>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</si>
  <si>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</si>
  <si>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</si>
  <si>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</si>
  <si>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</si>
  <si>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</si>
  <si>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</si>
  <si>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</si>
  <si>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</si>
  <si>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</si>
  <si>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</si>
  <si>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</si>
  <si>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</si>
  <si>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</si>
  <si>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</si>
  <si>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</si>
  <si>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</si>
  <si>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</si>
  <si>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</si>
  <si>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</si>
  <si>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</si>
  <si>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</si>
  <si>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</si>
  <si>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</si>
  <si>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</si>
  <si>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</si>
  <si>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</si>
  <si>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</si>
  <si>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</si>
  <si>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</si>
  <si>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</si>
  <si>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</si>
  <si>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</si>
  <si>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</si>
  <si>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</si>
  <si>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</si>
  <si>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</si>
  <si>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</si>
  <si>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</si>
  <si>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</si>
  <si>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</si>
  <si>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</si>
  <si>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</si>
  <si>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</si>
  <si>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</si>
  <si>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</si>
  <si>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</si>
  <si>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</si>
  <si>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</si>
  <si>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</si>
  <si>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</si>
  <si>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</si>
  <si>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</si>
  <si>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</si>
  <si>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</si>
  <si>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</si>
  <si>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</si>
  <si>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</si>
  <si>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</si>
  <si>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</si>
  <si>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</si>
  <si>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</si>
  <si>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</si>
  <si>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</si>
  <si>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</si>
  <si>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</si>
  <si>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</si>
  <si>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</si>
  <si>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</si>
  <si>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</si>
  <si>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</si>
  <si>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</si>
  <si>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</si>
  <si>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</si>
  <si>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</si>
  <si>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</si>
  <si>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</si>
  <si>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</si>
  <si>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</si>
  <si>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</si>
  <si>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</si>
  <si>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</si>
  <si>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</si>
  <si>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</si>
  <si>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</si>
  <si>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</si>
  <si>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</si>
  <si>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</si>
  <si>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</si>
  <si>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</si>
  <si>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</si>
  <si>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</si>
  <si>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</si>
  <si>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</si>
  <si>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</si>
  <si>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</si>
  <si>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</si>
  <si>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</si>
  <si>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</si>
  <si>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</si>
  <si>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</si>
  <si>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</si>
  <si>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</si>
  <si>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</si>
  <si>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</si>
  <si>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</si>
  <si>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</si>
  <si>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</si>
  <si>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</si>
  <si>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</si>
  <si>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</si>
  <si>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</si>
  <si>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</si>
  <si>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</si>
  <si>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</si>
  <si>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</si>
  <si>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</si>
  <si>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</si>
  <si>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</si>
  <si>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</si>
  <si>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</si>
  <si>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</si>
  <si>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</si>
  <si>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</si>
  <si>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</si>
  <si>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</si>
  <si>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</si>
  <si>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</si>
  <si>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</si>
  <si>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</si>
  <si>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</si>
  <si>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</si>
  <si>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</si>
  <si>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</si>
  <si>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</si>
  <si>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</si>
  <si>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</si>
  <si>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</si>
  <si>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</si>
  <si>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</si>
  <si>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</si>
  <si>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</si>
  <si>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</si>
  <si>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</si>
  <si>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</si>
  <si>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</si>
  <si>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</si>
  <si>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</si>
  <si>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</si>
  <si>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</si>
  <si>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</si>
  <si>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</si>
  <si>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</si>
  <si>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</si>
  <si>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</si>
  <si>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</si>
  <si>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</si>
  <si>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</si>
  <si>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</si>
  <si>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</si>
  <si>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</si>
  <si>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</si>
  <si>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</si>
  <si>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</si>
  <si>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</si>
  <si>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</si>
  <si>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</si>
  <si>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</si>
  <si>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</si>
  <si>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</si>
  <si>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</si>
  <si>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</si>
  <si>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</si>
  <si>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</si>
  <si>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</si>
  <si>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</si>
  <si>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</si>
  <si>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</si>
  <si>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</si>
  <si>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</si>
  <si>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</si>
  <si>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</si>
  <si>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</si>
  <si>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</si>
  <si>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</si>
  <si>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</si>
  <si>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</si>
  <si>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</si>
  <si>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</si>
  <si>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</si>
  <si>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</si>
  <si>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</si>
  <si>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</si>
  <si>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</si>
  <si>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</si>
  <si>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</si>
  <si>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</si>
  <si>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</si>
  <si>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</si>
  <si>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</si>
  <si>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</si>
  <si>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</si>
  <si>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</si>
  <si>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</si>
  <si>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</si>
  <si>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</si>
  <si>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</si>
  <si>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</si>
  <si>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</si>
  <si>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</si>
  <si>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</si>
  <si>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</si>
  <si>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</si>
  <si>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</si>
  <si>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</si>
  <si>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</si>
  <si>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</si>
  <si>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</si>
  <si>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</si>
  <si>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</si>
  <si>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</si>
  <si>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</si>
  <si>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</si>
  <si>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</si>
  <si>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</si>
  <si>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</si>
  <si>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</si>
  <si>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</si>
  <si>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</si>
  <si>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</si>
  <si>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</si>
  <si>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</si>
  <si>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</si>
  <si>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</si>
  <si>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</si>
  <si>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</si>
  <si>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</si>
  <si>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</si>
  <si>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</si>
  <si>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</si>
  <si>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</si>
  <si>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</si>
  <si>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</si>
  <si>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</si>
  <si>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</si>
  <si>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</si>
  <si>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</si>
  <si>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</si>
  <si>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</si>
  <si>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</si>
  <si>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</si>
  <si>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</si>
  <si>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</si>
  <si>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</si>
  <si>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</si>
  <si>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</si>
  <si>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</si>
  <si>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</si>
  <si>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</si>
  <si>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</si>
  <si>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</si>
  <si>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</si>
  <si>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</si>
  <si>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</si>
  <si>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</si>
  <si>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</si>
  <si>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</si>
  <si>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</si>
  <si>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</si>
  <si>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</si>
  <si>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</si>
  <si>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</si>
  <si>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</si>
  <si>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</si>
  <si>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</si>
  <si>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</si>
  <si>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</si>
  <si>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</si>
  <si>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</si>
  <si>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</si>
  <si>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</si>
  <si>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</si>
  <si>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</si>
  <si>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</si>
  <si>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</si>
  <si>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</si>
  <si>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</si>
  <si>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</si>
  <si>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</si>
  <si>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</si>
  <si>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</si>
  <si>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</si>
  <si>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</si>
  <si>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</si>
  <si>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</si>
  <si>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</si>
  <si>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</si>
  <si>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</si>
  <si>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</si>
  <si>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</si>
  <si>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</si>
  <si>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</si>
  <si>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</si>
  <si>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</si>
  <si>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</si>
  <si>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</si>
  <si>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</si>
  <si>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</si>
  <si>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</si>
  <si>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</si>
  <si>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</si>
  <si>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</si>
  <si>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</si>
  <si>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</si>
  <si>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</si>
  <si>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</si>
  <si>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</si>
  <si>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</si>
  <si>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</si>
  <si>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</si>
  <si>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</si>
  <si>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</si>
  <si>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</si>
  <si>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</si>
  <si>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</si>
  <si>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</si>
  <si>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</si>
  <si>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</si>
  <si>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</si>
  <si>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</si>
  <si>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</si>
  <si>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</si>
  <si>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</si>
  <si>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</si>
  <si>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</si>
  <si>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</si>
  <si>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</si>
  <si>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</si>
  <si>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</si>
  <si>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</si>
  <si>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</si>
  <si>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</si>
  <si>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</si>
  <si>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</si>
  <si>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</si>
  <si>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</si>
  <si>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</si>
  <si>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</si>
  <si>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</si>
  <si>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</si>
  <si>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</si>
  <si>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</si>
  <si>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</si>
  <si>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</si>
  <si>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</si>
  <si>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</si>
  <si>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</si>
  <si>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</si>
  <si>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</si>
  <si>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</si>
  <si>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</si>
  <si>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</si>
  <si>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</si>
  <si>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</si>
  <si>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</si>
  <si>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</si>
  <si>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</si>
  <si>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</si>
  <si>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</si>
  <si>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</si>
  <si>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</si>
  <si>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</si>
  <si>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</si>
  <si>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</si>
  <si>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</si>
  <si>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</si>
  <si>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</si>
  <si>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</si>
  <si>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</si>
  <si>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</si>
  <si>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</si>
  <si>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</si>
  <si>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</si>
  <si>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</si>
  <si>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</si>
  <si>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</si>
  <si>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</si>
  <si>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</si>
  <si>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</si>
  <si>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</si>
  <si>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</si>
  <si>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</si>
  <si>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</si>
  <si>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</si>
  <si>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</si>
  <si>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</si>
  <si>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</si>
  <si>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</si>
  <si>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</si>
  <si>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</si>
  <si>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</si>
  <si>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</si>
  <si>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</si>
  <si>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</si>
  <si>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</si>
  <si>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</si>
  <si>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</si>
  <si>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</si>
  <si>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</si>
  <si>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</si>
  <si>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</si>
  <si>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</si>
  <si>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</si>
  <si>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</si>
  <si>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</si>
  <si>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</si>
  <si>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</si>
  <si>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</si>
  <si>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</si>
  <si>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</si>
  <si>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</si>
  <si>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</si>
  <si>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</si>
  <si>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</si>
  <si>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</si>
  <si>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</si>
  <si>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</si>
  <si>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</si>
  <si>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</si>
  <si>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</si>
  <si>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</si>
  <si>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</si>
  <si>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</si>
  <si>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</si>
  <si>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</si>
  <si>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</si>
  <si>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</si>
  <si>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</si>
  <si>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</si>
  <si>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</si>
  <si>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</si>
  <si>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</si>
  <si>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</si>
  <si>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</si>
  <si>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</si>
  <si>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</si>
  <si>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</si>
  <si>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</si>
  <si>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</si>
  <si>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</si>
  <si>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</si>
  <si>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</si>
  <si>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</si>
  <si>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</si>
  <si>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</si>
  <si>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</si>
  <si>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</si>
  <si>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</si>
  <si>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</si>
  <si>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</si>
  <si>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</si>
  <si>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</si>
  <si>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</si>
  <si>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</si>
  <si>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</si>
  <si>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</si>
  <si>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</si>
  <si>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</si>
  <si>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</si>
  <si>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</si>
  <si>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</si>
  <si>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</si>
  <si>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</si>
  <si>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</si>
  <si>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</si>
  <si>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</si>
  <si>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</si>
  <si>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</si>
  <si>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</si>
  <si>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</si>
  <si>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</si>
  <si>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</si>
  <si>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</si>
  <si>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</si>
  <si>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</si>
  <si>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</si>
  <si>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</si>
  <si>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</si>
  <si>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</si>
  <si>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</si>
  <si>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</si>
  <si>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</si>
  <si>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</si>
  <si>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</si>
  <si>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</si>
  <si>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</si>
  <si>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</si>
  <si>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</si>
  <si>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</si>
  <si>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</si>
  <si>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</si>
  <si>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</si>
  <si>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</si>
  <si>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</si>
  <si>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</si>
  <si>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</si>
  <si>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</si>
  <si>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</si>
  <si>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</si>
  <si>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</si>
  <si>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</si>
  <si>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</si>
  <si>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</si>
  <si>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</si>
  <si>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</si>
  <si>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</si>
  <si>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</si>
  <si>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</si>
  <si>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</si>
  <si>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</si>
  <si>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</si>
  <si>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</si>
  <si>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</si>
  <si>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</si>
  <si>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</si>
  <si>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</si>
  <si>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</si>
  <si>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</si>
  <si>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</si>
  <si>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</si>
  <si>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</si>
  <si>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</si>
  <si>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</si>
  <si>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</si>
  <si>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</si>
  <si>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</si>
  <si>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</si>
  <si>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</si>
  <si>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</si>
  <si>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</si>
  <si>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</si>
  <si>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</si>
  <si>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</si>
  <si>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</si>
  <si>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</si>
  <si>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</si>
  <si>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</si>
  <si>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</si>
  <si>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</si>
  <si>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</si>
  <si>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</si>
  <si>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</si>
  <si>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</si>
  <si>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</si>
  <si>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</si>
  <si>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</si>
  <si>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</si>
  <si>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</si>
  <si>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</si>
  <si>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</si>
  <si>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</si>
  <si>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</si>
  <si>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</si>
  <si>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</si>
  <si>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</si>
  <si>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</si>
  <si>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</si>
  <si>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</si>
  <si>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</si>
  <si>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</si>
  <si>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</si>
  <si>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</si>
  <si>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</si>
  <si>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</si>
  <si>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</si>
  <si>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</si>
  <si>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</si>
  <si>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</si>
  <si>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</si>
  <si>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</si>
  <si>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</si>
  <si>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</si>
  <si>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</si>
  <si>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</si>
  <si>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</si>
  <si>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</si>
  <si>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</si>
  <si>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</si>
  <si>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</si>
  <si>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</si>
  <si>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</si>
  <si>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</si>
  <si>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</si>
  <si>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</si>
  <si>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</si>
  <si>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</si>
  <si>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</si>
  <si>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</si>
  <si>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</si>
  <si>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</si>
  <si>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</si>
  <si>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</si>
  <si>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</si>
  <si>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</si>
  <si>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</si>
  <si>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</si>
  <si>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</si>
  <si>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</si>
  <si>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</si>
  <si>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</si>
  <si>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</si>
  <si>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</si>
  <si>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</si>
  <si>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</si>
  <si>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</si>
  <si>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</si>
  <si>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</si>
  <si>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</si>
  <si>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</si>
  <si>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</si>
  <si>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</si>
  <si>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</si>
  <si>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</si>
  <si>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</si>
  <si>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</si>
  <si>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</si>
  <si>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</si>
  <si>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</si>
  <si>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</si>
  <si>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</si>
  <si>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</si>
  <si>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</si>
  <si>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</si>
  <si>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</si>
  <si>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</si>
  <si>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</si>
  <si>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</si>
  <si>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</si>
  <si>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</si>
  <si>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</si>
  <si>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</si>
  <si>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</si>
  <si>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</si>
  <si>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</si>
  <si>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</si>
  <si>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</si>
  <si>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</si>
  <si>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</si>
  <si>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</si>
  <si>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</si>
  <si>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</si>
  <si>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</si>
  <si>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</si>
  <si>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</si>
  <si>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</si>
  <si>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</si>
  <si>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</si>
  <si>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</si>
  <si>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</si>
  <si>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</si>
  <si>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</si>
  <si>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</si>
  <si>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</si>
  <si>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</si>
  <si>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</si>
  <si>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</si>
  <si>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</si>
  <si>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</si>
  <si>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</si>
  <si>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</si>
  <si>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</si>
  <si>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</si>
  <si>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</si>
  <si>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</si>
  <si>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</si>
  <si>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</si>
  <si>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</si>
  <si>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</si>
  <si>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</si>
  <si>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</si>
  <si>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</si>
  <si>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</si>
  <si>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</si>
  <si>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</si>
  <si>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</si>
  <si>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</si>
  <si>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</si>
  <si>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</si>
  <si>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</si>
  <si>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</si>
  <si>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</si>
  <si>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</si>
  <si>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</si>
  <si>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</si>
  <si>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</si>
  <si>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</si>
  <si>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</si>
  <si>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</si>
  <si>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</si>
  <si>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</si>
  <si>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</si>
  <si>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</si>
  <si>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</si>
  <si>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</si>
  <si>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</si>
  <si>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</si>
  <si>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</si>
  <si>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</si>
  <si>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</si>
  <si>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</si>
  <si>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</si>
  <si>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</si>
  <si>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</si>
  <si>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</si>
  <si>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</si>
  <si>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</si>
  <si>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</si>
  <si>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</si>
  <si>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</si>
  <si>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</si>
  <si>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</si>
  <si>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</si>
  <si>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</si>
  <si>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</si>
  <si>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</si>
  <si>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</si>
  <si>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</si>
  <si>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</si>
  <si>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</si>
  <si>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</si>
  <si>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</si>
  <si>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</si>
  <si>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</si>
  <si>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</si>
  <si>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</si>
  <si>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</si>
  <si>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</si>
  <si>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</si>
  <si>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</si>
  <si>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</si>
  <si>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</si>
  <si>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</si>
  <si>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</si>
  <si>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</si>
  <si>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</si>
  <si>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</si>
  <si>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</si>
  <si>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</si>
  <si>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</si>
  <si>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</si>
  <si>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</si>
  <si>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</si>
  <si>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</si>
  <si>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</si>
  <si>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</si>
  <si>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</si>
  <si>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</si>
  <si>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</si>
  <si>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</si>
  <si>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</si>
  <si>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</si>
  <si>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</si>
  <si>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</si>
  <si>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</si>
  <si>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</si>
  <si>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</si>
  <si>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</si>
  <si>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</si>
  <si>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</si>
  <si>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</si>
  <si>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</si>
  <si>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</si>
  <si>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</si>
  <si>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</si>
  <si>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</si>
  <si>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</si>
  <si>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</si>
  <si>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</si>
  <si>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</si>
  <si>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</si>
  <si>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</si>
  <si>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</si>
  <si>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</si>
  <si>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</si>
  <si>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</si>
  <si>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</si>
  <si>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</si>
  <si>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</si>
  <si>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</si>
  <si>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</si>
  <si>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</si>
  <si>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</si>
  <si>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</si>
  <si>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</si>
  <si>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</si>
  <si>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</si>
  <si>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</si>
  <si>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</si>
  <si>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</si>
  <si>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</si>
  <si>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</si>
  <si>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</si>
  <si>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</si>
  <si>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</si>
  <si>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</si>
  <si>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</si>
  <si>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</si>
  <si>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</si>
  <si>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</si>
  <si>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</si>
  <si>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</si>
  <si>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</si>
  <si>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</si>
  <si>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</si>
  <si>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</si>
  <si>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</si>
  <si>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</si>
  <si>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</si>
  <si>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</si>
  <si>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</si>
  <si>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</si>
  <si>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</si>
  <si>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</si>
  <si>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</si>
  <si>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</si>
  <si>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</si>
  <si>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</si>
  <si>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</si>
  <si>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</si>
  <si>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</si>
  <si>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</si>
  <si>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</si>
  <si>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</si>
  <si>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</si>
  <si>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</si>
  <si>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</si>
  <si>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</si>
  <si>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</si>
  <si>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</si>
  <si>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</si>
  <si>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</si>
  <si>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</si>
  <si>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</si>
  <si>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</si>
  <si>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</si>
  <si>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</si>
  <si>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</si>
  <si>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</si>
  <si>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</si>
  <si>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</si>
  <si>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</si>
  <si>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</si>
  <si>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</si>
  <si>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</si>
  <si>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</si>
  <si>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</si>
  <si>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</si>
  <si>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</si>
  <si>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</si>
  <si>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</si>
  <si>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</si>
  <si>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</si>
  <si>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</si>
  <si>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</si>
  <si>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</si>
  <si>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</si>
  <si>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</si>
  <si>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</si>
  <si>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</si>
  <si>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</si>
  <si>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</si>
  <si>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</si>
  <si>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</si>
  <si>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</si>
  <si>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</si>
  <si>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</si>
  <si>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</si>
  <si>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</si>
  <si>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</si>
  <si>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</si>
  <si>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</si>
  <si>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</si>
  <si>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</si>
  <si>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</si>
  <si>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</si>
  <si>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</si>
  <si>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</si>
  <si>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</si>
  <si>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</si>
  <si>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</si>
  <si>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</si>
  <si>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</si>
  <si>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</si>
  <si>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</si>
  <si>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</si>
  <si>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</si>
  <si>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</si>
  <si>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</si>
  <si>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</si>
  <si>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</si>
  <si>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</si>
  <si>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</si>
  <si>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</si>
  <si>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</si>
  <si>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</si>
  <si>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</si>
  <si>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</si>
  <si>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</si>
  <si>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</si>
  <si>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</si>
  <si>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</si>
  <si>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</si>
  <si>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</si>
  <si>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</si>
  <si>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</si>
  <si>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</si>
  <si>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</si>
  <si>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</si>
  <si>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</si>
  <si>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</si>
  <si>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</si>
  <si>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</si>
  <si>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</si>
  <si>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</si>
  <si>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</si>
  <si>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</si>
  <si>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</si>
  <si>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</si>
  <si>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</si>
  <si>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</si>
  <si>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</si>
  <si>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</si>
  <si>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</si>
  <si>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</si>
  <si>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</si>
  <si>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</si>
  <si>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</si>
  <si>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</si>
  <si>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</si>
  <si>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</si>
  <si>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</si>
  <si>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</si>
  <si>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</si>
  <si>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</si>
  <si>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</si>
  <si>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</si>
  <si>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</si>
  <si>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</si>
  <si>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</si>
  <si>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</si>
  <si>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</si>
  <si>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</si>
  <si>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</si>
  <si>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</si>
  <si>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</si>
  <si>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</si>
  <si>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</si>
  <si>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</si>
  <si>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</si>
  <si>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</si>
  <si>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</si>
  <si>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</si>
  <si>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</si>
  <si>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</si>
  <si>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</si>
  <si>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</si>
  <si>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</si>
  <si>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</si>
  <si>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</si>
  <si>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</si>
  <si>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</si>
  <si>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</si>
  <si>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</si>
  <si>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</si>
  <si>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</si>
  <si>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</si>
  <si>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</si>
  <si>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</si>
  <si>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</si>
  <si>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</si>
  <si>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</si>
  <si>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</si>
  <si>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</si>
  <si>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</si>
  <si>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</si>
  <si>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</si>
  <si>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</si>
  <si>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</si>
  <si>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</si>
  <si>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</si>
  <si>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</si>
  <si>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</si>
  <si>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</si>
  <si>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</si>
  <si>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</si>
  <si>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</si>
  <si>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</si>
  <si>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</si>
  <si>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</si>
  <si>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</si>
  <si>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</si>
  <si>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</si>
  <si>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</si>
  <si>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</si>
  <si>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</si>
  <si>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</si>
  <si>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</si>
  <si>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</si>
  <si>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</si>
  <si>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</si>
  <si>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</si>
  <si>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</si>
  <si>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</si>
  <si>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</si>
  <si>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</si>
  <si>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</si>
  <si>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</si>
  <si>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</si>
  <si>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</si>
  <si>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</si>
  <si>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</si>
  <si>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</si>
  <si>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</si>
  <si>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</si>
  <si>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</si>
  <si>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</si>
  <si>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</si>
  <si>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</si>
  <si>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</si>
  <si>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</si>
  <si>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</si>
  <si>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</si>
  <si>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</si>
  <si>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</si>
  <si>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</si>
  <si>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</si>
  <si>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</si>
  <si>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</si>
  <si>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</si>
  <si>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</si>
  <si>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</si>
  <si>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</si>
  <si>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</si>
  <si>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</si>
  <si>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</si>
  <si>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</si>
  <si>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</si>
  <si>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</si>
  <si>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</si>
  <si>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</si>
  <si>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</si>
  <si>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</si>
  <si>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</si>
  <si>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</si>
  <si>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</si>
  <si>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</si>
  <si>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</si>
  <si>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</si>
  <si>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</si>
  <si>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</si>
  <si>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</si>
  <si>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</si>
  <si>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</si>
  <si>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</si>
  <si>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</si>
  <si>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</si>
  <si>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</si>
  <si>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</si>
  <si>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</si>
  <si>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</si>
  <si>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</si>
  <si>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</si>
  <si>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</si>
  <si>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</si>
  <si>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</si>
  <si>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</si>
  <si>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</si>
  <si>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</si>
  <si>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</si>
  <si>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</si>
  <si>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</si>
  <si>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</si>
  <si>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</si>
  <si>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</si>
  <si>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</si>
  <si>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</si>
  <si>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</si>
  <si>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</si>
  <si>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</si>
  <si>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</si>
  <si>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</si>
  <si>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</si>
  <si>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</si>
  <si>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</si>
  <si>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</si>
  <si>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</si>
  <si>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</si>
  <si>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</si>
  <si>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</si>
  <si>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</si>
  <si>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</si>
  <si>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</si>
  <si>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</si>
  <si>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</si>
  <si>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</si>
  <si>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</si>
  <si>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</si>
  <si>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</si>
  <si>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</si>
  <si>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</si>
  <si>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</si>
  <si>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</si>
  <si>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</si>
  <si>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</si>
  <si>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</si>
  <si>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</si>
  <si>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</si>
  <si>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</si>
  <si>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</si>
  <si>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</si>
  <si>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</si>
  <si>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</si>
  <si>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</si>
  <si>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</si>
  <si>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</si>
  <si>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</si>
  <si>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</si>
  <si>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</si>
  <si>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</si>
  <si>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</si>
  <si>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</si>
  <si>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</si>
  <si>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</si>
  <si>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</si>
  <si>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</si>
  <si>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</si>
  <si>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</si>
  <si>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</si>
  <si>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</si>
  <si>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</si>
  <si>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</si>
  <si>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</si>
  <si>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</si>
  <si>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</si>
  <si>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</si>
  <si>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</si>
  <si>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</si>
  <si>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</si>
  <si>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</si>
  <si>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</si>
  <si>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</si>
  <si>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</si>
  <si>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</si>
  <si>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</si>
  <si>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</si>
  <si>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</si>
  <si>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</si>
  <si>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</si>
  <si>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</si>
  <si>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</si>
  <si>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</si>
  <si>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</si>
  <si>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</si>
  <si>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</si>
  <si>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</si>
  <si>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</si>
  <si>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</si>
  <si>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</si>
  <si>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</si>
  <si>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</si>
  <si>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</si>
  <si>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</si>
  <si>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</si>
  <si>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</si>
  <si>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</si>
  <si>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</si>
  <si>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</si>
  <si>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</si>
  <si>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</si>
  <si>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</si>
  <si>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</si>
  <si>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</si>
  <si>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</si>
  <si>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</si>
  <si>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</si>
  <si>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</si>
  <si>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</si>
  <si>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</si>
  <si>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</si>
  <si>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</si>
  <si>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</si>
  <si>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</si>
  <si>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</si>
  <si>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</si>
  <si>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</si>
  <si>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</si>
  <si>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</si>
  <si>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</si>
  <si>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</si>
  <si>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</si>
  <si>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</si>
  <si>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</si>
  <si>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</si>
  <si>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</si>
  <si>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</si>
  <si>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</si>
  <si>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</si>
  <si>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</si>
  <si>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</si>
  <si>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</si>
  <si>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</si>
  <si>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</si>
  <si>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</si>
  <si>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</si>
  <si>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</si>
  <si>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</si>
  <si>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</si>
  <si>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</si>
  <si>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</si>
  <si>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</si>
  <si>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</si>
  <si>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</si>
  <si>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</si>
  <si>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</si>
  <si>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</si>
  <si>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</si>
  <si>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</si>
  <si>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</si>
  <si>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</si>
  <si>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</si>
  <si>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</si>
  <si>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</si>
  <si>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</si>
  <si>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</si>
  <si>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</si>
  <si>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</si>
  <si>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</si>
  <si>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</si>
  <si>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</si>
  <si>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</si>
  <si>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</si>
  <si>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</si>
  <si>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</si>
  <si>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</si>
  <si>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</si>
  <si>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</si>
  <si>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</si>
  <si>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</si>
  <si>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</si>
  <si>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</si>
  <si>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</si>
  <si>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</si>
  <si>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</si>
  <si>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</si>
  <si>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</si>
  <si>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</si>
  <si>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</si>
  <si>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</si>
  <si>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</si>
  <si>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</si>
  <si>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</si>
  <si>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</si>
  <si>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</si>
  <si>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</si>
  <si>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</si>
  <si>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</si>
  <si>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</si>
  <si>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</si>
  <si>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</si>
  <si>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</si>
  <si>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</si>
  <si>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</si>
  <si>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</si>
  <si>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</si>
  <si>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</si>
  <si>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</si>
  <si>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</si>
  <si>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</si>
  <si>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</si>
  <si>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</si>
  <si>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</si>
  <si>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</si>
  <si>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</si>
  <si>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</si>
  <si>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</si>
  <si>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</si>
  <si>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</si>
  <si>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</si>
  <si>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</si>
  <si>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</si>
  <si>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</si>
  <si>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</si>
  <si>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</si>
  <si>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</si>
  <si>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</si>
  <si>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</si>
  <si>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</si>
  <si>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</si>
  <si>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</si>
  <si>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</si>
  <si>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</si>
  <si>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</si>
  <si>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</si>
  <si>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</si>
  <si>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</si>
  <si>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</si>
  <si>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</si>
  <si>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</si>
  <si>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</si>
  <si>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</si>
  <si>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</si>
  <si>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</si>
  <si>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</si>
  <si>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</si>
  <si>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</si>
  <si>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</si>
  <si>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</si>
  <si>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</si>
  <si>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</si>
  <si>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</si>
  <si>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</si>
  <si>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</si>
  <si>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</si>
  <si>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</si>
  <si>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</si>
  <si>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</si>
  <si>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</si>
  <si>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</si>
  <si>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</si>
  <si>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</si>
  <si>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</si>
  <si>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</si>
  <si>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</si>
  <si>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</si>
  <si>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</si>
  <si>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</si>
  <si>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</si>
  <si>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</si>
  <si>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</si>
  <si>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</si>
  <si>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</si>
  <si>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</si>
  <si>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</si>
  <si>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</si>
  <si>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</si>
  <si>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</si>
  <si>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</si>
  <si>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</si>
  <si>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</si>
  <si>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</si>
  <si>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</si>
  <si>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</si>
  <si>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</si>
  <si>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</si>
  <si>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</si>
  <si>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</si>
  <si>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</si>
  <si>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</si>
  <si>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</si>
  <si>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</si>
  <si>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</si>
  <si>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</si>
  <si>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</si>
  <si>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</si>
  <si>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</si>
  <si>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</si>
  <si>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</si>
  <si>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</si>
  <si>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</si>
  <si>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</si>
  <si>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</si>
  <si>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</si>
  <si>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</si>
  <si>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</si>
  <si>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</si>
  <si>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</si>
  <si>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</si>
  <si>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</si>
  <si>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</si>
  <si>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</si>
  <si>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</si>
  <si>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</si>
  <si>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</si>
  <si>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</si>
  <si>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</si>
  <si>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</si>
  <si>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</si>
  <si>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</si>
  <si>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</si>
  <si>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</si>
  <si>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</si>
  <si>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</si>
  <si>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</si>
  <si>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</si>
  <si>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</si>
  <si>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</si>
  <si>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</si>
  <si>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</si>
  <si>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</si>
  <si>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</si>
  <si>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</si>
  <si>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</si>
  <si>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</si>
  <si>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</si>
  <si>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</si>
  <si>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</si>
  <si>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</si>
  <si>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</si>
  <si>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</si>
  <si>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</si>
  <si>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</si>
  <si>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</si>
  <si>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</si>
  <si>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</si>
  <si>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</si>
  <si>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</si>
  <si>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</si>
  <si>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</si>
  <si>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</si>
  <si>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</si>
  <si>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</si>
  <si>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</si>
  <si>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</si>
  <si>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</si>
  <si>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</si>
  <si>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</si>
  <si>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</si>
  <si>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</si>
  <si>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</si>
  <si>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</si>
  <si>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</si>
  <si>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</si>
  <si>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</si>
  <si>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</si>
  <si>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</si>
  <si>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</si>
  <si>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</si>
  <si>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</si>
  <si>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</si>
  <si>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</si>
  <si>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</si>
  <si>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</si>
  <si>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</si>
  <si>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</si>
  <si>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</si>
  <si>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</si>
  <si>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</si>
  <si>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</si>
  <si>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</si>
  <si>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</si>
  <si>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</si>
  <si>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</si>
  <si>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</si>
  <si>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</si>
  <si>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</si>
  <si>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</si>
  <si>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</si>
  <si>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</si>
  <si>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</si>
  <si>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</si>
  <si>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</si>
  <si>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</si>
  <si>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</si>
  <si>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</si>
  <si>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</si>
  <si>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</si>
  <si>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</si>
  <si>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</si>
  <si>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</si>
  <si>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</si>
  <si>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</si>
  <si>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</si>
  <si>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</si>
  <si>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</si>
  <si>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</si>
  <si>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</si>
  <si>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</si>
  <si>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</si>
  <si>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</si>
  <si>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</si>
  <si>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</si>
  <si>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</si>
  <si>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</si>
  <si>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</si>
  <si>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</si>
  <si>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</si>
  <si>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</si>
  <si>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</si>
  <si>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</si>
  <si>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</si>
  <si>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</si>
  <si>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</si>
  <si>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</si>
  <si>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</si>
  <si>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</si>
  <si>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</si>
  <si>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</si>
  <si>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</si>
  <si>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</si>
  <si>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</si>
  <si>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</si>
  <si>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</si>
  <si>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</si>
  <si>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</si>
  <si>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</si>
  <si>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</si>
  <si>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</si>
  <si>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</si>
  <si>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</si>
  <si>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</si>
  <si>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</si>
  <si>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</si>
  <si>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</si>
  <si>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</si>
  <si>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</si>
  <si>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</si>
  <si>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</si>
  <si>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</si>
  <si>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</si>
  <si>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</si>
  <si>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</si>
  <si>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</si>
  <si>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</si>
  <si>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</si>
  <si>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</si>
  <si>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</si>
  <si>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</si>
  <si>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</si>
  <si>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</si>
  <si>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</si>
  <si>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</si>
  <si>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</si>
  <si>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</si>
  <si>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</si>
  <si>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</si>
  <si>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</si>
  <si>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</si>
  <si>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</si>
  <si>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</si>
  <si>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</si>
  <si>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</si>
  <si>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</si>
  <si>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</si>
  <si>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</si>
  <si>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</si>
  <si>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</si>
  <si>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</si>
  <si>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</si>
  <si>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</si>
  <si>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</si>
  <si>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</si>
  <si>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</si>
  <si>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</si>
  <si>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</si>
  <si>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</si>
  <si>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</si>
  <si>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</si>
  <si>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</si>
  <si>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</si>
  <si>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</si>
  <si>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</si>
  <si>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</si>
  <si>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</si>
  <si>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</si>
  <si>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</si>
  <si>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</si>
  <si>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</si>
  <si>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</si>
  <si>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</si>
  <si>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</si>
  <si>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</si>
  <si>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</si>
  <si>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</si>
  <si>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</si>
  <si>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</si>
  <si>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</si>
  <si>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</si>
  <si>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</si>
  <si>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</si>
  <si>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</si>
  <si>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</si>
  <si>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</si>
  <si>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</si>
  <si>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</si>
  <si>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</si>
  <si>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</si>
  <si>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</si>
  <si>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</si>
  <si>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</si>
  <si>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</si>
  <si>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</si>
  <si>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</si>
  <si>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</si>
  <si>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</si>
  <si>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</si>
  <si>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</si>
  <si>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</si>
  <si>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</si>
  <si>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</si>
  <si>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</si>
  <si>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</si>
  <si>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</si>
  <si>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</si>
  <si>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</si>
  <si>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</si>
  <si>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</si>
  <si>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</si>
  <si>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</si>
  <si>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</si>
  <si>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</si>
  <si>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</si>
  <si>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</si>
  <si>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</si>
  <si>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</si>
  <si>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</si>
  <si>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</si>
  <si>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</si>
  <si>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</si>
  <si>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</si>
  <si>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</si>
  <si>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</si>
  <si>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</si>
  <si>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</si>
  <si>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</si>
  <si>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</si>
  <si>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</si>
  <si>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</si>
  <si>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</si>
  <si>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</si>
  <si>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</si>
  <si>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</si>
  <si>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</si>
  <si>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</si>
  <si>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</si>
  <si>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</si>
  <si>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</si>
  <si>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</si>
  <si>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</si>
  <si>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</si>
  <si>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</si>
  <si>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</si>
  <si>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</si>
  <si>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</si>
  <si>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</si>
  <si>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</si>
  <si>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</si>
  <si>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</si>
  <si>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</si>
  <si>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</si>
  <si>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</si>
  <si>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</si>
  <si>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</si>
  <si>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</si>
  <si>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</si>
  <si>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</si>
  <si>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</si>
  <si>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</si>
  <si>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</si>
  <si>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</si>
  <si>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</si>
  <si>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</si>
  <si>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</si>
  <si>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</si>
  <si>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</si>
  <si>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</si>
  <si>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</si>
  <si>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</si>
  <si>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</si>
  <si>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</si>
  <si>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</si>
  <si>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</si>
  <si>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</si>
  <si>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</si>
  <si>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</si>
  <si>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</si>
  <si>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</si>
  <si>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</si>
  <si>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</si>
  <si>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</si>
  <si>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</si>
  <si>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</si>
  <si>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</si>
  <si>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</si>
  <si>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</si>
  <si>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</si>
  <si>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</si>
  <si>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</si>
  <si>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</si>
  <si>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</si>
  <si>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</si>
  <si>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</si>
  <si>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</si>
  <si>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</si>
  <si>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</si>
  <si>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</si>
  <si>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</si>
  <si>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</si>
  <si>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</si>
  <si>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</si>
  <si>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</si>
  <si>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</si>
  <si>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</si>
  <si>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</si>
  <si>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</si>
  <si>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</si>
  <si>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</si>
  <si>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</si>
  <si>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</si>
  <si>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</si>
  <si>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</si>
  <si>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</si>
  <si>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</si>
  <si>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</si>
  <si>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</si>
  <si>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</si>
  <si>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</si>
  <si>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</si>
  <si>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</si>
  <si>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</si>
  <si>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</si>
  <si>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</si>
  <si>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</si>
  <si>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</si>
  <si>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</si>
  <si>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</si>
  <si>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</si>
  <si>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</si>
  <si>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</si>
  <si>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</si>
  <si>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</si>
  <si>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</si>
  <si>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</si>
  <si>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</si>
  <si>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</si>
  <si>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</si>
  <si>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</si>
  <si>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</si>
  <si>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</si>
  <si>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</si>
  <si>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</si>
  <si>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</si>
  <si>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</si>
  <si>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</si>
  <si>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</si>
  <si>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</si>
  <si>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</si>
  <si>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</si>
  <si>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</si>
  <si>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</si>
  <si>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</si>
  <si>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</si>
  <si>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</si>
  <si>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</si>
  <si>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</si>
  <si>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</si>
  <si>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</si>
  <si>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</si>
  <si>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</si>
  <si>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</si>
  <si>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</si>
  <si>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</si>
  <si>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</si>
  <si>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</si>
  <si>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</si>
  <si>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</si>
  <si>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</si>
  <si>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</si>
  <si>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</si>
  <si>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</si>
  <si>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</si>
  <si>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</si>
  <si>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</si>
  <si>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</si>
  <si>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</si>
  <si>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</si>
  <si>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</si>
  <si>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</si>
  <si>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</si>
  <si>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</si>
  <si>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</si>
  <si>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</si>
  <si>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</si>
  <si>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</si>
  <si>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</si>
  <si>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</si>
  <si>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</si>
  <si>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</si>
  <si>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</si>
  <si>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</si>
  <si>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</si>
  <si>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</si>
  <si>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</si>
  <si>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</si>
  <si>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</si>
  <si>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</si>
  <si>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</si>
  <si>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</si>
  <si>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</si>
  <si>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</si>
  <si>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</si>
  <si>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</si>
  <si>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</si>
  <si>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</si>
  <si>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</si>
  <si>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</si>
  <si>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</si>
  <si>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</si>
  <si>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</si>
  <si>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</si>
  <si>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</si>
  <si>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</si>
  <si>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</si>
  <si>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</si>
  <si>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</si>
  <si>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</si>
  <si>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</si>
  <si>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</si>
  <si>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</si>
  <si>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</si>
  <si>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</si>
  <si>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</si>
  <si>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</si>
  <si>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</si>
  <si>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</si>
  <si>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</si>
  <si>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</si>
  <si>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</si>
  <si>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</si>
  <si>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</si>
  <si>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</si>
  <si>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</si>
  <si>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</si>
  <si>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</si>
  <si>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</si>
  <si>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</si>
  <si>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</si>
  <si>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</si>
  <si>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</si>
  <si>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</si>
  <si>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</si>
  <si>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</si>
  <si>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</si>
  <si>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</si>
  <si>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</si>
  <si>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</si>
  <si>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</si>
  <si>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</si>
  <si>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</si>
  <si>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</si>
  <si>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</si>
  <si>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</si>
  <si>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</si>
  <si>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</si>
  <si>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</si>
  <si>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</si>
  <si>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</si>
  <si>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</si>
  <si>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</si>
  <si>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</si>
  <si>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</si>
  <si>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</si>
  <si>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</si>
  <si>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</si>
  <si>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</si>
  <si>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</si>
  <si>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</si>
  <si>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</si>
  <si>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</si>
  <si>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</si>
  <si>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</si>
  <si>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</si>
  <si>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</si>
  <si>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</si>
  <si>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</si>
  <si>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</si>
  <si>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</si>
  <si>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</si>
  <si>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</si>
  <si>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</si>
  <si>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</si>
  <si>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</si>
  <si>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</si>
  <si>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</si>
  <si>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</si>
  <si>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</si>
  <si>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</si>
  <si>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</si>
  <si>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</si>
  <si>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</si>
  <si>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</si>
  <si>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</si>
  <si>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</si>
  <si>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</si>
  <si>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</si>
  <si>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</si>
  <si>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</si>
  <si>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</si>
  <si>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</si>
  <si>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</si>
  <si>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</si>
  <si>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</si>
  <si>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</si>
  <si>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</si>
  <si>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</si>
  <si>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</si>
  <si>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</si>
  <si>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</si>
  <si>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</si>
  <si>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</si>
  <si>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</si>
  <si>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</si>
  <si>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</si>
  <si>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</si>
  <si>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</si>
  <si>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</si>
  <si>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</si>
  <si>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</si>
  <si>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</si>
  <si>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</si>
  <si>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</si>
  <si>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</si>
  <si>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</si>
  <si>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</si>
  <si>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</si>
  <si>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</si>
  <si>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</si>
  <si>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</si>
  <si>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</si>
  <si>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</si>
  <si>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</si>
  <si>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</si>
  <si>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</si>
  <si>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</si>
  <si>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</si>
  <si>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</si>
  <si>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</si>
  <si>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</si>
  <si>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</si>
  <si>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</si>
  <si>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</si>
  <si>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</si>
  <si>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</si>
  <si>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</si>
  <si>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</si>
  <si>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</si>
  <si>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</si>
  <si>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</si>
  <si>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</si>
  <si>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</si>
  <si>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</si>
  <si>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</si>
  <si>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</si>
  <si>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</si>
  <si>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</si>
  <si>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</si>
  <si>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</si>
  <si>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</si>
  <si>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</si>
  <si>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</si>
  <si>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</si>
  <si>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</si>
  <si>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</si>
  <si>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</si>
  <si>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</si>
  <si>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</si>
  <si>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</si>
  <si>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</si>
  <si>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</si>
  <si>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</si>
  <si>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</si>
  <si>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</si>
  <si>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</si>
  <si>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</si>
  <si>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</si>
  <si>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</si>
  <si>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</si>
  <si>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</si>
  <si>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</si>
  <si>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</si>
  <si>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</si>
  <si>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</si>
  <si>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</si>
  <si>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</si>
  <si>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</si>
  <si>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</si>
  <si>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</si>
  <si>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</si>
  <si>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</si>
  <si>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</si>
  <si>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</si>
  <si>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</si>
  <si>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</si>
  <si>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</si>
  <si>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</si>
  <si>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</si>
  <si>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</si>
  <si>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</si>
  <si>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</si>
  <si>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</si>
  <si>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</si>
  <si>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</si>
  <si>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</si>
  <si>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</si>
  <si>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</si>
  <si>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</si>
  <si>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</si>
  <si>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</si>
  <si>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</si>
  <si>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</si>
  <si>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</si>
  <si>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</si>
  <si>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</si>
  <si>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</si>
  <si>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</si>
  <si>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</si>
  <si>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</si>
  <si>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</si>
  <si>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</si>
  <si>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</si>
  <si>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</si>
  <si>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</si>
  <si>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</si>
  <si>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</si>
  <si>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</si>
  <si>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</si>
  <si>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</si>
  <si>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</si>
  <si>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</si>
  <si>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</si>
  <si>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</si>
  <si>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</si>
  <si>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</si>
  <si>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</si>
  <si>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</si>
  <si>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</si>
  <si>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</si>
  <si>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</si>
  <si>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</si>
  <si>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</si>
  <si>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</si>
  <si>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</si>
  <si>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</si>
  <si>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</si>
  <si>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</si>
  <si>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</si>
  <si>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</si>
  <si>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</si>
  <si>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</si>
  <si>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</si>
  <si>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</si>
  <si>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</si>
  <si>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</si>
  <si>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</si>
  <si>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</si>
  <si>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</si>
  <si>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</si>
  <si>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</si>
  <si>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</si>
  <si>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</si>
  <si>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</si>
  <si>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</si>
  <si>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</si>
  <si>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</si>
  <si>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</si>
  <si>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</si>
  <si>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</si>
  <si>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</si>
  <si>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</si>
  <si>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</si>
  <si>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</si>
  <si>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</si>
  <si>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</si>
  <si>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</si>
  <si>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</si>
  <si>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</si>
  <si>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</si>
  <si>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</si>
  <si>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</si>
  <si>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</si>
  <si>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</si>
  <si>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</si>
  <si>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</si>
  <si>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</si>
  <si>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</si>
  <si>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</si>
  <si>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</si>
  <si>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</si>
  <si>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</si>
  <si>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</si>
  <si>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</si>
  <si>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</si>
  <si>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</si>
  <si>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</si>
  <si>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</si>
  <si>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</si>
  <si>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</si>
  <si>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</si>
  <si>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</si>
  <si>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</si>
  <si>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</si>
  <si>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</si>
  <si>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</si>
  <si>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</si>
  <si>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</si>
  <si>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</si>
  <si>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</si>
  <si>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</si>
  <si>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</si>
  <si>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</si>
  <si>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</si>
  <si>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</si>
  <si>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</si>
  <si>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</si>
  <si>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</si>
  <si>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</si>
  <si>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</si>
  <si>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</si>
  <si>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</si>
  <si>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</si>
  <si>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</si>
  <si>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</si>
  <si>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</si>
  <si>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</si>
  <si>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</si>
  <si>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</si>
  <si>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</si>
  <si>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</si>
  <si>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</si>
  <si>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</si>
  <si>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</si>
  <si>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</si>
  <si>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</si>
  <si>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</si>
  <si>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</si>
  <si>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</si>
  <si>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</si>
  <si>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</si>
  <si>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</si>
  <si>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</si>
  <si>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</si>
  <si>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</si>
  <si>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</si>
  <si>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</si>
  <si>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</si>
  <si>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</si>
  <si>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</si>
  <si>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</si>
  <si>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</si>
  <si>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</si>
  <si>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</si>
  <si>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</si>
  <si>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</si>
  <si>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</si>
  <si>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</si>
  <si>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</si>
  <si>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</si>
  <si>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</si>
  <si>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</si>
  <si>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</si>
  <si>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</si>
  <si>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</si>
  <si>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</si>
  <si>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</si>
  <si>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</si>
  <si>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</si>
  <si>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</si>
  <si>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</si>
  <si>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</si>
  <si>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</si>
  <si>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</si>
  <si>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</si>
  <si>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</si>
  <si>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</si>
  <si>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</si>
  <si>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</si>
  <si>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</si>
  <si>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</si>
  <si>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</si>
  <si>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</si>
  <si>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</si>
  <si>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</si>
  <si>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</si>
  <si>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</si>
  <si>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</si>
  <si>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</si>
  <si>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</si>
  <si>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</si>
  <si>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</si>
  <si>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</si>
  <si>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</si>
  <si>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</si>
  <si>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</si>
  <si>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</si>
  <si>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</si>
  <si>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</si>
  <si>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</si>
  <si>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</si>
  <si>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</si>
  <si>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</si>
  <si>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</si>
  <si>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</si>
  <si>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</si>
  <si>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</si>
  <si>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</si>
  <si>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</si>
  <si>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</si>
  <si>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</si>
  <si>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</si>
  <si>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</si>
  <si>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</si>
  <si>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</si>
  <si>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</si>
  <si>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</si>
  <si>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</si>
  <si>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</si>
  <si>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</si>
  <si>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</si>
  <si>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</si>
  <si>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</si>
  <si>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</si>
  <si>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</si>
  <si>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</si>
  <si>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</si>
  <si>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</si>
  <si>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</si>
  <si>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</si>
  <si>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</si>
  <si>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</si>
  <si>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</si>
  <si>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</si>
  <si>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</si>
  <si>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</si>
  <si>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</si>
  <si>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</si>
  <si>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</si>
  <si>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</si>
  <si>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</si>
  <si>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</si>
  <si>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</si>
  <si>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</si>
  <si>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</si>
  <si>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</si>
  <si>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</si>
  <si>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</si>
  <si>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</si>
  <si>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</si>
  <si>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</si>
  <si>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</si>
  <si>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</si>
  <si>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</si>
  <si>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</si>
  <si>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</si>
  <si>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</si>
  <si>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</si>
  <si>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</si>
  <si>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</si>
  <si>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</si>
  <si>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</si>
  <si>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</si>
  <si>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</si>
  <si>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</si>
  <si>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</si>
  <si>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</si>
  <si>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</si>
  <si>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</si>
  <si>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</si>
  <si>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</si>
  <si>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</si>
  <si>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</si>
  <si>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</si>
  <si>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</si>
  <si>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</si>
  <si>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</si>
  <si>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</si>
  <si>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</si>
  <si>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</si>
  <si>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</si>
  <si>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</si>
  <si>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</si>
  <si>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</si>
  <si>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</si>
  <si>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</si>
  <si>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</si>
  <si>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</si>
  <si>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</si>
  <si>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</si>
  <si>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</si>
  <si>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</si>
  <si>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</si>
  <si>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</si>
  <si>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</si>
  <si>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</si>
  <si>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</si>
  <si>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</si>
  <si>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</si>
  <si>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</si>
  <si>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</si>
  <si>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</si>
  <si>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</si>
  <si>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</si>
  <si>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</si>
  <si>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</si>
  <si>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</si>
  <si>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</si>
  <si>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</si>
  <si>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</si>
  <si>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</si>
  <si>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</si>
  <si>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</si>
  <si>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</si>
  <si>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</si>
  <si>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</si>
  <si>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</si>
  <si>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</si>
  <si>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</si>
  <si>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</si>
  <si>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</si>
  <si>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</si>
  <si>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</si>
  <si>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</si>
  <si>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</si>
  <si>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</si>
  <si>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</si>
  <si>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</si>
  <si>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</si>
  <si>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</si>
  <si>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</si>
  <si>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</si>
  <si>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</si>
  <si>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</si>
  <si>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</si>
  <si>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</si>
  <si>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</si>
  <si>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</si>
  <si>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</si>
  <si>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</si>
  <si>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</si>
  <si>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</si>
  <si>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</si>
  <si>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</si>
  <si>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</si>
  <si>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</si>
  <si>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</si>
  <si>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</si>
  <si>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</si>
  <si>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</si>
  <si>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</si>
  <si>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</si>
  <si>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</si>
  <si>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</si>
  <si>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</si>
  <si>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</si>
  <si>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</si>
  <si>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</si>
  <si>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</si>
  <si>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</si>
  <si>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</si>
  <si>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</si>
  <si>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</si>
  <si>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</si>
  <si>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</si>
  <si>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</si>
  <si>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</si>
  <si>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</si>
  <si>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</si>
  <si>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</si>
  <si>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</si>
  <si>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</si>
  <si>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</si>
  <si>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</si>
  <si>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</si>
  <si>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</si>
  <si>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</si>
  <si>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</si>
  <si>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</si>
  <si>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</si>
  <si>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</si>
  <si>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</si>
  <si>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</si>
  <si>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</si>
  <si>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</si>
  <si>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</si>
  <si>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</si>
  <si>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</si>
  <si>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</si>
  <si>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</si>
  <si>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</si>
  <si>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</si>
  <si>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</si>
  <si>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</si>
  <si>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</si>
  <si>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</si>
  <si>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</si>
  <si>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</si>
  <si>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</si>
  <si>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</si>
  <si>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</si>
  <si>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</si>
  <si>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</si>
  <si>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</si>
  <si>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</si>
  <si>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</si>
  <si>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</si>
  <si>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</si>
  <si>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</si>
  <si>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</si>
  <si>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</si>
  <si>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</si>
  <si>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</si>
  <si>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</si>
  <si>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</si>
  <si>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</si>
  <si>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</si>
  <si>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</si>
  <si>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</si>
  <si>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</si>
  <si>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</si>
  <si>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</si>
  <si>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</si>
  <si>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</si>
  <si>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</si>
  <si>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</si>
  <si>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</si>
  <si>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</si>
  <si>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</si>
  <si>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</si>
  <si>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</si>
  <si>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</si>
  <si>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</si>
  <si>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</si>
  <si>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</si>
  <si>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</si>
  <si>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</si>
  <si>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</si>
  <si>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</si>
  <si>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</si>
  <si>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</si>
  <si>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</si>
  <si>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</si>
  <si>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</si>
  <si>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</si>
  <si>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</si>
  <si>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</si>
  <si>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</si>
  <si>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</si>
  <si>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</si>
  <si>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</si>
  <si>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</si>
  <si>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</si>
  <si>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</si>
  <si>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</si>
  <si>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</si>
  <si>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</si>
  <si>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</si>
  <si>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</si>
  <si>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</si>
  <si>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</si>
  <si>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</si>
  <si>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</si>
  <si>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</si>
  <si>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</si>
  <si>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</si>
  <si>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</si>
  <si>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</si>
  <si>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</si>
  <si>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</si>
  <si>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</si>
  <si>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</si>
  <si>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</si>
  <si>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</si>
  <si>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</si>
  <si>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</si>
  <si>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</si>
  <si>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</si>
  <si>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</si>
  <si>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</si>
  <si>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</si>
  <si>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</si>
  <si>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</si>
  <si>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</si>
  <si>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</si>
  <si>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</si>
  <si>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</si>
  <si>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</si>
  <si>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</si>
  <si>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</si>
  <si>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</si>
  <si>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</si>
  <si>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</si>
  <si>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</si>
  <si>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</si>
  <si>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</si>
  <si>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</si>
  <si>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</si>
  <si>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</si>
  <si>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</si>
  <si>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</si>
  <si>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</si>
  <si>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</si>
  <si>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</si>
  <si>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</si>
  <si>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</si>
  <si>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</si>
  <si>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</si>
  <si>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</si>
  <si>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</si>
  <si>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</si>
  <si>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</si>
  <si>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</si>
  <si>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</si>
  <si>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</si>
  <si>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</si>
  <si>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</si>
  <si>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</si>
  <si>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</si>
  <si>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</si>
  <si>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</si>
  <si>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</si>
  <si>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</si>
  <si>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</si>
  <si>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</si>
  <si>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</si>
  <si>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</si>
  <si>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</si>
  <si>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</si>
  <si>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</si>
  <si>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</si>
  <si>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</si>
  <si>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</si>
  <si>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</si>
  <si>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</si>
  <si>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</si>
  <si>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</si>
  <si>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</si>
  <si>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</si>
  <si>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</si>
  <si>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</si>
  <si>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</si>
  <si>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</si>
  <si>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</si>
  <si>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</si>
  <si>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</si>
  <si>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</si>
  <si>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</si>
  <si>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</si>
  <si>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</si>
  <si>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</si>
  <si>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</si>
  <si>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</si>
  <si>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</si>
  <si>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</si>
  <si>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</si>
  <si>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</si>
  <si>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</si>
  <si>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</si>
  <si>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</si>
  <si>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</si>
  <si>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</si>
  <si>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</si>
  <si>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</si>
  <si>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</si>
  <si>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</si>
  <si>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</si>
  <si>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</si>
  <si>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</si>
  <si>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</si>
  <si>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</si>
  <si>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</si>
  <si>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</si>
  <si>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</si>
  <si>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</si>
  <si>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</si>
  <si>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</si>
  <si>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</si>
  <si>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</si>
  <si>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</si>
  <si>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</si>
  <si>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</si>
  <si>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</si>
  <si>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</si>
  <si>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</si>
  <si>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</si>
  <si>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</si>
  <si>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</si>
  <si>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</si>
  <si>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</si>
  <si>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</si>
  <si>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</si>
  <si>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</si>
  <si>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</si>
  <si>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</si>
  <si>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</si>
  <si>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</si>
  <si>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</si>
  <si>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</si>
  <si>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</si>
  <si>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</si>
  <si>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</si>
  <si>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</si>
  <si>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</si>
  <si>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</si>
  <si>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</si>
  <si>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</si>
  <si>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</si>
  <si>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</si>
  <si>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</si>
  <si>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</si>
  <si>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</si>
  <si>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</si>
  <si>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</si>
  <si>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</si>
  <si>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</si>
  <si>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</si>
  <si>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</si>
  <si>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</si>
  <si>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</si>
  <si>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</si>
  <si>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</si>
  <si>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</si>
  <si>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</si>
  <si>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</si>
  <si>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</si>
  <si>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</si>
  <si>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</si>
  <si>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</si>
  <si>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</si>
  <si>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</si>
  <si>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</si>
  <si>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</si>
  <si>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</si>
  <si>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</si>
  <si>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</si>
  <si>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</si>
  <si>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</si>
  <si>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</si>
  <si>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</si>
  <si>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</si>
  <si>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</si>
  <si>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</si>
  <si>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</si>
  <si>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</si>
  <si>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</si>
  <si>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</si>
  <si>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</si>
  <si>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</si>
  <si>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</si>
  <si>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</si>
  <si>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</si>
  <si>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</si>
  <si>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</si>
  <si>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</si>
  <si>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</si>
  <si>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</si>
  <si>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</si>
  <si>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</si>
  <si>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</si>
  <si>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</si>
  <si>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</si>
  <si>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</si>
  <si>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</si>
  <si>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</si>
  <si>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</si>
  <si>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</si>
  <si>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</si>
  <si>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</si>
  <si>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</si>
  <si>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</si>
  <si>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</si>
  <si>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</si>
  <si>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</si>
  <si>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</si>
  <si>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</si>
  <si>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</si>
  <si>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</si>
  <si>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</si>
  <si>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</si>
  <si>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</si>
  <si>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</si>
  <si>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</si>
  <si>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</si>
  <si>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</si>
  <si>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</si>
  <si>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</si>
  <si>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</si>
  <si>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</si>
  <si>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</si>
  <si>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</si>
  <si>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</si>
  <si>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</si>
  <si>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</si>
  <si>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</si>
  <si>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</si>
  <si>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</si>
  <si>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</si>
  <si>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</si>
  <si>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</si>
  <si>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</si>
  <si>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</si>
  <si>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</si>
  <si>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</si>
  <si>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</si>
  <si>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</si>
  <si>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</si>
  <si>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</si>
  <si>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</si>
  <si>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</si>
  <si>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</si>
  <si>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</si>
  <si>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</si>
  <si>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</si>
  <si>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</si>
  <si>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</si>
  <si>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</si>
  <si>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</si>
  <si>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</si>
  <si>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</si>
  <si>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</si>
  <si>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</si>
  <si>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</si>
  <si>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</si>
  <si>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</si>
  <si>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</si>
  <si>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</si>
  <si>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</si>
  <si>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</si>
  <si>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</si>
  <si>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</si>
  <si>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</si>
  <si>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</si>
  <si>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</si>
  <si>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</si>
  <si>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</si>
  <si>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</si>
  <si>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</si>
  <si>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</si>
  <si>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</si>
  <si>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</si>
  <si>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</si>
  <si>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</si>
  <si>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</si>
  <si>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</si>
  <si>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</si>
  <si>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</si>
  <si>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</si>
  <si>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</si>
  <si>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</si>
  <si>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</si>
  <si>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</si>
  <si>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</si>
  <si>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</si>
  <si>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</si>
  <si>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</si>
  <si>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</si>
  <si>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</si>
  <si>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</si>
  <si>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</si>
  <si>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</si>
  <si>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</si>
  <si>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</si>
  <si>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</si>
  <si>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</si>
  <si>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</si>
  <si>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</si>
  <si>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</si>
  <si>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</si>
  <si>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</si>
  <si>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</si>
  <si>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</si>
  <si>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</si>
  <si>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</si>
  <si>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</si>
  <si>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</si>
  <si>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</si>
  <si>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</si>
  <si>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</si>
  <si>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</si>
  <si>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</si>
  <si>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</si>
  <si>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</si>
  <si>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</si>
  <si>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</si>
  <si>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</si>
  <si>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</si>
  <si>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</si>
  <si>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</si>
  <si>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</si>
  <si>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</si>
  <si>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</si>
  <si>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</si>
  <si>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</si>
  <si>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</si>
  <si>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</si>
  <si>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</si>
  <si>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</si>
  <si>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</si>
  <si>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</si>
  <si>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</si>
  <si>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</si>
  <si>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</si>
  <si>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</si>
  <si>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</si>
  <si>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</si>
  <si>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</si>
  <si>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</si>
  <si>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</si>
  <si>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</si>
  <si>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</si>
  <si>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</si>
  <si>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</si>
  <si>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</si>
  <si>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</si>
  <si>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</si>
  <si>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</si>
  <si>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</si>
  <si>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</si>
  <si>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</si>
  <si>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</si>
  <si>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</si>
  <si>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</si>
  <si>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</si>
  <si>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</si>
  <si>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</si>
  <si>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</si>
  <si>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</si>
  <si>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</si>
  <si>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</si>
  <si>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</si>
  <si>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</si>
  <si>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</si>
  <si>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</si>
  <si>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</si>
  <si>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</si>
  <si>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</si>
  <si>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</si>
  <si>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</si>
  <si>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</si>
  <si>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</si>
  <si>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</si>
  <si>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</si>
  <si>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</si>
  <si>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</si>
  <si>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</si>
  <si>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</si>
  <si>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</si>
  <si>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</si>
  <si>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</si>
  <si>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</si>
  <si>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</si>
  <si>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</si>
  <si>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</si>
  <si>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</si>
  <si>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</si>
  <si>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</si>
  <si>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</si>
  <si>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</si>
  <si>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</si>
  <si>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</si>
  <si>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</si>
  <si>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</si>
  <si>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</si>
  <si>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</si>
  <si>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</si>
  <si>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</si>
  <si>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</si>
  <si>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</si>
  <si>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</si>
  <si>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</si>
  <si>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</si>
  <si>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</si>
  <si>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</si>
  <si>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</si>
  <si>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</si>
  <si>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</si>
  <si>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</si>
  <si>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</si>
  <si>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</si>
  <si>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</si>
  <si>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</si>
  <si>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</si>
  <si>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</si>
  <si>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</si>
  <si>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</si>
  <si>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</si>
  <si>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</si>
  <si>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</si>
  <si>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</si>
  <si>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</si>
  <si>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</si>
  <si>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</si>
  <si>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</si>
  <si>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</si>
  <si>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</si>
  <si>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</si>
  <si>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</si>
  <si>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</si>
  <si>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</si>
  <si>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</si>
  <si>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</si>
  <si>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</si>
  <si>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</si>
  <si>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</si>
  <si>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</si>
  <si>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</si>
  <si>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</si>
  <si>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</si>
  <si>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</si>
  <si>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</si>
  <si>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</si>
  <si>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</si>
  <si>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</si>
  <si>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</si>
  <si>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</si>
  <si>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</si>
  <si>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</si>
  <si>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</si>
  <si>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</si>
  <si>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</si>
  <si>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</si>
  <si>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</si>
  <si>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</si>
  <si>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</si>
  <si>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</si>
  <si>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</si>
  <si>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</si>
  <si>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</si>
  <si>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</si>
  <si>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</si>
  <si>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</si>
  <si>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</si>
  <si>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</si>
  <si>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</si>
  <si>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</si>
  <si>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</si>
  <si>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</si>
  <si>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</si>
  <si>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</si>
  <si>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</si>
  <si>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</si>
  <si>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</si>
  <si>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</si>
  <si>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</si>
  <si>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</si>
  <si>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</si>
  <si>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</si>
  <si>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</si>
  <si>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</si>
  <si>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</si>
  <si>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</si>
  <si>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</si>
  <si>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</si>
  <si>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</si>
  <si>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</si>
  <si>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</si>
  <si>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</si>
  <si>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</si>
  <si>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</si>
  <si>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</si>
  <si>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</si>
  <si>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</si>
  <si>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</si>
  <si>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</si>
  <si>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</si>
  <si>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</si>
  <si>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</si>
  <si>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</si>
  <si>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</si>
  <si>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</si>
  <si>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</si>
  <si>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</si>
  <si>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</si>
  <si>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</si>
  <si>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</si>
  <si>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</si>
  <si>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</si>
  <si>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</si>
  <si>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</si>
  <si>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</si>
  <si>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</si>
  <si>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</si>
  <si>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</si>
  <si>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</si>
  <si>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</si>
  <si>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</si>
  <si>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</si>
  <si>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</si>
  <si>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</si>
  <si>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</si>
  <si>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</si>
  <si>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</si>
  <si>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</si>
  <si>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</si>
  <si>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</si>
  <si>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</si>
  <si>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</si>
  <si>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</si>
  <si>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</si>
  <si>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</si>
  <si>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</si>
  <si>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</si>
  <si>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</si>
  <si>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</si>
  <si>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</si>
  <si>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</si>
  <si>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</si>
  <si>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</si>
  <si>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</si>
  <si>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</si>
  <si>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</si>
  <si>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</si>
  <si>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</si>
  <si>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</si>
  <si>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</si>
  <si>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</si>
  <si>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</si>
  <si>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</si>
  <si>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</si>
  <si>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</si>
  <si>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</si>
  <si>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</si>
  <si>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</si>
  <si>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</si>
  <si>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</si>
  <si>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</si>
  <si>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</si>
  <si>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</si>
  <si>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</si>
  <si>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</si>
  <si>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</si>
  <si>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</si>
  <si>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</si>
  <si>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</si>
  <si>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</si>
  <si>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</si>
  <si>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</si>
  <si>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</si>
  <si>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</si>
  <si>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</si>
  <si>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</si>
  <si>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</si>
  <si>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</si>
  <si>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</si>
  <si>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</si>
  <si>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</si>
  <si>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</si>
  <si>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</si>
  <si>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</si>
  <si>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</si>
  <si>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</si>
  <si>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</si>
  <si>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</si>
  <si>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</si>
  <si>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</si>
  <si>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</si>
  <si>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</si>
  <si>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</si>
  <si>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</si>
  <si>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</si>
  <si>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</si>
  <si>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</si>
  <si>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</si>
  <si>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</si>
  <si>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</si>
  <si>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</si>
  <si>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</si>
  <si>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</si>
  <si>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</si>
  <si>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</si>
  <si>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</si>
  <si>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</si>
  <si>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</si>
  <si>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</si>
  <si>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</si>
  <si>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</si>
  <si>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</si>
  <si>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</si>
  <si>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</si>
  <si>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</si>
  <si>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</si>
  <si>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</si>
  <si>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</si>
  <si>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</si>
  <si>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</si>
  <si>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</si>
  <si>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</si>
  <si>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</si>
  <si>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</si>
  <si>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</si>
  <si>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</si>
  <si>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</si>
  <si>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</si>
  <si>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</si>
  <si>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</si>
  <si>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</si>
  <si>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</si>
  <si>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</si>
  <si>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</si>
  <si>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</si>
  <si>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</si>
  <si>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</si>
  <si>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</si>
  <si>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</si>
  <si>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</si>
  <si>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</si>
  <si>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</si>
  <si>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</si>
  <si>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</si>
  <si>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</si>
  <si>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</si>
  <si>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</si>
  <si>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</si>
  <si>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</si>
  <si>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</si>
  <si>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</si>
  <si>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</si>
  <si>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</si>
  <si>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</si>
  <si>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</si>
  <si>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</si>
  <si>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</si>
  <si>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</si>
  <si>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</si>
  <si>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</si>
  <si>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</si>
  <si>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</si>
  <si>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</si>
  <si>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</si>
  <si>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</si>
  <si>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</si>
  <si>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</si>
  <si>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</si>
  <si>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</si>
  <si>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</si>
  <si>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</si>
  <si>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</si>
  <si>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</si>
  <si>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</si>
  <si>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</si>
  <si>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</si>
  <si>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</si>
  <si>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</si>
  <si>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</si>
  <si>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</si>
  <si>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</si>
  <si>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</si>
  <si>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</si>
  <si>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</si>
  <si>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</si>
  <si>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</si>
  <si>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</si>
  <si>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</si>
  <si>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</si>
  <si>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</si>
  <si>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</si>
  <si>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</si>
  <si>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</si>
  <si>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</si>
  <si>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</si>
  <si>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</si>
  <si>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</si>
  <si>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</si>
  <si>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</si>
  <si>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</si>
  <si>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</si>
  <si>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</si>
  <si>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</si>
  <si>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</si>
  <si>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</si>
  <si>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</si>
  <si>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</si>
  <si>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</si>
  <si>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</si>
  <si>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</si>
  <si>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</si>
  <si>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</si>
  <si>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</si>
  <si>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</si>
  <si>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</si>
  <si>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</si>
  <si>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</si>
  <si>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</si>
  <si>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</si>
  <si>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</si>
  <si>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</si>
  <si>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</si>
  <si>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</si>
  <si>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</si>
  <si>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</si>
  <si>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</si>
  <si>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</si>
  <si>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</si>
  <si>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</si>
  <si>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</si>
  <si>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</si>
  <si>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</si>
  <si>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</si>
  <si>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</si>
  <si>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</si>
  <si>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</si>
  <si>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</si>
  <si>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</si>
  <si>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</si>
  <si>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</si>
  <si>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</si>
  <si>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</si>
  <si>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</si>
  <si>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</si>
  <si>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</si>
  <si>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</si>
  <si>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</si>
  <si>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</si>
  <si>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</si>
  <si>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</si>
  <si>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</si>
  <si>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</si>
  <si>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</si>
  <si>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</si>
  <si>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</si>
  <si>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</si>
  <si>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</si>
  <si>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</si>
  <si>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</si>
  <si>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</si>
  <si>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</si>
  <si>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</si>
  <si>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</si>
  <si>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</si>
  <si>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</si>
  <si>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</si>
  <si>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</si>
  <si>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</si>
  <si>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</si>
  <si>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</si>
  <si>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</si>
  <si>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</si>
  <si>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</si>
  <si>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</si>
  <si>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</si>
  <si>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</si>
  <si>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</si>
  <si>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</si>
  <si>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</si>
  <si>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</si>
  <si>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</si>
  <si>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</si>
  <si>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</si>
  <si>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</si>
  <si>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</si>
  <si>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</si>
  <si>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</si>
  <si>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</si>
  <si>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</si>
  <si>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</si>
  <si>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</si>
  <si>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</si>
  <si>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</si>
  <si>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</si>
  <si>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</si>
  <si>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</si>
  <si>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</si>
  <si>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</si>
  <si>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</si>
  <si>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</si>
  <si>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</si>
  <si>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</si>
  <si>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</si>
  <si>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</si>
  <si>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</si>
  <si>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</si>
  <si>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</si>
  <si>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</si>
  <si>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</si>
  <si>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</si>
  <si>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</si>
  <si>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</si>
  <si>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</si>
  <si>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</si>
  <si>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</si>
  <si>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</si>
  <si>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</si>
  <si>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</si>
  <si>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</si>
  <si>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</si>
  <si>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</si>
  <si>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</si>
  <si>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</si>
  <si>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</si>
  <si>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</si>
  <si>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</si>
  <si>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</si>
  <si>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</si>
  <si>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</si>
  <si>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</si>
  <si>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</si>
  <si>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</si>
  <si>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</si>
  <si>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</si>
  <si>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</si>
  <si>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</si>
  <si>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</si>
  <si>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</si>
  <si>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</si>
  <si>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</si>
  <si>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</si>
  <si>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</si>
  <si>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</si>
  <si>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</si>
  <si>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</si>
  <si>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</si>
  <si>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</si>
  <si>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</si>
  <si>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</si>
  <si>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</si>
  <si>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</si>
  <si>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</si>
  <si>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</si>
  <si>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</si>
  <si>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</si>
  <si>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</si>
  <si>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</si>
  <si>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</si>
  <si>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</si>
  <si>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</si>
  <si>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</si>
  <si>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</si>
  <si>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</si>
  <si>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</si>
  <si>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</si>
  <si>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</si>
  <si>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</si>
  <si>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</si>
  <si>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</si>
  <si>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</si>
  <si>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</si>
  <si>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</si>
  <si>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</si>
  <si>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</si>
  <si>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</si>
  <si>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</si>
  <si>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</si>
  <si>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</si>
  <si>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</si>
  <si>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</si>
  <si>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</si>
  <si>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</si>
  <si>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</si>
  <si>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</si>
  <si>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</si>
  <si>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</si>
  <si>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</si>
  <si>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</si>
  <si>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</si>
  <si>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</si>
  <si>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</si>
  <si>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</si>
  <si>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</si>
  <si>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</si>
  <si>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</si>
  <si>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</si>
  <si>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</si>
  <si>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</si>
  <si>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</si>
  <si>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</si>
  <si>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</si>
  <si>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</si>
  <si>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</si>
  <si>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</si>
  <si>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</si>
  <si>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</si>
  <si>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</si>
  <si>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</si>
  <si>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</si>
  <si>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</si>
  <si>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</si>
  <si>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</si>
  <si>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</si>
  <si>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</si>
  <si>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</si>
  <si>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</si>
  <si>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</si>
  <si>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</si>
  <si>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</si>
  <si>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</si>
  <si>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</si>
  <si>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</si>
  <si>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</si>
  <si>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</si>
  <si>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</si>
  <si>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</si>
  <si>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</si>
  <si>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</si>
  <si>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</si>
  <si>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</si>
  <si>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</si>
  <si>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</si>
  <si>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</si>
  <si>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</si>
  <si>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</si>
  <si>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</si>
  <si>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</si>
  <si>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</si>
  <si>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</si>
  <si>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</si>
  <si>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</si>
  <si>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</si>
  <si>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</si>
  <si>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</si>
  <si>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</si>
  <si>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</si>
  <si>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</si>
  <si>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</si>
  <si>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</si>
  <si>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</si>
  <si>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</si>
  <si>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</si>
  <si>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</si>
  <si>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</si>
  <si>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</si>
  <si>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</si>
  <si>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</si>
  <si>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</si>
  <si>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</si>
  <si>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</si>
  <si>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</si>
  <si>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</si>
  <si>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</si>
  <si>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</si>
  <si>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</si>
  <si>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</si>
  <si>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</si>
  <si>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</si>
  <si>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</si>
  <si>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</si>
  <si>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</si>
  <si>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</si>
  <si>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</si>
  <si>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</si>
  <si>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</si>
  <si>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</si>
  <si>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</si>
  <si>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</si>
  <si>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</si>
  <si>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</si>
  <si>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</si>
  <si>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</si>
  <si>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</si>
  <si>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</si>
  <si>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</si>
  <si>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</si>
  <si>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</si>
  <si>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</si>
  <si>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</si>
  <si>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</si>
  <si>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</si>
  <si>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</si>
  <si>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</si>
  <si>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</si>
  <si>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</si>
  <si>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</si>
  <si>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</si>
  <si>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</si>
  <si>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</si>
  <si>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</si>
  <si>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</si>
  <si>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</si>
  <si>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</si>
  <si>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</si>
  <si>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</si>
  <si>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</si>
  <si>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</si>
  <si>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</si>
  <si>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</si>
  <si>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</si>
  <si>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</si>
  <si>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</si>
  <si>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</si>
  <si>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</si>
  <si>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</si>
  <si>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</si>
  <si>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</si>
  <si>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</si>
  <si>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</si>
  <si>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</si>
  <si>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</si>
  <si>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</si>
  <si>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</si>
  <si>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</si>
  <si>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</si>
  <si>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</si>
  <si>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</si>
  <si>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</si>
  <si>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</si>
  <si>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</si>
  <si>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</si>
  <si>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</si>
  <si>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</si>
  <si>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</si>
  <si>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</si>
  <si>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</si>
  <si>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</si>
  <si>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</si>
  <si>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</si>
  <si>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</si>
  <si>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</si>
  <si>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</si>
  <si>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</si>
  <si>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</si>
  <si>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</si>
  <si>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</si>
  <si>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</si>
  <si>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</si>
  <si>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</si>
  <si>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</si>
  <si>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</si>
  <si>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</si>
  <si>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</si>
  <si>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</si>
  <si>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</si>
  <si>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</si>
  <si>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</si>
  <si>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</si>
  <si>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</si>
  <si>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</si>
  <si>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</si>
  <si>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</si>
  <si>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</si>
  <si>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</si>
  <si>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</si>
  <si>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</si>
  <si>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</si>
  <si>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</si>
  <si>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</si>
  <si>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</si>
  <si>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</si>
  <si>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</si>
  <si>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</si>
  <si>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</si>
  <si>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</si>
  <si>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</si>
  <si>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</si>
  <si>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</si>
  <si>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</si>
  <si>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</si>
  <si>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</si>
  <si>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</si>
  <si>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</si>
  <si>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</si>
  <si>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</si>
  <si>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</si>
  <si>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</si>
  <si>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</si>
  <si>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</si>
  <si>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</si>
  <si>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</si>
  <si>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</si>
  <si>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</si>
  <si>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</si>
  <si>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</si>
  <si>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</si>
  <si>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</si>
  <si>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</si>
  <si>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</si>
  <si>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</si>
  <si>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</si>
  <si>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</si>
  <si>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</si>
  <si>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</si>
  <si>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</si>
  <si>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</si>
  <si>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</si>
  <si>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</si>
  <si>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</si>
  <si>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</si>
  <si>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</si>
  <si>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</si>
  <si>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</si>
  <si>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</si>
  <si>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</si>
  <si>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</si>
  <si>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</si>
  <si>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</si>
  <si>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</si>
  <si>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</si>
  <si>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</si>
  <si>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</si>
  <si>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</si>
  <si>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</si>
  <si>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</si>
  <si>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</si>
  <si>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</si>
  <si>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</si>
  <si>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</si>
  <si>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</si>
  <si>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</si>
  <si>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</si>
  <si>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</si>
  <si>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</si>
  <si>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</si>
  <si>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</si>
  <si>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</si>
  <si>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</si>
  <si>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</si>
  <si>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</si>
  <si>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</si>
  <si>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</si>
  <si>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</si>
  <si>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</si>
  <si>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</si>
  <si>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</si>
  <si>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</si>
  <si>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</si>
  <si>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</si>
  <si>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</si>
  <si>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</si>
  <si>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</si>
  <si>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</si>
  <si>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</si>
  <si>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</si>
  <si>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</si>
  <si>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</si>
  <si>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</si>
  <si>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</si>
  <si>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</si>
  <si>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</si>
  <si>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</si>
  <si>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</si>
  <si>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</si>
  <si>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</si>
  <si>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</si>
  <si>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</si>
  <si>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</si>
  <si>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</si>
  <si>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</si>
  <si>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</si>
  <si>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</si>
  <si>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</si>
  <si>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</si>
  <si>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</si>
  <si>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</si>
  <si>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</si>
  <si>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</si>
  <si>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</si>
  <si>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</si>
  <si>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</si>
  <si>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</si>
  <si>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</si>
  <si>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</si>
  <si>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</si>
  <si>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</si>
  <si>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</si>
  <si>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</si>
  <si>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</si>
  <si>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</si>
  <si>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</si>
  <si>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</si>
  <si>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</si>
  <si>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</si>
  <si>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</si>
  <si>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</si>
  <si>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</si>
  <si>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</si>
  <si>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</si>
  <si>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</si>
  <si>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</si>
  <si>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</si>
  <si>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</si>
  <si>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</si>
  <si>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</si>
  <si>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</si>
  <si>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</si>
  <si>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</si>
  <si>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</si>
  <si>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</si>
  <si>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</si>
  <si>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</si>
  <si>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</si>
  <si>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</si>
  <si>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</si>
  <si>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</si>
  <si>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</si>
  <si>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</si>
  <si>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</si>
  <si>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</si>
  <si>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</si>
  <si>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</si>
  <si>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</si>
  <si>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</si>
  <si>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</si>
  <si>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</si>
  <si>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</si>
  <si>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</si>
  <si>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</si>
  <si>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</si>
  <si>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</si>
  <si>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</si>
  <si>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</si>
  <si>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</si>
  <si>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</si>
  <si>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</si>
  <si>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</si>
  <si>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</si>
  <si>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</si>
  <si>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</si>
  <si>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</si>
  <si>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</si>
  <si>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</si>
  <si>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</si>
  <si>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</si>
  <si>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</si>
  <si>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</si>
  <si>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</si>
  <si>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</si>
  <si>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</si>
  <si>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</si>
  <si>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</si>
  <si>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</si>
  <si>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</si>
  <si>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</si>
  <si>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</si>
  <si>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</si>
  <si>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</si>
  <si>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</si>
  <si>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</si>
  <si>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</si>
  <si>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</si>
  <si>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</si>
  <si>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</si>
  <si>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</si>
  <si>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</si>
  <si>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</si>
  <si>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</si>
  <si>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</si>
  <si>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</si>
  <si>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</si>
  <si>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</si>
  <si>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</si>
  <si>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</si>
  <si>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</si>
  <si>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</si>
  <si>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</si>
  <si>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</si>
  <si>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</si>
  <si>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</si>
  <si>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</si>
  <si>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</si>
  <si>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</si>
  <si>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</si>
  <si>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</si>
  <si>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</si>
  <si>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</si>
  <si>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</si>
  <si>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</si>
  <si>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</si>
  <si>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</si>
  <si>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</si>
  <si>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</si>
  <si>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</si>
  <si>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</si>
  <si>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</si>
  <si>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</si>
  <si>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</si>
  <si>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</si>
  <si>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</si>
  <si>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</si>
  <si>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</si>
  <si>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</si>
  <si>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</si>
  <si>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</si>
  <si>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</si>
  <si>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</si>
  <si>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</si>
  <si>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</si>
  <si>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</si>
  <si>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</si>
  <si>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</si>
  <si>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</si>
  <si>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</si>
  <si>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</si>
  <si>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</si>
  <si>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</si>
  <si>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</si>
  <si>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</si>
  <si>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</si>
  <si>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</si>
  <si>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</si>
  <si>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</si>
  <si>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</si>
  <si>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</si>
  <si>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</si>
  <si>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</si>
  <si>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</si>
  <si>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</si>
  <si>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</si>
  <si>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</si>
  <si>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</si>
  <si>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</si>
  <si>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</si>
  <si>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</si>
  <si>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</si>
  <si>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</si>
  <si>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</si>
  <si>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</si>
  <si>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</si>
  <si>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</si>
  <si>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</si>
  <si>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</si>
  <si>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</si>
  <si>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</si>
  <si>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</si>
  <si>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</si>
  <si>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</si>
  <si>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</si>
  <si>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</si>
  <si>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</si>
  <si>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</si>
  <si>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</si>
  <si>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</si>
  <si>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</si>
  <si>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</si>
  <si>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</si>
  <si>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</si>
  <si>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</si>
  <si>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</si>
  <si>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</si>
  <si>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</si>
  <si>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</si>
  <si>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</si>
  <si>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</si>
  <si>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</si>
  <si>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</si>
  <si>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</si>
  <si>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</si>
  <si>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</si>
  <si>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</si>
  <si>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</si>
  <si>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</si>
  <si>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</si>
  <si>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</si>
  <si>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</si>
  <si>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</si>
  <si>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</si>
  <si>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</si>
  <si>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</si>
  <si>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</si>
  <si>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</si>
  <si>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</si>
  <si>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</si>
  <si>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</si>
  <si>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</si>
  <si>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</si>
  <si>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</si>
  <si>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</si>
  <si>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</si>
  <si>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</si>
  <si>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</si>
  <si>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</si>
  <si>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</si>
  <si>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</si>
  <si>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</si>
  <si>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</si>
  <si>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</si>
  <si>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</si>
  <si>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</si>
  <si>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</si>
  <si>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</si>
  <si>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</si>
  <si>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</si>
  <si>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</si>
  <si>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</si>
  <si>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</si>
  <si>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</si>
  <si>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</si>
  <si>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</si>
  <si>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</si>
  <si>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</si>
  <si>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</si>
  <si>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</si>
  <si>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</si>
  <si>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</si>
  <si>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</si>
  <si>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</si>
  <si>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</si>
  <si>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</si>
  <si>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</si>
  <si>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</si>
  <si>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</si>
  <si>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</si>
  <si>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</si>
  <si>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</si>
  <si>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</si>
  <si>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</si>
  <si>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</si>
  <si>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</si>
  <si>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</si>
  <si>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</si>
  <si>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</si>
  <si>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</si>
  <si>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</si>
  <si>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</si>
  <si>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</si>
  <si>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</si>
  <si>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</si>
  <si>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</si>
  <si>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</si>
  <si>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</si>
  <si>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</si>
  <si>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</si>
  <si>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</si>
  <si>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</si>
  <si>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</si>
  <si>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</si>
  <si>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</si>
  <si>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</si>
  <si>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</si>
  <si>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</si>
  <si>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</si>
  <si>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</si>
  <si>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</si>
  <si>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</si>
  <si>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</si>
  <si>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</si>
  <si>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</si>
  <si>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</si>
  <si>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</si>
  <si>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</si>
  <si>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</si>
  <si>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</si>
  <si>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</si>
  <si>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</si>
  <si>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</si>
  <si>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</si>
  <si>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</si>
  <si>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</si>
  <si>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</si>
  <si>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</si>
  <si>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</si>
  <si>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</si>
  <si>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</si>
  <si>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</si>
  <si>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</si>
  <si>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</si>
  <si>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</si>
  <si>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</si>
  <si>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</si>
  <si>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</si>
  <si>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</si>
  <si>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</si>
  <si>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</si>
  <si>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</si>
  <si>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</si>
  <si>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</si>
  <si>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</si>
  <si>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</si>
  <si>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</si>
  <si>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</si>
  <si>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</si>
  <si>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</si>
  <si>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</si>
  <si>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</si>
  <si>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</si>
  <si>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</si>
  <si>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</si>
  <si>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</si>
  <si>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</si>
  <si>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</si>
  <si>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</si>
  <si>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</si>
  <si>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</si>
  <si>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</si>
  <si>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</si>
  <si>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</si>
  <si>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</si>
  <si>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</si>
  <si>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</si>
  <si>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</si>
  <si>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</si>
  <si>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</si>
  <si>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</si>
  <si>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</si>
  <si>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</si>
  <si>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</si>
  <si>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</si>
  <si>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</si>
  <si>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</si>
  <si>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</si>
  <si>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</si>
  <si>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</si>
  <si>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</si>
  <si>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</si>
  <si>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</si>
  <si>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</si>
  <si>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</si>
  <si>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</si>
  <si>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</si>
  <si>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</si>
  <si>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</si>
  <si>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</si>
  <si>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</si>
  <si>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</si>
  <si>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</si>
  <si>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</si>
  <si>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</si>
  <si>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</si>
  <si>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</si>
  <si>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</si>
  <si>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</si>
  <si>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</si>
  <si>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</si>
  <si>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</si>
  <si>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</si>
  <si>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</si>
  <si>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</si>
  <si>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</si>
  <si>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</si>
  <si>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</si>
  <si>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</si>
  <si>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</si>
  <si>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</si>
  <si>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</si>
  <si>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</si>
  <si>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</si>
  <si>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</si>
  <si>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</si>
  <si>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</si>
  <si>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</si>
  <si>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</si>
  <si>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</si>
  <si>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</si>
  <si>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</si>
  <si>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</si>
  <si>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</si>
  <si>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</si>
  <si>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</si>
  <si>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</si>
  <si>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</si>
  <si>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</si>
  <si>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</si>
  <si>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</si>
  <si>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</si>
  <si>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</si>
  <si>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</si>
  <si>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</si>
  <si>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</si>
  <si>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</si>
  <si>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</si>
  <si>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</si>
  <si>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</si>
  <si>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</si>
  <si>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</si>
  <si>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</si>
  <si>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</si>
  <si>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</si>
  <si>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</si>
  <si>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</si>
  <si>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</si>
  <si>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</si>
  <si>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</si>
  <si>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</si>
  <si>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</si>
  <si>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</si>
  <si>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</si>
  <si>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</si>
  <si>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</si>
  <si>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</si>
  <si>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</si>
  <si>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</si>
  <si>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</si>
  <si>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</si>
  <si>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</si>
  <si>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</si>
  <si>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</si>
  <si>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</si>
  <si>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</si>
  <si>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</si>
  <si>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</si>
  <si>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</si>
  <si>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</si>
  <si>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</si>
  <si>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</si>
  <si>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</si>
  <si>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</si>
  <si>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</si>
  <si>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</si>
  <si>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</si>
  <si>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</si>
  <si>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</si>
  <si>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</si>
  <si>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</si>
  <si>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</si>
  <si>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</si>
  <si>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</si>
  <si>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</si>
  <si>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</si>
  <si>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</si>
  <si>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</si>
  <si>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</si>
  <si>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</si>
  <si>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</si>
  <si>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</si>
  <si>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</si>
  <si>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</si>
  <si>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</si>
  <si>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</si>
  <si>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</si>
  <si>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</si>
  <si>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</si>
  <si>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</si>
  <si>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</si>
  <si>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</si>
  <si>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</si>
  <si>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</si>
  <si>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</si>
  <si>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</si>
  <si>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</si>
  <si>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</si>
  <si>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</si>
  <si>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</si>
  <si>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</si>
  <si>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</si>
  <si>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</si>
  <si>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</si>
  <si>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</si>
  <si>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</si>
  <si>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</si>
  <si>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</si>
  <si>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</si>
  <si>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</si>
  <si>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</si>
  <si>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</si>
  <si>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</si>
  <si>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</si>
  <si>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</si>
  <si>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</si>
  <si>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</si>
  <si>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</si>
  <si>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</si>
  <si>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</si>
  <si>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</si>
  <si>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</si>
  <si>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</si>
  <si>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</si>
  <si>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</si>
  <si>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</si>
  <si>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</si>
  <si>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</si>
  <si>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</si>
  <si>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</si>
  <si>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</si>
  <si>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</si>
  <si>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</si>
  <si>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</si>
  <si>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</si>
  <si>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</si>
  <si>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</si>
  <si>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</si>
  <si>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</si>
  <si>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</si>
  <si>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</si>
  <si>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</si>
  <si>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</si>
  <si>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</si>
  <si>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</si>
  <si>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</si>
  <si>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</si>
  <si>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</si>
  <si>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</si>
  <si>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</si>
  <si>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</si>
  <si>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</si>
  <si>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</si>
  <si>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</si>
  <si>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</si>
  <si>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</si>
  <si>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</si>
  <si>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</si>
  <si>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</si>
  <si>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</si>
  <si>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</si>
  <si>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</si>
  <si>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</si>
  <si>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</si>
  <si>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</si>
  <si>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</si>
  <si>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</si>
  <si>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</si>
  <si>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</si>
  <si>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</si>
  <si>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</si>
  <si>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</si>
  <si>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</si>
  <si>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</si>
  <si>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</si>
  <si>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</si>
  <si>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</si>
  <si>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</si>
  <si>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</si>
  <si>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</si>
  <si>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</si>
  <si>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</si>
  <si>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</si>
  <si>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</si>
  <si>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</si>
  <si>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</si>
  <si>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</si>
  <si>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</si>
  <si>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</si>
  <si>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</si>
  <si>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</si>
  <si>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</si>
  <si>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</si>
  <si>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</si>
  <si>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</si>
  <si>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</si>
  <si>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</si>
  <si>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</si>
  <si>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</si>
  <si>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</si>
  <si>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</si>
  <si>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</si>
  <si>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</si>
  <si>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</si>
  <si>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</si>
  <si>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</si>
  <si>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</si>
  <si>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</si>
  <si>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</si>
  <si>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</si>
  <si>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</si>
  <si>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</si>
  <si>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</si>
  <si>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</si>
  <si>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</si>
  <si>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</si>
  <si>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</si>
  <si>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</si>
  <si>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</si>
  <si>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</si>
  <si>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</si>
  <si>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</si>
  <si>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</si>
  <si>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</si>
  <si>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</si>
  <si>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</si>
  <si>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</si>
  <si>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</si>
  <si>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</si>
  <si>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</si>
  <si>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</si>
  <si>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</si>
  <si>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</si>
  <si>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</si>
  <si>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</si>
  <si>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</si>
  <si>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</si>
  <si>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</si>
  <si>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</si>
  <si>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</si>
  <si>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</si>
  <si>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</si>
  <si>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</si>
  <si>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</si>
  <si>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</si>
  <si>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</si>
  <si>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</si>
  <si>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</si>
  <si>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</si>
  <si>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</si>
  <si>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</si>
  <si>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</si>
  <si>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</si>
  <si>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</si>
  <si>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</si>
  <si>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</si>
  <si>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</si>
  <si>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</si>
  <si>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</si>
  <si>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</si>
  <si>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</si>
  <si>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</si>
  <si>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</si>
  <si>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</si>
  <si>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</si>
  <si>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</si>
  <si>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</si>
  <si>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</si>
  <si>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</si>
  <si>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</si>
  <si>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</si>
  <si>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</si>
  <si>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</si>
  <si>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</si>
  <si>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</si>
  <si>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</si>
  <si>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</si>
  <si>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</si>
  <si>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</si>
  <si>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</si>
  <si>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</si>
  <si>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</si>
  <si>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</si>
  <si>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</si>
  <si>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</si>
  <si>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</si>
  <si>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</si>
  <si>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</si>
  <si>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</si>
  <si>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</si>
  <si>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</si>
  <si>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</si>
  <si>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</si>
  <si>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</si>
  <si>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</si>
  <si>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</si>
  <si>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</si>
  <si>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</si>
  <si>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</si>
  <si>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</si>
  <si>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</si>
  <si>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</si>
  <si>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</si>
  <si>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</si>
  <si>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</si>
  <si>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</si>
  <si>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</si>
  <si>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</si>
  <si>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</si>
  <si>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</si>
  <si>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</si>
  <si>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</si>
  <si>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</si>
  <si>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</si>
  <si>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</si>
  <si>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</si>
  <si>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</si>
  <si>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</si>
  <si>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</si>
  <si>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</si>
  <si>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</si>
  <si>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</si>
  <si>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</si>
  <si>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</si>
  <si>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</si>
  <si>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</si>
  <si>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</si>
  <si>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</si>
  <si>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</si>
  <si>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</si>
  <si>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</si>
  <si>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</si>
  <si>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</si>
  <si>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</si>
  <si>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</si>
  <si>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</si>
  <si>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</si>
  <si>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</si>
  <si>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</si>
  <si>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</si>
  <si>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</si>
  <si>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</si>
  <si>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</si>
  <si>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</si>
  <si>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</si>
  <si>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</si>
  <si>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</si>
  <si>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</si>
  <si>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</si>
  <si>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</si>
  <si>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</si>
  <si>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</si>
  <si>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</si>
  <si>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</si>
  <si>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</si>
  <si>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</si>
  <si>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</si>
  <si>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</si>
  <si>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</si>
  <si>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</si>
  <si>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</si>
  <si>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</si>
  <si>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</si>
  <si>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</si>
  <si>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</si>
  <si>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</si>
  <si>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</si>
  <si>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</si>
  <si>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</si>
  <si>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</si>
  <si>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</si>
  <si>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</si>
  <si>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</si>
  <si>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</si>
  <si>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</si>
  <si>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</si>
  <si>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</si>
  <si>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</si>
  <si>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</si>
  <si>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</si>
  <si>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</si>
  <si>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</si>
  <si>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</si>
  <si>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</si>
  <si>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</si>
  <si>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</si>
  <si>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</si>
  <si>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</si>
  <si>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</si>
  <si>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</si>
  <si>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</si>
  <si>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</si>
  <si>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</si>
  <si>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</si>
  <si>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</si>
  <si>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</si>
  <si>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</si>
  <si>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</si>
  <si>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</si>
  <si>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</si>
  <si>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</si>
  <si>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</si>
  <si>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</si>
  <si>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</si>
  <si>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</si>
  <si>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</si>
  <si>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</si>
  <si>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</si>
  <si>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</si>
  <si>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</si>
  <si>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</si>
  <si>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</si>
  <si>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</si>
  <si>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</si>
  <si>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</si>
  <si>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</si>
  <si>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</si>
  <si>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</si>
  <si>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</si>
  <si>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</si>
  <si>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</si>
  <si>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</si>
  <si>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</si>
  <si>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</si>
  <si>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</si>
  <si>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</si>
  <si>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</si>
  <si>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</si>
  <si>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</si>
  <si>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</si>
  <si>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</si>
  <si>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</si>
  <si>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</si>
  <si>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</si>
  <si>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</si>
  <si>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</si>
  <si>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</si>
  <si>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</si>
  <si>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</si>
  <si>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</si>
  <si>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</si>
  <si>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</si>
  <si>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</si>
  <si>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</si>
  <si>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</si>
  <si>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</si>
  <si>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</si>
  <si>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</si>
  <si>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</si>
  <si>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</si>
  <si>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</si>
  <si>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</si>
  <si>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</si>
  <si>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</si>
  <si>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</si>
  <si>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</si>
  <si>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</si>
  <si>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</si>
  <si>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</si>
  <si>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</si>
  <si>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</si>
  <si>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</si>
  <si>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</si>
  <si>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</si>
  <si>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</si>
  <si>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</si>
  <si>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</si>
  <si>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</si>
  <si>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</si>
  <si>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</si>
  <si>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</si>
  <si>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</si>
  <si>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</si>
  <si>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</si>
  <si>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</si>
  <si>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</si>
  <si>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</si>
  <si>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</si>
  <si>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</si>
  <si>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</si>
  <si>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</si>
  <si>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</si>
  <si>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</si>
  <si>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</si>
  <si>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</si>
  <si>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</si>
  <si>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</si>
  <si>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</si>
  <si>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</si>
  <si>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</si>
  <si>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</si>
  <si>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</si>
  <si>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</si>
  <si>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</si>
  <si>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</si>
  <si>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</si>
  <si>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</si>
  <si>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</si>
  <si>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</si>
  <si>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</si>
  <si>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</si>
  <si>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</si>
  <si>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</si>
  <si>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</si>
  <si>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</si>
  <si>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</si>
  <si>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</si>
  <si>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</si>
  <si>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</si>
  <si>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</si>
  <si>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</si>
  <si>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</si>
  <si>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</si>
  <si>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</si>
  <si>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</si>
  <si>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</si>
  <si>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</si>
  <si>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</si>
  <si>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</si>
  <si>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</si>
  <si>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</si>
  <si>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</si>
  <si>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</si>
  <si>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</si>
  <si>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</si>
  <si>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</si>
  <si>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</si>
  <si>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</si>
  <si>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</si>
  <si>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</si>
  <si>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</si>
  <si>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</si>
  <si>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</si>
  <si>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</si>
  <si>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</si>
  <si>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</si>
  <si>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</si>
  <si>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</si>
  <si>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</si>
  <si>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</si>
  <si>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</si>
  <si>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</si>
  <si>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</si>
  <si>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</si>
  <si>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</si>
  <si>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</si>
  <si>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</si>
  <si>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</si>
  <si>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</si>
  <si>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</si>
  <si>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</si>
  <si>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</si>
  <si>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</si>
  <si>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</si>
  <si>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</si>
  <si>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</si>
  <si>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</si>
  <si>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</si>
  <si>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</si>
  <si>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</si>
  <si>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</si>
  <si>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</si>
  <si>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</si>
  <si>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</si>
  <si>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</si>
  <si>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</si>
  <si>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</si>
  <si>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</si>
  <si>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</si>
  <si>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</si>
  <si>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</si>
  <si>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</si>
  <si>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</si>
  <si>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</si>
  <si>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</si>
  <si>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</si>
  <si>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</si>
  <si>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</si>
  <si>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</si>
  <si>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</si>
  <si>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</si>
  <si>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</si>
  <si>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</si>
  <si>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</si>
  <si>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</si>
  <si>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</si>
  <si>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</si>
  <si>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</si>
  <si>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</si>
  <si>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</si>
  <si>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</si>
  <si>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</si>
  <si>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</si>
  <si>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</si>
  <si>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</si>
  <si>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</si>
  <si>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</si>
  <si>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</si>
  <si>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</si>
  <si>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</si>
  <si>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</si>
  <si>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</si>
  <si>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</si>
  <si>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</si>
  <si>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</si>
  <si>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</si>
  <si>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</si>
  <si>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</si>
  <si>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</si>
  <si>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</si>
  <si>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</si>
  <si>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</si>
  <si>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</si>
  <si>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</si>
  <si>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</si>
  <si>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</si>
  <si>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</si>
  <si>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</si>
  <si>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</si>
  <si>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</si>
  <si>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</si>
  <si>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</si>
  <si>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</si>
  <si>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</si>
  <si>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</si>
  <si>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</si>
  <si>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</si>
  <si>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</si>
  <si>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</si>
  <si>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</si>
  <si>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</si>
  <si>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</si>
  <si>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</si>
  <si>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</si>
  <si>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</si>
  <si>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</si>
  <si>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</si>
  <si>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</si>
  <si>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</si>
  <si>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</si>
  <si>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</si>
  <si>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</si>
  <si>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</si>
  <si>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</si>
  <si>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</si>
  <si>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</si>
  <si>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</si>
  <si>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</si>
  <si>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</si>
  <si>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</si>
  <si>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</si>
  <si>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</si>
  <si>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</si>
  <si>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</si>
  <si>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</si>
  <si>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</si>
  <si>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</si>
  <si>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</si>
  <si>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</si>
  <si>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</si>
  <si>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</si>
  <si>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</si>
  <si>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</si>
  <si>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</si>
  <si>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</si>
  <si>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</si>
  <si>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</si>
  <si>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</si>
  <si>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</si>
  <si>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</si>
  <si>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</si>
  <si>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</si>
  <si>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</si>
  <si>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</si>
  <si>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</si>
  <si>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</si>
  <si>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</si>
  <si>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</si>
  <si>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</si>
  <si>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</si>
  <si>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</si>
  <si>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</si>
  <si>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</si>
  <si>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</si>
  <si>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</si>
  <si>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</si>
  <si>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</si>
  <si>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</si>
  <si>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</si>
  <si>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</si>
  <si>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</si>
  <si>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</si>
  <si>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</si>
  <si>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</si>
  <si>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</si>
  <si>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</si>
  <si>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</si>
  <si>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</si>
  <si>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</si>
  <si>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</si>
  <si>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</si>
  <si>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</si>
  <si>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</si>
  <si>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</si>
  <si>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</si>
  <si>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</si>
  <si>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</si>
  <si>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</si>
  <si>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</si>
  <si>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</si>
  <si>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</si>
  <si>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</si>
  <si>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</si>
  <si>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</si>
  <si>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</si>
  <si>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</si>
  <si>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</si>
  <si>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</si>
  <si>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</si>
  <si>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</si>
  <si>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</si>
  <si>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</si>
  <si>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</si>
  <si>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</si>
  <si>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</si>
  <si>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</si>
  <si>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</si>
  <si>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</si>
  <si>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</si>
  <si>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</si>
  <si>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</si>
  <si>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</si>
  <si>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</si>
  <si>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</si>
  <si>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</si>
  <si>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</si>
  <si>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</si>
  <si>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</si>
  <si>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</si>
  <si>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</si>
  <si>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</si>
  <si>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</si>
  <si>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</si>
  <si>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</si>
  <si>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</si>
  <si>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</si>
  <si>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</si>
  <si>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</si>
  <si>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</si>
  <si>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</si>
  <si>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</si>
  <si>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</si>
  <si>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</si>
  <si>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</si>
  <si>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</si>
  <si>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</si>
  <si>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</si>
  <si>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</si>
  <si>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</si>
  <si>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</si>
  <si>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</si>
  <si>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</si>
  <si>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</si>
  <si>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</si>
  <si>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</si>
  <si>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</si>
  <si>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</si>
  <si>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</si>
  <si>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</si>
  <si>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</si>
  <si>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</si>
  <si>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</si>
  <si>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</si>
  <si>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</si>
  <si>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</si>
  <si>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</si>
  <si>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</si>
  <si>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</si>
  <si>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</si>
  <si>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</si>
  <si>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</si>
  <si>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</si>
  <si>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</si>
  <si>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</si>
  <si>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</si>
  <si>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</si>
  <si>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</si>
  <si>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</si>
  <si>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</si>
  <si>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</si>
  <si>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</si>
  <si>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</si>
  <si>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</si>
  <si>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</si>
  <si>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</si>
  <si>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</si>
  <si>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</si>
  <si>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</si>
  <si>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</si>
  <si>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</si>
  <si>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</si>
  <si>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</si>
  <si>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</si>
  <si>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</si>
  <si>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</si>
  <si>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</si>
  <si>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</si>
  <si>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</si>
  <si>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</si>
  <si>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</si>
  <si>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</si>
  <si>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</si>
  <si>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</si>
  <si>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</si>
  <si>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</si>
  <si>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</si>
  <si>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</si>
  <si>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</si>
  <si>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</si>
  <si>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</si>
  <si>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</si>
  <si>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</si>
  <si>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</si>
  <si>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</si>
  <si>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</si>
  <si>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</si>
  <si>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</si>
  <si>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</si>
  <si>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</si>
  <si>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</si>
  <si>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</si>
  <si>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</si>
  <si>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</si>
  <si>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</si>
  <si>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</si>
  <si>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</si>
  <si>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</si>
  <si>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</si>
  <si>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</si>
  <si>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</si>
  <si>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</si>
  <si>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</si>
  <si>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</si>
  <si>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</si>
  <si>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</si>
  <si>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</si>
  <si>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</si>
  <si>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</si>
  <si>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</si>
  <si>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</si>
  <si>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</si>
  <si>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</si>
  <si>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</si>
  <si>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</si>
  <si>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</si>
  <si>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</si>
  <si>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</si>
  <si>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</si>
  <si>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</si>
  <si>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</si>
  <si>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</si>
  <si>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</si>
  <si>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</si>
  <si>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</si>
  <si>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</si>
  <si>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</si>
  <si>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</si>
  <si>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</si>
  <si>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</si>
  <si>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</si>
  <si>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</si>
  <si>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</si>
  <si>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</si>
  <si>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</si>
  <si>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</si>
  <si>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</si>
  <si>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</si>
  <si>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</si>
  <si>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</si>
  <si>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</si>
  <si>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</si>
  <si>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</si>
  <si>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</si>
  <si>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</si>
  <si>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</si>
  <si>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</si>
  <si>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</si>
  <si>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</si>
  <si>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</si>
  <si>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</si>
  <si>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</si>
  <si>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</si>
  <si>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</si>
  <si>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</si>
  <si>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</si>
  <si>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</si>
  <si>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</si>
  <si>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</si>
  <si>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</si>
  <si>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</si>
  <si>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</si>
  <si>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</si>
  <si>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</si>
  <si>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</si>
  <si>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</si>
  <si>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</si>
  <si>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</si>
  <si>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</si>
  <si>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</si>
  <si>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</si>
  <si>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</si>
  <si>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</si>
  <si>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</si>
  <si>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</si>
  <si>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</si>
  <si>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</si>
  <si>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</si>
  <si>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</si>
  <si>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</si>
  <si>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</si>
  <si>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</si>
  <si>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</si>
  <si>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</si>
  <si>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</si>
  <si>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</si>
  <si>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</si>
  <si>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</si>
  <si>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</si>
  <si>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</si>
  <si>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</si>
  <si>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</si>
  <si>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</si>
  <si>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</si>
  <si>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</si>
  <si>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</si>
  <si>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</si>
  <si>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</si>
  <si>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</si>
  <si>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</si>
  <si>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</si>
  <si>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</si>
  <si>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</si>
  <si>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</si>
  <si>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</si>
  <si>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</si>
  <si>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</si>
  <si>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</si>
  <si>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</si>
  <si>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</si>
  <si>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</si>
  <si>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</si>
  <si>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</si>
  <si>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</si>
  <si>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</si>
  <si>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</si>
  <si>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</si>
  <si>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</si>
  <si>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</si>
  <si>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</si>
  <si>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</si>
  <si>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</si>
  <si>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</si>
  <si>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</si>
  <si>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</si>
  <si>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</si>
  <si>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</si>
  <si>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</si>
  <si>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</si>
  <si>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</si>
  <si>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</si>
  <si>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</si>
  <si>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</si>
  <si>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</si>
  <si>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</si>
  <si>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</si>
  <si>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</si>
  <si>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</si>
  <si>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</si>
  <si>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</si>
  <si>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</si>
  <si>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</si>
  <si>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</si>
  <si>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</si>
  <si>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</si>
  <si>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</si>
  <si>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</si>
  <si>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</si>
  <si>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</si>
  <si>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</si>
  <si>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</si>
  <si>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</si>
  <si>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</si>
  <si>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</si>
  <si>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</si>
  <si>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</si>
  <si>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</si>
  <si>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</si>
  <si>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</si>
  <si>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</si>
  <si>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</si>
  <si>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</si>
  <si>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</si>
  <si>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</si>
  <si>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</si>
  <si>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</si>
  <si>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</si>
  <si>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</si>
  <si>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</si>
  <si>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</si>
  <si>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</si>
  <si>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</si>
  <si>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</si>
  <si>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</si>
  <si>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</si>
  <si>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</si>
  <si>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</si>
  <si>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</si>
  <si>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</si>
  <si>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</si>
  <si>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</si>
  <si>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</si>
  <si>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</si>
  <si>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</si>
  <si>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</si>
  <si>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</si>
  <si>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</si>
  <si>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</si>
  <si>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</si>
  <si>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</si>
  <si>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</si>
  <si>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</si>
  <si>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</si>
  <si>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</si>
  <si>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</si>
  <si>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</si>
  <si>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</si>
  <si>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</si>
  <si>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</si>
  <si>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</si>
  <si>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</si>
  <si>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</si>
  <si>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</si>
  <si>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</si>
  <si>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</si>
  <si>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</si>
  <si>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</si>
  <si>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</si>
  <si>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</si>
  <si>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</si>
  <si>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</si>
  <si>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</si>
  <si>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</si>
  <si>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</si>
  <si>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</si>
  <si>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</si>
  <si>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</si>
  <si>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</si>
  <si>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</si>
  <si>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</si>
  <si>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</si>
  <si>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</si>
  <si>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</si>
  <si>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</si>
  <si>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</si>
  <si>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</si>
  <si>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</si>
  <si>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</si>
  <si>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</si>
  <si>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</si>
  <si>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</si>
  <si>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</si>
  <si>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</si>
  <si>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</si>
  <si>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</si>
  <si>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</si>
  <si>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</si>
  <si>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</si>
  <si>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</si>
  <si>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</si>
  <si>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</si>
  <si>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</si>
  <si>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</si>
  <si>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</si>
  <si>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</si>
  <si>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</si>
  <si>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</si>
  <si>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</si>
  <si>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</si>
  <si>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</si>
  <si>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</si>
  <si>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</si>
  <si>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</si>
  <si>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</si>
  <si>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</si>
  <si>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</si>
  <si>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</si>
  <si>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</si>
  <si>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</si>
  <si>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</si>
  <si>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</si>
  <si>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</si>
  <si>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</si>
  <si>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</si>
  <si>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</si>
  <si>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</si>
  <si>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</si>
  <si>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</si>
  <si>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</si>
  <si>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</si>
  <si>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</si>
  <si>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</si>
  <si>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</si>
  <si>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</si>
  <si>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</si>
  <si>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</si>
  <si>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</si>
  <si>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</si>
  <si>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</si>
  <si>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</si>
  <si>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</si>
  <si>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</si>
  <si>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</si>
  <si>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</si>
  <si>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</si>
  <si>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</si>
  <si>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</si>
  <si>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</si>
  <si>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</si>
  <si>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</si>
  <si>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</si>
  <si>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</si>
  <si>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</si>
  <si>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</si>
  <si>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</si>
  <si>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</si>
  <si>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</si>
  <si>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</si>
  <si>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</si>
  <si>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</si>
  <si>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</si>
  <si>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</si>
  <si>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</si>
  <si>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</si>
  <si>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</si>
  <si>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</si>
  <si>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</si>
  <si>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</si>
  <si>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</si>
  <si>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</si>
  <si>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</si>
  <si>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</si>
  <si>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</si>
  <si>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</si>
  <si>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</si>
  <si>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</si>
  <si>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</si>
  <si>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</si>
  <si>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</si>
  <si>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</si>
  <si>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</si>
  <si>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</si>
  <si>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</si>
  <si>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</si>
  <si>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</si>
  <si>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</si>
  <si>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</si>
  <si>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</si>
  <si>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</si>
  <si>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</si>
  <si>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</si>
  <si>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</si>
  <si>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</si>
  <si>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</si>
  <si>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</si>
  <si>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</si>
  <si>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</si>
  <si>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</si>
  <si>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</si>
  <si>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</si>
  <si>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</si>
  <si>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</si>
  <si>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</si>
  <si>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</si>
  <si>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</si>
  <si>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</si>
  <si>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</si>
  <si>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</si>
  <si>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</si>
  <si>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</si>
  <si>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</si>
  <si>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</si>
  <si>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</si>
  <si>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</si>
  <si>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</si>
  <si>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</si>
  <si>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</si>
  <si>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</si>
  <si>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</si>
  <si>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</si>
  <si>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</si>
  <si>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</si>
  <si>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</si>
  <si>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</si>
  <si>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</si>
  <si>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</si>
  <si>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</si>
  <si>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</si>
  <si>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</si>
  <si>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</si>
  <si>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</si>
  <si>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</si>
  <si>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</si>
  <si>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</si>
  <si>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</si>
  <si>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</si>
  <si>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</si>
  <si>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</si>
  <si>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</si>
  <si>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</si>
  <si>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</si>
  <si>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</si>
  <si>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</si>
  <si>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</si>
  <si>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</si>
  <si>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</si>
  <si>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</si>
  <si>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</si>
  <si>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</si>
  <si>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</si>
  <si>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</si>
  <si>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</si>
  <si>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</si>
  <si>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</si>
  <si>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</si>
  <si>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</si>
  <si>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</si>
  <si>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</si>
  <si>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</si>
  <si>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</si>
  <si>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</si>
  <si>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</si>
  <si>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</si>
  <si>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</si>
  <si>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</si>
  <si>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</si>
  <si>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</si>
  <si>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</si>
  <si>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</si>
  <si>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</si>
  <si>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</si>
  <si>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</si>
  <si>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</si>
  <si>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</si>
  <si>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</si>
  <si>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</si>
  <si>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</si>
  <si>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</si>
  <si>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</si>
  <si>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</si>
  <si>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</si>
  <si>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</si>
  <si>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</si>
  <si>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</si>
  <si>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</si>
  <si>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</si>
  <si>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</si>
  <si>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</si>
  <si>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</si>
  <si>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</si>
  <si>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</si>
  <si>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</si>
  <si>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</si>
  <si>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</si>
  <si>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</si>
  <si>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</si>
  <si>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</si>
  <si>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</si>
  <si>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</si>
  <si>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</si>
  <si>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</si>
  <si>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</si>
  <si>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</si>
  <si>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</si>
  <si>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</si>
  <si>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</si>
  <si>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</si>
  <si>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</si>
  <si>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</si>
  <si>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</si>
  <si>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</si>
  <si>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</si>
  <si>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</si>
  <si>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</si>
  <si>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</si>
  <si>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</si>
  <si>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</si>
  <si>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</si>
  <si>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</si>
  <si>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</si>
  <si>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</si>
  <si>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</si>
  <si>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</si>
  <si>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</si>
  <si>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</si>
  <si>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</si>
  <si>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</si>
  <si>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</si>
  <si>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</si>
  <si>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</si>
  <si>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</si>
  <si>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</si>
  <si>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</si>
  <si>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</si>
  <si>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</si>
  <si>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</si>
  <si>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</si>
  <si>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</si>
  <si>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</si>
  <si>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</si>
  <si>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</si>
  <si>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</si>
  <si>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</si>
  <si>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</si>
  <si>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</si>
  <si>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</si>
  <si>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</si>
  <si>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</si>
  <si>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</si>
  <si>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</si>
  <si>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</si>
  <si>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</si>
  <si>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</si>
  <si>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</si>
  <si>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</si>
  <si>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</si>
  <si>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</si>
  <si>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</si>
  <si>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</si>
  <si>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</si>
  <si>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</si>
  <si>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</si>
  <si>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</si>
  <si>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</si>
  <si>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</si>
  <si>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</si>
  <si>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</si>
  <si>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</si>
  <si>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</si>
  <si>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</si>
  <si>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</si>
  <si>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</si>
  <si>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</si>
  <si>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</si>
  <si>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</si>
  <si>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</si>
  <si>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</si>
  <si>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</si>
  <si>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</si>
  <si>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</si>
  <si>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</si>
  <si>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</si>
  <si>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</si>
  <si>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</si>
  <si>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</si>
  <si>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</si>
  <si>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</si>
  <si>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</si>
  <si>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</si>
  <si>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</si>
  <si>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</si>
  <si>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</si>
  <si>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</si>
  <si>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</si>
  <si>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</si>
  <si>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</si>
  <si>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</si>
  <si>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</si>
  <si>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</si>
  <si>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</si>
  <si>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</si>
  <si>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</si>
  <si>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</si>
  <si>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</si>
  <si>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</si>
  <si>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</si>
  <si>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</si>
  <si>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</si>
  <si>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</si>
  <si>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</si>
  <si>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</si>
  <si>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</si>
  <si>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</si>
  <si>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</si>
  <si>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</si>
  <si>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</si>
  <si>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</si>
  <si>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</si>
  <si>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</si>
  <si>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</si>
  <si>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</si>
  <si>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</si>
  <si>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</si>
  <si>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</si>
  <si>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</si>
  <si>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</si>
  <si>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</si>
  <si>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</si>
  <si>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</si>
  <si>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</si>
  <si>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</si>
  <si>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</si>
  <si>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</si>
  <si>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</si>
  <si>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</si>
  <si>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</si>
  <si>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</si>
  <si>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</si>
  <si>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</si>
  <si>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</si>
  <si>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</si>
  <si>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</si>
  <si>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</si>
  <si>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</si>
  <si>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</si>
  <si>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</si>
  <si>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</si>
  <si>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</si>
  <si>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</si>
  <si>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</si>
  <si>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</si>
  <si>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</si>
  <si>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</si>
  <si>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</si>
  <si>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</si>
  <si>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</si>
  <si>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</si>
  <si>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</si>
  <si>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</si>
  <si>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</si>
  <si>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</si>
  <si>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</si>
  <si>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</si>
  <si>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</si>
  <si>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</si>
  <si>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</si>
  <si>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</si>
  <si>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</si>
  <si>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</si>
  <si>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</si>
  <si>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</si>
  <si>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</si>
  <si>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</si>
  <si>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</si>
  <si>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</si>
  <si>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</si>
  <si>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</si>
  <si>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</si>
  <si>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</si>
  <si>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</si>
  <si>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</si>
  <si>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</si>
  <si>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</si>
  <si>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</si>
  <si>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</si>
  <si>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</si>
  <si>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</si>
  <si>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</si>
  <si>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</si>
  <si>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</si>
  <si>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</si>
  <si>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</si>
  <si>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</si>
  <si>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</si>
  <si>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</si>
  <si>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</si>
  <si>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</si>
  <si>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</si>
  <si>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</si>
  <si>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</si>
  <si>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</si>
  <si>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</si>
  <si>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</si>
  <si>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</si>
  <si>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</si>
  <si>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</si>
  <si>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</si>
  <si>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</si>
  <si>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</si>
  <si>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</si>
  <si>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</si>
  <si>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</si>
  <si>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</si>
  <si>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</si>
  <si>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</si>
  <si>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</si>
  <si>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</si>
  <si>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</si>
  <si>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</si>
  <si>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</si>
  <si>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</si>
  <si>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</si>
  <si>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</si>
  <si>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</si>
  <si>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</si>
  <si>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</si>
  <si>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</si>
  <si>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</si>
  <si>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</si>
  <si>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</si>
  <si>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</si>
  <si>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</si>
  <si>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</si>
  <si>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</si>
  <si>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</si>
  <si>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</si>
  <si>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</si>
  <si>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</si>
  <si>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</si>
  <si>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</si>
  <si>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</si>
  <si>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</si>
  <si>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</si>
  <si>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</si>
  <si>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</si>
  <si>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</si>
  <si>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</si>
  <si>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</si>
  <si>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</si>
  <si>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</si>
  <si>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</si>
  <si>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</si>
  <si>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</si>
  <si>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</si>
  <si>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</si>
  <si>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</si>
  <si>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</si>
  <si>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</si>
  <si>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</si>
  <si>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</si>
  <si>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</si>
  <si>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</si>
  <si>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</si>
  <si>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</si>
  <si>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</si>
  <si>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</si>
  <si>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</si>
  <si>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</si>
  <si>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</si>
  <si>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</si>
  <si>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</si>
  <si>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</si>
  <si>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</si>
  <si>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</si>
  <si>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</si>
  <si>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</si>
  <si>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</si>
  <si>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</si>
  <si>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</si>
  <si>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</si>
  <si>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</si>
  <si>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</si>
  <si>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</si>
  <si>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</si>
  <si>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</si>
  <si>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</si>
  <si>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</si>
  <si>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</si>
  <si>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</si>
  <si>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</si>
  <si>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</si>
  <si>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</si>
  <si>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</si>
  <si>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</si>
  <si>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</si>
  <si>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</si>
  <si>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</si>
  <si>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</si>
  <si>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</si>
  <si>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</si>
  <si>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</si>
  <si>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</si>
  <si>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</si>
  <si>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</si>
  <si>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</si>
  <si>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</si>
  <si>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</si>
  <si>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</si>
  <si>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</si>
  <si>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</si>
  <si>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</si>
  <si>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</si>
  <si>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</si>
  <si>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</si>
  <si>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</si>
  <si>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</si>
  <si>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</si>
  <si>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</si>
  <si>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</si>
  <si>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</si>
  <si>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</si>
  <si>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</si>
  <si>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</si>
  <si>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</si>
  <si>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</si>
  <si>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</si>
  <si>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</si>
  <si>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</si>
  <si>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</si>
  <si>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</si>
  <si>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</si>
  <si>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</si>
  <si>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</si>
  <si>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</si>
  <si>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</si>
  <si>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</si>
  <si>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</si>
  <si>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</si>
  <si>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</si>
  <si>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</si>
  <si>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</si>
  <si>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</si>
  <si>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</si>
  <si>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</si>
  <si>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</si>
  <si>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</si>
  <si>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</si>
  <si>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</si>
  <si>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</si>
  <si>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</si>
  <si>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</si>
  <si>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</si>
  <si>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</si>
  <si>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</si>
  <si>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</si>
  <si>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</si>
  <si>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</si>
  <si>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</si>
  <si>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</si>
  <si>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</si>
  <si>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</si>
  <si>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</si>
  <si>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</si>
  <si>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</si>
  <si>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</si>
  <si>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</si>
  <si>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</si>
  <si>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</si>
  <si>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</si>
  <si>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</si>
  <si>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</si>
  <si>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</si>
  <si>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</si>
  <si>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</si>
  <si>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</si>
  <si>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</si>
  <si>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</si>
  <si>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</si>
  <si>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</si>
  <si>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</si>
  <si>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</si>
  <si>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</si>
  <si>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</si>
  <si>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</si>
  <si>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</si>
  <si>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</si>
  <si>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</si>
  <si>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</si>
  <si>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</si>
  <si>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</si>
  <si>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</si>
  <si>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</si>
  <si>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</si>
  <si>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</si>
  <si>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</si>
  <si>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</si>
  <si>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</si>
  <si>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</si>
  <si>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</si>
  <si>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</si>
  <si>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</si>
  <si>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</si>
  <si>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</si>
  <si>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</si>
  <si>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</si>
  <si>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</si>
  <si>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</si>
  <si>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</si>
  <si>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</si>
  <si>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</si>
  <si>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</si>
  <si>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</si>
  <si>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</si>
  <si>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</si>
  <si>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</si>
  <si>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</si>
  <si>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</si>
  <si>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</si>
  <si>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</si>
  <si>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</si>
  <si>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</si>
  <si>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</si>
  <si>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</si>
  <si>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</si>
  <si>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</si>
  <si>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</si>
  <si>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</si>
  <si>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</si>
  <si>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</si>
  <si>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</si>
  <si>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</si>
  <si>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</si>
  <si>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</si>
  <si>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</si>
  <si>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</si>
  <si>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</si>
  <si>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</si>
  <si>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</si>
  <si>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</si>
  <si>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</si>
  <si>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</si>
  <si>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</si>
  <si>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</si>
  <si>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</si>
  <si>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</si>
  <si>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</si>
  <si>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</si>
  <si>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</si>
  <si>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</si>
  <si>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</si>
  <si>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</si>
  <si>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</si>
  <si>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</si>
  <si>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</si>
  <si>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</si>
  <si>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</si>
  <si>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</si>
  <si>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</si>
  <si>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</si>
  <si>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</si>
  <si>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</si>
  <si>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</si>
  <si>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</si>
  <si>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</si>
  <si>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</si>
  <si>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</si>
  <si>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</si>
  <si>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</si>
  <si>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</si>
  <si>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</si>
  <si>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</si>
  <si>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</si>
  <si>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</si>
  <si>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</si>
  <si>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</si>
  <si>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</si>
  <si>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</si>
  <si>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</si>
  <si>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</si>
  <si>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</si>
  <si>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</si>
  <si>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</si>
  <si>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</si>
  <si>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</si>
  <si>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</si>
  <si>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</si>
  <si>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</si>
  <si>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</si>
  <si>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</si>
  <si>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</si>
  <si>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</si>
  <si>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</si>
  <si>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</si>
  <si>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</si>
  <si>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</si>
  <si>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</si>
  <si>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</si>
  <si>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</si>
  <si>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</si>
  <si>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</si>
  <si>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</si>
  <si>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</si>
  <si>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</si>
  <si>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</si>
  <si>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</si>
  <si>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</si>
  <si>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</si>
  <si>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</si>
  <si>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</si>
  <si>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</si>
  <si>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</si>
  <si>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</si>
  <si>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</si>
  <si>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</si>
  <si>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</si>
  <si>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</si>
  <si>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</si>
  <si>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</si>
  <si>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</si>
  <si>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</si>
  <si>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</si>
  <si>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</si>
  <si>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</si>
  <si>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</si>
  <si>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</si>
  <si>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</si>
  <si>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</si>
  <si>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</si>
  <si>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</si>
  <si>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</si>
  <si>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</si>
  <si>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</si>
  <si>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</si>
  <si>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</si>
  <si>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</si>
  <si>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</si>
  <si>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</si>
  <si>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</si>
  <si>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</si>
  <si>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</si>
  <si>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</si>
  <si>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</si>
  <si>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</si>
  <si>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</si>
  <si>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</si>
  <si>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</si>
  <si>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</si>
  <si>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</si>
  <si>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</si>
  <si>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</si>
  <si>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</si>
  <si>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</si>
  <si>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</si>
  <si>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</si>
  <si>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</si>
  <si>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</si>
  <si>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</si>
  <si>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</si>
  <si>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</si>
  <si>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</si>
  <si>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</si>
  <si>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</si>
  <si>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</si>
  <si>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</si>
  <si>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</si>
  <si>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</si>
  <si>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</si>
  <si>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</si>
  <si>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</si>
  <si>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</si>
  <si>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</si>
  <si>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</si>
  <si>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</si>
  <si>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</si>
  <si>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</si>
  <si>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</si>
  <si>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</si>
  <si>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</si>
  <si>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</si>
  <si>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</si>
  <si>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</si>
  <si>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</si>
  <si>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</si>
  <si>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</si>
  <si>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</si>
  <si>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</si>
  <si>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</si>
  <si>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</si>
  <si>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</si>
  <si>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</si>
  <si>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</si>
  <si>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</si>
  <si>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</si>
  <si>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</si>
  <si>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</si>
  <si>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</si>
  <si>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</si>
  <si>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</si>
  <si>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</si>
  <si>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</si>
  <si>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</si>
  <si>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</si>
  <si>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</si>
  <si>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</si>
  <si>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</si>
  <si>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</si>
  <si>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</si>
  <si>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</si>
  <si>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</si>
  <si>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</si>
  <si>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</si>
  <si>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</si>
  <si>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</si>
  <si>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</si>
  <si>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</si>
  <si>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</si>
  <si>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</si>
  <si>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</si>
  <si>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</si>
  <si>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</si>
  <si>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</si>
  <si>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</si>
  <si>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</si>
  <si>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</si>
  <si>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</si>
  <si>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</si>
  <si>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</si>
  <si>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</si>
  <si>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</si>
  <si>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</si>
  <si>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</si>
  <si>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</si>
  <si>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</si>
  <si>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</si>
  <si>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</si>
  <si>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</si>
  <si>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</si>
  <si>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</si>
  <si>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</si>
  <si>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</si>
  <si>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</si>
  <si>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</si>
  <si>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</si>
  <si>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</si>
  <si>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</si>
  <si>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</si>
  <si>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</si>
  <si>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</si>
  <si>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</si>
  <si>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</si>
  <si>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</si>
  <si>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</si>
  <si>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</si>
  <si>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</si>
  <si>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</si>
  <si>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</si>
  <si>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</si>
  <si>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</si>
  <si>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</si>
  <si>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</si>
  <si>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</si>
  <si>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</si>
  <si>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</si>
  <si>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</si>
  <si>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</si>
  <si>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</si>
  <si>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</si>
  <si>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</si>
  <si>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</si>
  <si>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</si>
  <si>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</si>
  <si>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</si>
  <si>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</si>
  <si>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</si>
  <si>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</si>
  <si>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</si>
  <si>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</si>
  <si>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</si>
  <si>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</si>
  <si>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</si>
  <si>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</si>
  <si>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</si>
  <si>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</si>
  <si>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</si>
  <si>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</si>
  <si>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</si>
  <si>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</si>
  <si>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</si>
  <si>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</si>
  <si>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</si>
  <si>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</si>
  <si>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</si>
  <si>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</si>
  <si>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</si>
  <si>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</si>
  <si>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</si>
  <si>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</si>
  <si>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</si>
  <si>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</si>
  <si>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</si>
  <si>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</si>
  <si>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</si>
  <si>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</si>
  <si>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</si>
  <si>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</si>
  <si>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</si>
  <si>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</si>
  <si>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</si>
  <si>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</si>
  <si>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</si>
  <si>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</si>
  <si>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</si>
  <si>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</si>
  <si>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</si>
  <si>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</si>
  <si>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</si>
  <si>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</si>
  <si>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</si>
  <si>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</si>
  <si>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</si>
  <si>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</si>
  <si>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</si>
  <si>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</si>
  <si>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</si>
  <si>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</si>
  <si>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</si>
  <si>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</si>
  <si>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</si>
  <si>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</si>
  <si>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</si>
  <si>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</si>
  <si>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</si>
  <si>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</si>
  <si>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</si>
  <si>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</si>
  <si>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</si>
  <si>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</si>
  <si>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</si>
  <si>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</si>
  <si>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</si>
  <si>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</si>
  <si>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</si>
  <si>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</si>
  <si>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</si>
  <si>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</si>
  <si>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</si>
  <si>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</si>
  <si>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</si>
  <si>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</si>
  <si>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</si>
  <si>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</si>
  <si>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</si>
  <si>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</si>
  <si>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</si>
  <si>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</si>
  <si>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</si>
  <si>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</si>
  <si>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</si>
  <si>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</si>
  <si>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</si>
  <si>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</si>
  <si>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</si>
  <si>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</si>
  <si>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</si>
  <si>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</si>
  <si>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</si>
  <si>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</si>
  <si>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</si>
  <si>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</si>
  <si>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</si>
  <si>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</si>
  <si>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</si>
  <si>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</si>
  <si>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</si>
  <si>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</si>
  <si>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</si>
  <si>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</si>
  <si>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</si>
  <si>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</si>
  <si>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</si>
  <si>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</si>
  <si>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</si>
  <si>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</si>
  <si>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</si>
  <si>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</si>
  <si>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</si>
  <si>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</si>
  <si>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</si>
  <si>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</si>
  <si>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</si>
  <si>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</si>
  <si>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</si>
  <si>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</si>
  <si>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</si>
  <si>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</si>
  <si>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</si>
  <si>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</si>
  <si>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</si>
  <si>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</si>
  <si>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</si>
  <si>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</si>
  <si>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</si>
  <si>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</si>
  <si>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</si>
  <si>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</si>
  <si>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</si>
  <si>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</si>
  <si>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</si>
  <si>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</si>
  <si>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</si>
  <si>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</si>
  <si>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</si>
  <si>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</si>
  <si>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</si>
  <si>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</si>
  <si>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</si>
  <si>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</si>
  <si>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</si>
  <si>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</si>
  <si>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</si>
  <si>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</si>
  <si>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</si>
  <si>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</si>
  <si>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</si>
  <si>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</si>
  <si>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</si>
  <si>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</si>
  <si>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</si>
  <si>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</si>
  <si>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</si>
  <si>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</si>
  <si>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</si>
  <si>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</si>
  <si>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</si>
  <si>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</si>
  <si>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</si>
  <si>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</si>
  <si>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</si>
  <si>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</si>
  <si>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</si>
  <si>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</si>
  <si>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</si>
  <si>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</si>
  <si>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</si>
  <si>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</si>
  <si>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</si>
  <si>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</si>
  <si>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</si>
  <si>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</si>
  <si>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</si>
  <si>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</si>
  <si>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</si>
  <si>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</si>
  <si>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</si>
  <si>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</si>
  <si>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</si>
  <si>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</si>
  <si>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</si>
  <si>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</si>
  <si>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</si>
  <si>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</si>
  <si>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</si>
  <si>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</si>
  <si>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</si>
  <si>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</si>
  <si>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</si>
  <si>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</si>
  <si>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</si>
  <si>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</si>
  <si>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</si>
  <si>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</si>
  <si>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</si>
  <si>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</si>
  <si>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</si>
  <si>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</si>
  <si>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</si>
  <si>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</si>
  <si>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</si>
  <si>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</si>
  <si>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</si>
  <si>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</si>
  <si>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</si>
  <si>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</si>
  <si>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</si>
  <si>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</si>
  <si>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</si>
  <si>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</si>
  <si>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</si>
  <si>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</si>
  <si>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</si>
  <si>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</si>
  <si>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</si>
  <si>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</si>
  <si>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</si>
  <si>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</si>
  <si>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</si>
  <si>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</si>
  <si>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</si>
  <si>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</si>
  <si>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</si>
  <si>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</si>
  <si>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</si>
  <si>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</si>
  <si>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</si>
  <si>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</si>
  <si>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</si>
  <si>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</si>
  <si>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</si>
  <si>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</si>
  <si>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plays</t>
  </si>
  <si>
    <t>musical</t>
  </si>
  <si>
    <t>spaces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</si>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</sst>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[ManojDey_StarterBook_solved.xlsx]Pivot Table 2- Sub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2-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2- Sub 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2- Sub 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A-447F-8179-2393CB6F584E}"/>
            </c:ext>
          </c:extLst>
        </c:ser>
        <c:ser>
          <c:idx val="1"/>
          <c:order val="1"/>
          <c:tx>
            <c:strRef>
              <c:f>'Pivot Table 2-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2- Sub 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2- Sub 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4A-447F-8179-2393CB6F584E}"/>
            </c:ext>
          </c:extLst>
        </c:ser>
        <c:ser>
          <c:idx val="2"/>
          <c:order val="2"/>
          <c:tx>
            <c:strRef>
              <c:f>'Pivot Table 2-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2- Sub 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2- Sub 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4A-447F-8179-2393CB6F584E}"/>
            </c:ext>
          </c:extLst>
        </c:ser>
        <c:ser>
          <c:idx val="3"/>
          <c:order val="3"/>
          <c:tx>
            <c:strRef>
              <c:f>'Pivot Table 2-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2- Sub 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2- Sub 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F4A-447F-8179-2393CB6F5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6056319"/>
        <c:axId val="1618878191"/>
      </c:barChart>
      <c:catAx>
        <c:axId val="144605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878191"/>
        <c:crosses val="autoZero"/>
        <c:auto val="1"/>
        <c:lblAlgn val="ctr"/>
        <c:lblOffset val="100"/>
        <c:noMultiLvlLbl val="0"/>
      </c:catAx>
      <c:valAx>
        <c:axId val="161887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5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[ManojDey_StarterBook_solved.xlsx]Pivot Table 1 -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AA-496D-8424-BB678F7BB9B2}"/>
            </c:ext>
          </c:extLst>
        </c:ser>
        <c:ser>
          <c:idx val="1"/>
          <c:order val="1"/>
          <c:tx>
            <c:strRef>
              <c:f>'Pivot Table 1 -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AA-496D-8424-BB678F7BB9B2}"/>
            </c:ext>
          </c:extLst>
        </c:ser>
        <c:ser>
          <c:idx val="2"/>
          <c:order val="2"/>
          <c:tx>
            <c:strRef>
              <c:f>'Pivot Table 1 -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AA-496D-8424-BB678F7BB9B2}"/>
            </c:ext>
          </c:extLst>
        </c:ser>
        <c:ser>
          <c:idx val="3"/>
          <c:order val="3"/>
          <c:tx>
            <c:strRef>
              <c:f>'Pivot Table 1 -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AA-496D-8424-BB678F7BB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3763695"/>
        <c:axId val="1456091759"/>
      </c:barChart>
      <c:catAx>
        <c:axId val="19737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091759"/>
        <c:crosses val="autoZero"/>
        <c:auto val="1"/>
        <c:lblAlgn val="ctr"/>
        <c:lblOffset val="100"/>
        <c:noMultiLvlLbl val="0"/>
      </c:catAx>
      <c:valAx>
        <c:axId val="14560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7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[ManojDey_StarterBook_solved.xlsx]Pivot Table 3 - Date Created!PivotTable7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3 -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5-4E9A-86CA-805AED688E25}"/>
            </c:ext>
          </c:extLst>
        </c:ser>
        <c:ser>
          <c:idx val="1"/>
          <c:order val="1"/>
          <c:tx>
            <c:strRef>
              <c:f>'Pivot Table 3 -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5-4E9A-86CA-805AED688E25}"/>
            </c:ext>
          </c:extLst>
        </c:ser>
        <c:ser>
          <c:idx val="2"/>
          <c:order val="2"/>
          <c:tx>
            <c:strRef>
              <c:f>'Pivot Table 3 -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5-4E9A-86CA-805AED688E25}"/>
            </c:ext>
          </c:extLst>
        </c:ser>
        <c:ser>
          <c:idx val="3"/>
          <c:order val="3"/>
          <c:tx>
            <c:strRef>
              <c:f>'Pivot Table 3 -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5-4E9A-86CA-805AED688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711279"/>
        <c:axId val="1618851567"/>
      </c:lineChart>
      <c:catAx>
        <c:axId val="145571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851567"/>
        <c:crosses val="autoZero"/>
        <c:auto val="1"/>
        <c:lblAlgn val="ctr"/>
        <c:lblOffset val="100"/>
        <c:noMultiLvlLbl val="0"/>
      </c:catAx>
      <c:valAx>
        <c:axId val="161885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1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571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472016</xdr:colOff>
      <xdr:row>9</xdr:row>
      <xdr:rowOff>27516</xdr:rowOff>
    </xdr:from>
    <xdr:to>
      <xdr:col>16</xdr:col>
      <xdr:colOff>364067</xdr:colOff>
      <xdr:row>29</xdr:row>
      <xdr:rowOff>80433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D5F76-97B6-49B2-B0D0-6A7047FA2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472016</xdr:colOff>
      <xdr:row>9</xdr:row>
      <xdr:rowOff>27516</xdr:rowOff>
    </xdr:from>
    <xdr:to>
      <xdr:col>15</xdr:col>
      <xdr:colOff>539749</xdr:colOff>
      <xdr:row>24</xdr:row>
      <xdr:rowOff>40216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FAAF4-D7BE-444A-A99A-8764540D6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472016</xdr:colOff>
      <xdr:row>9</xdr:row>
      <xdr:rowOff>27516</xdr:rowOff>
    </xdr:from>
    <xdr:to>
      <xdr:col>15</xdr:col>
      <xdr:colOff>539749</xdr:colOff>
      <xdr:row>24</xdr:row>
      <xdr:rowOff>40216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7554E-FA54-436E-9481-2DB6BD5B2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j dey" refreshedDate="43539.993323958333" createdVersion="6" refreshedVersion="6" minRefreshableVersion="3" recordCount="4114" xr:uid="{E022A1C6-5C33-4270-8A58-07A0878F6FAA}">
  <cacheSource type="worksheet">
    <worksheetSource ref="A1:R4115" sheet="Main Exce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j dey" refreshedDate="43540.005701041664" createdVersion="6" refreshedVersion="6" minRefreshableVersion="3" recordCount="4114" xr:uid="{70087776-9ADC-4450-AEEC-E70DA6DF8337}">
  <cacheSource type="worksheet">
    <worksheetSource ref="A1:T4115" sheet="Main Exce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13269-D256-48FE-B68A-F28B72C31A84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C06B3-8551-4D0A-A905-5C4CB41D7CF1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47184-1E58-4031-A3FB-65600EC72A52}" name="PivotTable7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E49E-C5CA-420E-AB16-595AAC587FFD}">
  <dimension ref="A1:F9"/>
  <sheetViews>
    <sheetView workbookViewId="0">
      <selection activeCell="B2" sqref="B2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9" t="s">
        <v>8223</v>
      </c>
      <c r="B1" t="s">
        <v>8322</v>
      </c>
    </row>
    <row r="2" spans="1:6" x14ac:dyDescent="0.5">
      <c r="A2" s="9" t="s">
        <v>8308</v>
      </c>
      <c r="B2" t="s">
        <v>8319</v>
      </c>
    </row>
    <row r="4" spans="1:6" x14ac:dyDescent="0.5">
      <c r="A4" s="9" t="s">
        <v>8321</v>
      </c>
      <c r="B4" s="9" t="s">
        <v>8323</v>
      </c>
    </row>
    <row r="5" spans="1:6" x14ac:dyDescent="0.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">
      <c r="A6" s="10" t="s">
        <v>8325</v>
      </c>
      <c r="B6">
        <v>20</v>
      </c>
      <c r="C6">
        <v>60</v>
      </c>
      <c r="E6">
        <v>60</v>
      </c>
      <c r="F6">
        <v>140</v>
      </c>
    </row>
    <row r="7" spans="1:6" x14ac:dyDescent="0.5">
      <c r="A7" s="10" t="s">
        <v>8324</v>
      </c>
      <c r="C7">
        <v>353</v>
      </c>
      <c r="D7">
        <v>19</v>
      </c>
      <c r="E7">
        <v>694</v>
      </c>
      <c r="F7">
        <v>1066</v>
      </c>
    </row>
    <row r="8" spans="1:6" x14ac:dyDescent="0.5">
      <c r="A8" s="10" t="s">
        <v>8326</v>
      </c>
      <c r="B8">
        <v>17</v>
      </c>
      <c r="C8">
        <v>80</v>
      </c>
      <c r="D8">
        <v>5</v>
      </c>
      <c r="E8">
        <v>85</v>
      </c>
      <c r="F8">
        <v>187</v>
      </c>
    </row>
    <row r="9" spans="1:6" x14ac:dyDescent="0.5">
      <c r="A9" s="10" t="s">
        <v>8320</v>
      </c>
      <c r="B9">
        <v>37</v>
      </c>
      <c r="C9">
        <v>493</v>
      </c>
      <c r="D9">
        <v>24</v>
      </c>
      <c r="E9">
        <v>839</v>
      </c>
      <c r="F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F521E-682C-44E5-975A-48757B11D794}">
  <dimension ref="A1:F14"/>
  <sheetViews>
    <sheetView workbookViewId="0">
      <selection activeCell="B6" sqref="B6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9" t="s">
        <v>8223</v>
      </c>
      <c r="B1" t="s">
        <v>8322</v>
      </c>
    </row>
    <row r="3" spans="1:6" x14ac:dyDescent="0.5">
      <c r="A3" s="9" t="s">
        <v>8321</v>
      </c>
      <c r="B3" s="9" t="s">
        <v>8323</v>
      </c>
    </row>
    <row r="4" spans="1:6" x14ac:dyDescent="0.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5">
      <c r="A5" s="10" t="s">
        <v>8311</v>
      </c>
      <c r="B5">
        <v>40</v>
      </c>
      <c r="C5">
        <v>180</v>
      </c>
      <c r="E5">
        <v>300</v>
      </c>
      <c r="F5">
        <v>520</v>
      </c>
    </row>
    <row r="6" spans="1:6" x14ac:dyDescent="0.5">
      <c r="A6" s="10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5">
      <c r="A7" s="10" t="s">
        <v>8313</v>
      </c>
      <c r="C7">
        <v>140</v>
      </c>
      <c r="E7">
        <v>80</v>
      </c>
      <c r="F7">
        <v>220</v>
      </c>
    </row>
    <row r="8" spans="1:6" x14ac:dyDescent="0.5">
      <c r="A8" s="10" t="s">
        <v>8314</v>
      </c>
      <c r="B8">
        <v>24</v>
      </c>
      <c r="F8">
        <v>24</v>
      </c>
    </row>
    <row r="9" spans="1:6" x14ac:dyDescent="0.5">
      <c r="A9" s="10" t="s">
        <v>8315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5">
      <c r="A10" s="10" t="s">
        <v>8316</v>
      </c>
      <c r="C10">
        <v>117</v>
      </c>
      <c r="E10">
        <v>103</v>
      </c>
      <c r="F10">
        <v>220</v>
      </c>
    </row>
    <row r="11" spans="1:6" x14ac:dyDescent="0.5">
      <c r="A11" s="10" t="s">
        <v>8317</v>
      </c>
      <c r="B11">
        <v>30</v>
      </c>
      <c r="C11">
        <v>127</v>
      </c>
      <c r="E11">
        <v>80</v>
      </c>
      <c r="F11">
        <v>237</v>
      </c>
    </row>
    <row r="12" spans="1:6" x14ac:dyDescent="0.5">
      <c r="A12" s="10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5">
      <c r="A13" s="10" t="s">
        <v>8319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5">
      <c r="A14" s="10" t="s">
        <v>8320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1B6B1-A8EC-4C8D-BE86-C9066F3CAD24}">
  <dimension ref="A1:F18"/>
  <sheetViews>
    <sheetView tabSelected="1" workbookViewId="0">
      <selection activeCell="J33" sqref="J33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9" t="s">
        <v>8308</v>
      </c>
      <c r="B1" t="s">
        <v>8322</v>
      </c>
    </row>
    <row r="2" spans="1:6" x14ac:dyDescent="0.5">
      <c r="A2" s="9" t="s">
        <v>8341</v>
      </c>
      <c r="B2" t="s">
        <v>8322</v>
      </c>
    </row>
    <row r="4" spans="1:6" x14ac:dyDescent="0.5">
      <c r="A4" s="9" t="s">
        <v>8321</v>
      </c>
      <c r="B4" s="9" t="s">
        <v>8323</v>
      </c>
    </row>
    <row r="5" spans="1:6" x14ac:dyDescent="0.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">
      <c r="A6" s="13" t="s">
        <v>8331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5">
      <c r="A7" s="13" t="s">
        <v>8339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5">
      <c r="A8" s="13" t="s">
        <v>8335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5">
      <c r="A9" s="13" t="s">
        <v>8336</v>
      </c>
      <c r="B9">
        <v>27</v>
      </c>
      <c r="C9">
        <v>103</v>
      </c>
      <c r="E9">
        <v>193</v>
      </c>
      <c r="F9">
        <v>323</v>
      </c>
    </row>
    <row r="10" spans="1:6" x14ac:dyDescent="0.5">
      <c r="A10" s="13" t="s">
        <v>8332</v>
      </c>
      <c r="B10">
        <v>26</v>
      </c>
      <c r="C10">
        <v>126</v>
      </c>
      <c r="E10">
        <v>233</v>
      </c>
      <c r="F10">
        <v>385</v>
      </c>
    </row>
    <row r="11" spans="1:6" x14ac:dyDescent="0.5">
      <c r="A11" s="13" t="s">
        <v>8340</v>
      </c>
      <c r="B11">
        <v>27</v>
      </c>
      <c r="C11">
        <v>148</v>
      </c>
      <c r="E11">
        <v>213</v>
      </c>
      <c r="F11">
        <v>388</v>
      </c>
    </row>
    <row r="12" spans="1:6" x14ac:dyDescent="0.5">
      <c r="A12" s="13" t="s">
        <v>8333</v>
      </c>
      <c r="B12">
        <v>44</v>
      </c>
      <c r="C12">
        <v>148</v>
      </c>
      <c r="E12">
        <v>192</v>
      </c>
      <c r="F12">
        <v>384</v>
      </c>
    </row>
    <row r="13" spans="1:6" x14ac:dyDescent="0.5">
      <c r="A13" s="13" t="s">
        <v>8330</v>
      </c>
      <c r="B13">
        <v>32</v>
      </c>
      <c r="C13">
        <v>134</v>
      </c>
      <c r="E13">
        <v>167</v>
      </c>
      <c r="F13">
        <v>333</v>
      </c>
    </row>
    <row r="14" spans="1:6" x14ac:dyDescent="0.5">
      <c r="A14" s="13" t="s">
        <v>8329</v>
      </c>
      <c r="B14">
        <v>24</v>
      </c>
      <c r="C14">
        <v>127</v>
      </c>
      <c r="E14">
        <v>148</v>
      </c>
      <c r="F14">
        <v>299</v>
      </c>
    </row>
    <row r="15" spans="1:6" x14ac:dyDescent="0.5">
      <c r="A15" s="13" t="s">
        <v>8337</v>
      </c>
      <c r="B15">
        <v>20</v>
      </c>
      <c r="C15">
        <v>150</v>
      </c>
      <c r="E15">
        <v>184</v>
      </c>
      <c r="F15">
        <v>354</v>
      </c>
    </row>
    <row r="16" spans="1:6" x14ac:dyDescent="0.5">
      <c r="A16" s="13" t="s">
        <v>8338</v>
      </c>
      <c r="B16">
        <v>37</v>
      </c>
      <c r="C16">
        <v>113</v>
      </c>
      <c r="E16">
        <v>180</v>
      </c>
      <c r="F16">
        <v>330</v>
      </c>
    </row>
    <row r="17" spans="1:6" x14ac:dyDescent="0.5">
      <c r="A17" s="13" t="s">
        <v>8334</v>
      </c>
      <c r="B17">
        <v>23</v>
      </c>
      <c r="C17">
        <v>119</v>
      </c>
      <c r="E17">
        <v>111</v>
      </c>
      <c r="F17">
        <v>253</v>
      </c>
    </row>
    <row r="18" spans="1:6" x14ac:dyDescent="0.5">
      <c r="A18" s="13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110" zoomScaleNormal="110" workbookViewId="0">
      <pane ySplit="1" topLeftCell="A296" activePane="bottomLeft" state="frozen"/>
      <selection activeCell="C1" sqref="C1"/>
      <selection pane="bottomLeft" activeCell="C8" sqref="C8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24.29296875" bestFit="1" customWidth="1"/>
    <col min="15" max="15" width="8.9375" style="6"/>
    <col min="16" max="16" width="15.05859375" style="8" bestFit="1" customWidth="1"/>
    <col min="19" max="20" width="8.9375" style="12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1" t="s">
        <v>8327</v>
      </c>
      <c r="T1" s="12" t="s">
        <v>8328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 FIND("/",N2)-1)</f>
        <v>film &amp; video</v>
      </c>
      <c r="R2" t="str">
        <f>RIGHT(N2, LEN(N2) - FIND("/",N2))</f>
        <v>television</v>
      </c>
      <c r="S2" s="12">
        <f>(((J2/60)/60)/24)+DATE(1970,1,1) +(-5/24)</f>
        <v>42176.798738425925</v>
      </c>
      <c r="T2" s="12">
        <f>(((I2/60)/60)/24)+DATE(1970,1,1) +(-5/24)</f>
        <v>42207.916666666664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 LEN(N3) - FIND("/",N3))</f>
        <v>television</v>
      </c>
      <c r="S3" s="12">
        <f t="shared" ref="S3:S66" si="4">(((J3/60)/60)/24)+DATE(1970,1,1) +(-5/24)</f>
        <v>42766.392164351848</v>
      </c>
      <c r="T3" s="12">
        <f t="shared" ref="T3:T66" si="5">(((I3/60)/60)/24)+DATE(1970,1,1) +(-5/24)</f>
        <v>42796.392164351848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 LEN(N67) - FIND("/",N67))</f>
        <v>shorts</v>
      </c>
      <c r="S67" s="12">
        <f t="shared" ref="S67:S130" si="10">(((J67/60)/60)/24)+DATE(1970,1,1) +(-5/24)</f>
        <v>41835.612893518519</v>
      </c>
      <c r="T67" s="12">
        <f t="shared" ref="T67:T130" si="11">(((I67/60)/60)/24)+DATE(1970,1,1) +(-5/24)</f>
        <v>41862.040972222218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 LEN(N131) - FIND("/",N131))</f>
        <v>science fiction</v>
      </c>
      <c r="S131" s="12">
        <f t="shared" ref="S131:S194" si="16">(((J131/60)/60)/24)+DATE(1970,1,1) +(-5/24)</f>
        <v>41882.728969907403</v>
      </c>
      <c r="T131" s="12">
        <f t="shared" ref="T131:T194" si="17">(((I131/60)/60)/24)+DATE(1970,1,1) +(-5/24)</f>
        <v>41942.728969907403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 LEN(N195) - FIND("/",N195))</f>
        <v>drama</v>
      </c>
      <c r="S195" s="12">
        <f t="shared" ref="S195:S258" si="22">(((J195/60)/60)/24)+DATE(1970,1,1) +(-5/24)</f>
        <v>41911.726458333331</v>
      </c>
      <c r="T195" s="12">
        <f t="shared" ref="T195:T258" si="23">(((I195/60)/60)/24)+DATE(1970,1,1) +(-5/24)</f>
        <v>41971.768124999995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 LEN(N259) - FIND("/",N259))</f>
        <v>documentary</v>
      </c>
      <c r="S259" s="12">
        <f t="shared" ref="S259:S322" si="28">(((J259/60)/60)/24)+DATE(1970,1,1) +(-5/24)</f>
        <v>42479.418541666666</v>
      </c>
      <c r="T259" s="12">
        <f t="shared" ref="T259:T322" si="29">(((I259/60)/60)/24)+DATE(1970,1,1) +(-5/24)</f>
        <v>42509.418541666666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 LEN(N323) - FIND("/",N323))</f>
        <v>documentary</v>
      </c>
      <c r="S323" s="12">
        <f t="shared" ref="S323:S386" si="34">(((J323/60)/60)/24)+DATE(1970,1,1) +(-5/24)</f>
        <v>42647.238263888888</v>
      </c>
      <c r="T323" s="12">
        <f t="shared" ref="T323:T386" si="35">(((I323/60)/60)/24)+DATE(1970,1,1) +(-5/24)</f>
        <v>42682.27993055556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 LEN(N387) - FIND("/",N387))</f>
        <v>documentary</v>
      </c>
      <c r="S387" s="12">
        <f t="shared" ref="S387:S450" si="40">(((J387/60)/60)/24)+DATE(1970,1,1) +(-5/24)</f>
        <v>41934.376168981478</v>
      </c>
      <c r="T387" s="12">
        <f t="shared" ref="T387:T450" si="41">(((I387/60)/60)/24)+DATE(1970,1,1) +(-5/24)</f>
        <v>41964.41783564815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 LEN(N451) - FIND("/",N451))</f>
        <v>animation</v>
      </c>
      <c r="S451" s="12">
        <f t="shared" ref="S451:S514" si="46">(((J451/60)/60)/24)+DATE(1970,1,1) +(-5/24)</f>
        <v>41534.359780092593</v>
      </c>
      <c r="T451" s="12">
        <f t="shared" ref="T451:T514" si="47">(((I451/60)/60)/24)+DATE(1970,1,1) +(-5/24)</f>
        <v>41564.359780092593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 LEN(N515) - FIND("/",N515))</f>
        <v>animation</v>
      </c>
      <c r="S515" s="12">
        <f t="shared" ref="S515:S578" si="52">(((J515/60)/60)/24)+DATE(1970,1,1) +(-5/24)</f>
        <v>42552.445659722223</v>
      </c>
      <c r="T515" s="12">
        <f t="shared" ref="T515:T578" si="53">(((I515/60)/60)/24)+DATE(1970,1,1) +(-5/24)</f>
        <v>42597.083333333336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 LEN(N579) - FIND("/",N579))</f>
        <v>web</v>
      </c>
      <c r="S579" s="12">
        <f t="shared" ref="S579:S642" si="58">(((J579/60)/60)/24)+DATE(1970,1,1) +(-5/24)</f>
        <v>42450.380810185183</v>
      </c>
      <c r="T579" s="12">
        <f t="shared" ref="T579:T642" si="59">(((I579/60)/60)/24)+DATE(1970,1,1) +(-5/24)</f>
        <v>42510.380810185183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 LEN(N643) - FIND("/",N643))</f>
        <v>wearables</v>
      </c>
      <c r="S643" s="12">
        <f t="shared" ref="S643:S706" si="64">(((J643/60)/60)/24)+DATE(1970,1,1) +(-5/24)</f>
        <v>42199.361666666664</v>
      </c>
      <c r="T643" s="12">
        <f t="shared" ref="T643:T706" si="65">(((I643/60)/60)/24)+DATE(1970,1,1) +(-5/24)</f>
        <v>42229.361666666664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 LEN(N707) - FIND("/",N707))</f>
        <v>wearables</v>
      </c>
      <c r="S707" s="12">
        <f t="shared" ref="S707:S770" si="70">(((J707/60)/60)/24)+DATE(1970,1,1) +(-5/24)</f>
        <v>42726.283310185179</v>
      </c>
      <c r="T707" s="12">
        <f t="shared" ref="T707:T770" si="71">(((I707/60)/60)/24)+DATE(1970,1,1) +(-5/24)</f>
        <v>42756.283310185179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 LEN(N771) - FIND("/",N771))</f>
        <v>fiction</v>
      </c>
      <c r="S771" s="12">
        <f t="shared" ref="S771:S834" si="76">(((J771/60)/60)/24)+DATE(1970,1,1) +(-5/24)</f>
        <v>41604.788124999999</v>
      </c>
      <c r="T771" s="12">
        <f t="shared" ref="T771:T834" si="77">(((I771/60)/60)/24)+DATE(1970,1,1) +(-5/24)</f>
        <v>41634.788124999999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 LEN(N835) - FIND("/",N835))</f>
        <v>rock</v>
      </c>
      <c r="S835" s="12">
        <f t="shared" ref="S835:S898" si="82">(((J835/60)/60)/24)+DATE(1970,1,1) +(-5/24)</f>
        <v>41718.669849537036</v>
      </c>
      <c r="T835" s="12">
        <f t="shared" ref="T835:T898" si="83">(((I835/60)/60)/24)+DATE(1970,1,1) +(-5/24)</f>
        <v>41748.669849537036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 LEN(N899) - FIND("/",N899))</f>
        <v>indie rock</v>
      </c>
      <c r="S899" s="12">
        <f t="shared" ref="S899:S962" si="88">(((J899/60)/60)/24)+DATE(1970,1,1) +(-5/24)</f>
        <v>41211.480416666665</v>
      </c>
      <c r="T899" s="12">
        <f t="shared" ref="T899:T962" si="89">(((I899/60)/60)/24)+DATE(1970,1,1) +(-5/24)</f>
        <v>41241.52208333333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 LEN(N963) - FIND("/",N963))</f>
        <v>wearables</v>
      </c>
      <c r="S963" s="12">
        <f t="shared" ref="S963:S1026" si="94">(((J963/60)/60)/24)+DATE(1970,1,1) +(-5/24)</f>
        <v>42740.485358796293</v>
      </c>
      <c r="T963" s="12">
        <f t="shared" ref="T963:T1026" si="95">(((I963/60)/60)/24)+DATE(1970,1,1) +(-5/24)</f>
        <v>42786.583333333336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 LEN(N1027) - FIND("/",N1027))</f>
        <v>electronic music</v>
      </c>
      <c r="S1027" s="12">
        <f t="shared" ref="S1027:S1090" si="100">(((J1027/60)/60)/24)+DATE(1970,1,1) +(-5/24)</f>
        <v>42049.625428240739</v>
      </c>
      <c r="T1027" s="12">
        <f t="shared" ref="T1027:T1090" si="101">(((I1027/60)/60)/24)+DATE(1970,1,1) +(-5/24)</f>
        <v>42079.583761574067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 LEN(N1091) - FIND("/",N1091))</f>
        <v>video games</v>
      </c>
      <c r="S1091" s="12">
        <f t="shared" ref="S1091:S1154" si="106">(((J1091/60)/60)/24)+DATE(1970,1,1) +(-5/24)</f>
        <v>42150.981192129628</v>
      </c>
      <c r="T1091" s="12">
        <f t="shared" ref="T1091:T1154" si="107">(((I1091/60)/60)/24)+DATE(1970,1,1) +(-5/24)</f>
        <v>42180.981192129628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 LEN(N1155) - FIND("/",N1155))</f>
        <v>food trucks</v>
      </c>
      <c r="S1155" s="12">
        <f t="shared" ref="S1155:S1218" si="112">(((J1155/60)/60)/24)+DATE(1970,1,1) +(-5/24)</f>
        <v>42143.505844907406</v>
      </c>
      <c r="T1155" s="12">
        <f t="shared" ref="T1155:T1218" si="113">(((I1155/60)/60)/24)+DATE(1970,1,1) +(-5/24)</f>
        <v>42173.505844907406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 LEN(N1219) - FIND("/",N1219))</f>
        <v>photobooks</v>
      </c>
      <c r="S1219" s="12">
        <f t="shared" ref="S1219:S1282" si="118">(((J1219/60)/60)/24)+DATE(1970,1,1) +(-5/24)</f>
        <v>42535.6011574074</v>
      </c>
      <c r="T1219" s="12">
        <f t="shared" ref="T1219:T1282" si="119">(((I1219/60)/60)/24)+DATE(1970,1,1) +(-5/24)</f>
        <v>42565.6011574074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 LEN(N1283) - FIND("/",N1283))</f>
        <v>rock</v>
      </c>
      <c r="S1283" s="12">
        <f t="shared" ref="S1283:S1346" si="124">(((J1283/60)/60)/24)+DATE(1970,1,1) +(-5/24)</f>
        <v>41463.535138888888</v>
      </c>
      <c r="T1283" s="12">
        <f t="shared" ref="T1283:T1346" si="125">(((I1283/60)/60)/24)+DATE(1970,1,1) +(-5/24)</f>
        <v>41483.535138888888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 LEN(N1347) - FIND("/",N1347))</f>
        <v>nonfiction</v>
      </c>
      <c r="S1347" s="12">
        <f t="shared" ref="S1347:S1410" si="130">(((J1347/60)/60)/24)+DATE(1970,1,1) +(-5/24)</f>
        <v>41799.606006944443</v>
      </c>
      <c r="T1347" s="12">
        <f t="shared" ref="T1347:T1410" si="131">(((I1347/60)/60)/24)+DATE(1970,1,1) +(-5/24)</f>
        <v>41834.606006944443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 LEN(N1411) - FIND("/",N1411))</f>
        <v>translations</v>
      </c>
      <c r="S1411" s="12">
        <f t="shared" ref="S1411:S1474" si="136">(((J1411/60)/60)/24)+DATE(1970,1,1) +(-5/24)</f>
        <v>41944.925173611111</v>
      </c>
      <c r="T1411" s="12">
        <f t="shared" ref="T1411:T1474" si="137">(((I1411/60)/60)/24)+DATE(1970,1,1) +(-5/24)</f>
        <v>42004.966840277775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 LEN(N1475) - FIND("/",N1475))</f>
        <v>radio &amp; podcasts</v>
      </c>
      <c r="S1475" s="12">
        <f t="shared" ref="S1475:S1538" si="142">(((J1475/60)/60)/24)+DATE(1970,1,1) +(-5/24)</f>
        <v>40939.771284722221</v>
      </c>
      <c r="T1475" s="12">
        <f t="shared" ref="T1475:T1538" si="143">(((I1475/60)/60)/24)+DATE(1970,1,1) +(-5/24)</f>
        <v>40969.771284722221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 LEN(N1539) - FIND("/",N1539))</f>
        <v>photobooks</v>
      </c>
      <c r="S1539" s="12">
        <f t="shared" ref="S1539:S1602" si="148">(((J1539/60)/60)/24)+DATE(1970,1,1) +(-5/24)</f>
        <v>42552.106793981475</v>
      </c>
      <c r="T1539" s="12">
        <f t="shared" ref="T1539:T1602" si="149">(((I1539/60)/60)/24)+DATE(1970,1,1) +(-5/24)</f>
        <v>42588.541666666664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 LEN(N1603) - FIND("/",N1603))</f>
        <v>rock</v>
      </c>
      <c r="S1603" s="12">
        <f t="shared" ref="S1603:S1666" si="154">(((J1603/60)/60)/24)+DATE(1970,1,1) +(-5/24)</f>
        <v>40637.884641203702</v>
      </c>
      <c r="T1603" s="12">
        <f t="shared" ref="T1603:T1666" si="155">(((I1603/60)/60)/24)+DATE(1970,1,1) +(-5/24)</f>
        <v>40667.884641203702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 LEN(N1667) - FIND("/",N1667))</f>
        <v>pop</v>
      </c>
      <c r="S1667" s="12">
        <f t="shared" ref="S1667:S1730" si="160">(((J1667/60)/60)/24)+DATE(1970,1,1) +(-5/24)</f>
        <v>40564.441122685181</v>
      </c>
      <c r="T1667" s="12">
        <f t="shared" ref="T1667:T1730" si="161">(((I1667/60)/60)/24)+DATE(1970,1,1) +(-5/24)</f>
        <v>40595.916666666664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 LEN(N1731) - FIND("/",N1731))</f>
        <v>faith</v>
      </c>
      <c r="S1731" s="12">
        <f t="shared" ref="S1731:S1794" si="166">(((J1731/60)/60)/24)+DATE(1970,1,1) +(-5/24)</f>
        <v>42470.843819444439</v>
      </c>
      <c r="T1731" s="12">
        <f t="shared" ref="T1731:T1794" si="167">(((I1731/60)/60)/24)+DATE(1970,1,1) +(-5/24)</f>
        <v>42530.843819444439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 LEN(N1795) - FIND("/",N1795))</f>
        <v>photobooks</v>
      </c>
      <c r="S1795" s="12">
        <f t="shared" ref="S1795:S1858" si="172">(((J1795/60)/60)/24)+DATE(1970,1,1) +(-5/24)</f>
        <v>41940.683333333334</v>
      </c>
      <c r="T1795" s="12">
        <f t="shared" ref="T1795:T1858" si="173">(((I1795/60)/60)/24)+DATE(1970,1,1) +(-5/24)</f>
        <v>41970.724999999999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 LEN(N1859) - FIND("/",N1859))</f>
        <v>rock</v>
      </c>
      <c r="S1859" s="12">
        <f t="shared" ref="S1859:S1922" si="178">(((J1859/60)/60)/24)+DATE(1970,1,1) +(-5/24)</f>
        <v>41864.560335648144</v>
      </c>
      <c r="T1859" s="12">
        <f t="shared" ref="T1859:T1922" si="179">(((I1859/60)/60)/24)+DATE(1970,1,1) +(-5/24)</f>
        <v>41894.560335648144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 LEN(N1923) - FIND("/",N1923))</f>
        <v>indie rock</v>
      </c>
      <c r="S1923" s="12">
        <f t="shared" ref="S1923:S1986" si="184">(((J1923/60)/60)/24)+DATE(1970,1,1) +(-5/24)</f>
        <v>41074.013229166667</v>
      </c>
      <c r="T1923" s="12">
        <f t="shared" ref="T1923:T1986" si="185">(((I1923/60)/60)/24)+DATE(1970,1,1) +(-5/24)</f>
        <v>41104.013229166667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 LEN(N1987) - FIND("/",N1987))</f>
        <v>people</v>
      </c>
      <c r="S1987" s="12">
        <f t="shared" ref="S1987:S2050" si="190">(((J1987/60)/60)/24)+DATE(1970,1,1) +(-5/24)</f>
        <v>42555.490405092591</v>
      </c>
      <c r="T1987" s="12">
        <f t="shared" ref="T1987:T2050" si="191">(((I1987/60)/60)/24)+DATE(1970,1,1) +(-5/24)</f>
        <v>42584.749999999993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 LEN(N2051) - FIND("/",N2051))</f>
        <v>hardware</v>
      </c>
      <c r="S2051" s="12">
        <f t="shared" ref="S2051:S2114" si="196">(((J2051/60)/60)/24)+DATE(1970,1,1) +(-5/24)</f>
        <v>41575.319016203699</v>
      </c>
      <c r="T2051" s="12">
        <f t="shared" ref="T2051:T2114" si="197">(((I2051/60)/60)/24)+DATE(1970,1,1) +(-5/24)</f>
        <v>41610.749305555553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 LEN(N2115) - FIND("/",N2115))</f>
        <v>indie rock</v>
      </c>
      <c r="S2115" s="12">
        <f t="shared" ref="S2115:S2178" si="202">(((J2115/60)/60)/24)+DATE(1970,1,1) +(-5/24)</f>
        <v>41870.657129629624</v>
      </c>
      <c r="T2115" s="12">
        <f t="shared" ref="T2115:T2178" si="203">(((I2115/60)/60)/24)+DATE(1970,1,1) +(-5/24)</f>
        <v>41905.657129629624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 LEN(N2179) - FIND("/",N2179))</f>
        <v>rock</v>
      </c>
      <c r="S2179" s="12">
        <f t="shared" ref="S2179:S2242" si="208">(((J2179/60)/60)/24)+DATE(1970,1,1) +(-5/24)</f>
        <v>42502.042442129627</v>
      </c>
      <c r="T2179" s="12">
        <f t="shared" ref="T2179:T2242" si="209">(((I2179/60)/60)/24)+DATE(1970,1,1) +(-5/24)</f>
        <v>42527.042442129627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 LEN(N2243) - FIND("/",N2243))</f>
        <v>tabletop games</v>
      </c>
      <c r="S2243" s="12">
        <f t="shared" ref="S2243:S2306" si="214">(((J2243/60)/60)/24)+DATE(1970,1,1) +(-5/24)</f>
        <v>42766.619212962956</v>
      </c>
      <c r="T2243" s="12">
        <f t="shared" ref="T2243:T2306" si="215">(((I2243/60)/60)/24)+DATE(1970,1,1) +(-5/24)</f>
        <v>42796.619212962956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 LEN(N2307) - FIND("/",N2307))</f>
        <v>indie rock</v>
      </c>
      <c r="S2307" s="12">
        <f t="shared" ref="S2307:S2370" si="220">(((J2307/60)/60)/24)+DATE(1970,1,1) +(-5/24)</f>
        <v>41834.486944444441</v>
      </c>
      <c r="T2307" s="12">
        <f t="shared" ref="T2307:T2370" si="221">(((I2307/60)/60)/24)+DATE(1970,1,1) +(-5/24)</f>
        <v>41859.541666666664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 LEN(N2371) - FIND("/",N2371))</f>
        <v>web</v>
      </c>
      <c r="S2371" s="12">
        <f t="shared" ref="S2371:S2434" si="226">(((J2371/60)/60)/24)+DATE(1970,1,1) +(-5/24)</f>
        <v>42380.60429398148</v>
      </c>
      <c r="T2371" s="12">
        <f t="shared" ref="T2371:T2434" si="227">(((I2371/60)/60)/24)+DATE(1970,1,1) +(-5/24)</f>
        <v>42410.60429398148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 LEN(N2435) - FIND("/",N2435))</f>
        <v>food trucks</v>
      </c>
      <c r="S2435" s="12">
        <f t="shared" ref="S2435:S2498" si="232">(((J2435/60)/60)/24)+DATE(1970,1,1) +(-5/24)</f>
        <v>42397.691469907404</v>
      </c>
      <c r="T2435" s="12">
        <f t="shared" ref="T2435:T2498" si="233">(((I2435/60)/60)/24)+DATE(1970,1,1) +(-5/24)</f>
        <v>42427.691469907404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 LEN(N2499) - FIND("/",N2499))</f>
        <v>indie rock</v>
      </c>
      <c r="S2499" s="12">
        <f t="shared" ref="S2499:S2562" si="238">(((J2499/60)/60)/24)+DATE(1970,1,1) +(-5/24)</f>
        <v>40730.670578703699</v>
      </c>
      <c r="T2499" s="12">
        <f t="shared" ref="T2499:T2562" si="239">(((I2499/60)/60)/24)+DATE(1970,1,1) +(-5/24)</f>
        <v>40760.670578703699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 LEN(N2563) - FIND("/",N2563))</f>
        <v>food trucks</v>
      </c>
      <c r="S2563" s="12">
        <f t="shared" ref="S2563:S2626" si="244">(((J2563/60)/60)/24)+DATE(1970,1,1) +(-5/24)</f>
        <v>42260.320474537039</v>
      </c>
      <c r="T2563" s="12">
        <f t="shared" ref="T2563:T2626" si="245">(((I2563/60)/60)/24)+DATE(1970,1,1) +(-5/24)</f>
        <v>42290.320474537039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 LEN(N2627) - FIND("/",N2627))</f>
        <v>space exploration</v>
      </c>
      <c r="S2627" s="12">
        <f t="shared" ref="S2627:S2690" si="250">(((J2627/60)/60)/24)+DATE(1970,1,1) +(-5/24)</f>
        <v>42658.601944444446</v>
      </c>
      <c r="T2627" s="12">
        <f t="shared" ref="T2627:T2690" si="251">(((I2627/60)/60)/24)+DATE(1970,1,1) +(-5/24)</f>
        <v>42683.643611111103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 LEN(N2691) - FIND("/",N2691))</f>
        <v>food trucks</v>
      </c>
      <c r="S2691" s="12">
        <f t="shared" ref="S2691:S2754" si="256">(((J2691/60)/60)/24)+DATE(1970,1,1) +(-5/24)</f>
        <v>42551.753356481473</v>
      </c>
      <c r="T2691" s="12">
        <f t="shared" ref="T2691:T2754" si="257">(((I2691/60)/60)/24)+DATE(1970,1,1) +(-5/24)</f>
        <v>42581.753356481473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 LEN(N2755) - FIND("/",N2755))</f>
        <v>children's books</v>
      </c>
      <c r="S2755" s="12">
        <f t="shared" ref="S2755:S2818" si="262">(((J2755/60)/60)/24)+DATE(1970,1,1) +(-5/24)</f>
        <v>41117.692395833328</v>
      </c>
      <c r="T2755" s="12">
        <f t="shared" ref="T2755:T2818" si="263">(((I2755/60)/60)/24)+DATE(1970,1,1) +(-5/24)</f>
        <v>41147.692395833328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 LEN(N2819) - FIND("/",N2819))</f>
        <v>plays</v>
      </c>
      <c r="S2819" s="12">
        <f t="shared" ref="S2819:S2882" si="268">(((J2819/60)/60)/24)+DATE(1970,1,1) +(-5/24)</f>
        <v>42023.42664351852</v>
      </c>
      <c r="T2819" s="12">
        <f t="shared" ref="T2819:T2882" si="269">(((I2819/60)/60)/24)+DATE(1970,1,1) +(-5/24)</f>
        <v>42063.42664351852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 LEN(N2883) - FIND("/",N2883))</f>
        <v>plays</v>
      </c>
      <c r="S2883" s="12">
        <f t="shared" ref="S2883:S2946" si="274">(((J2883/60)/60)/24)+DATE(1970,1,1) +(-5/24)</f>
        <v>41916.389305555553</v>
      </c>
      <c r="T2883" s="12">
        <f t="shared" ref="T2883:T2946" si="275">(((I2883/60)/60)/24)+DATE(1970,1,1) +(-5/24)</f>
        <v>41976.430972222217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 LEN(N2947) - FIND("/",N2947))</f>
        <v>spaces</v>
      </c>
      <c r="S2947" s="12">
        <f t="shared" ref="S2947:S3010" si="280">(((J2947/60)/60)/24)+DATE(1970,1,1) +(-5/24)</f>
        <v>42117.931250000001</v>
      </c>
      <c r="T2947" s="12">
        <f t="shared" ref="T2947:T3010" si="281">(((I2947/60)/60)/24)+DATE(1970,1,1) +(-5/24)</f>
        <v>42147.931250000001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 LEN(N3011) - FIND("/",N3011))</f>
        <v>spaces</v>
      </c>
      <c r="S3011" s="12">
        <f t="shared" ref="S3011:S3074" si="286">(((J3011/60)/60)/24)+DATE(1970,1,1) +(-5/24)</f>
        <v>41939.361574074072</v>
      </c>
      <c r="T3011" s="12">
        <f t="shared" ref="T3011:T3074" si="287">(((I3011/60)/60)/24)+DATE(1970,1,1) +(-5/24)</f>
        <v>41969.403240740743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 LEN(N3075) - FIND("/",N3075))</f>
        <v>spaces</v>
      </c>
      <c r="S3075" s="12">
        <f t="shared" ref="S3075:S3138" si="292">(((J3075/60)/60)/24)+DATE(1970,1,1) +(-5/24)</f>
        <v>42111.475694444445</v>
      </c>
      <c r="T3075" s="12">
        <f t="shared" ref="T3075:T3138" si="293">(((I3075/60)/60)/24)+DATE(1970,1,1) +(-5/24)</f>
        <v>42169.59652777778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 LEN(N3139) - FIND("/",N3139))</f>
        <v>plays</v>
      </c>
      <c r="S3139" s="12">
        <f t="shared" ref="S3139:S3202" si="298">(((J3139/60)/60)/24)+DATE(1970,1,1) +(-5/24)</f>
        <v>42807.676724537036</v>
      </c>
      <c r="T3139" s="12">
        <f t="shared" ref="T3139:T3202" si="299">(((I3139/60)/60)/24)+DATE(1970,1,1) +(-5/24)</f>
        <v>42858.591666666667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 LEN(N3203) - FIND("/",N3203))</f>
        <v>musical</v>
      </c>
      <c r="S3203" s="12">
        <f t="shared" ref="S3203:S3266" si="304">(((J3203/60)/60)/24)+DATE(1970,1,1) +(-5/24)</f>
        <v>41861.558761574073</v>
      </c>
      <c r="T3203" s="12">
        <f t="shared" ref="T3203:T3266" si="305">(((I3203/60)/60)/24)+DATE(1970,1,1) +(-5/24)</f>
        <v>41882.558761574073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 LEN(N3267) - FIND("/",N3267))</f>
        <v>plays</v>
      </c>
      <c r="S3267" s="12">
        <f t="shared" ref="S3267:S3330" si="310">(((J3267/60)/60)/24)+DATE(1970,1,1) +(-5/24)</f>
        <v>42311.503645833327</v>
      </c>
      <c r="T3267" s="12">
        <f t="shared" ref="T3267:T3330" si="311">(((I3267/60)/60)/24)+DATE(1970,1,1) +(-5/24)</f>
        <v>42341.499999999993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 LEN(N3331) - FIND("/",N3331))</f>
        <v>plays</v>
      </c>
      <c r="S3331" s="12">
        <f t="shared" ref="S3331:S3394" si="316">(((J3331/60)/60)/24)+DATE(1970,1,1) +(-5/24)</f>
        <v>41837.114675925921</v>
      </c>
      <c r="T3331" s="12">
        <f t="shared" ref="T3331:T3394" si="317">(((I3331/60)/60)/24)+DATE(1970,1,1) +(-5/24)</f>
        <v>41847.75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 LEN(N3395) - FIND("/",N3395))</f>
        <v>plays</v>
      </c>
      <c r="S3395" s="12">
        <f t="shared" ref="S3395:S3458" si="322">(((J3395/60)/60)/24)+DATE(1970,1,1) +(-5/24)</f>
        <v>41923.713310185187</v>
      </c>
      <c r="T3395" s="12">
        <f t="shared" ref="T3395:T3458" si="323">(((I3395/60)/60)/24)+DATE(1970,1,1) +(-5/24)</f>
        <v>41948.823611111111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 LEN(N3459) - FIND("/",N3459))</f>
        <v>plays</v>
      </c>
      <c r="S3459" s="12">
        <f t="shared" ref="S3459:S3522" si="328">(((J3459/60)/60)/24)+DATE(1970,1,1) +(-5/24)</f>
        <v>42016.498344907406</v>
      </c>
      <c r="T3459" s="12">
        <f t="shared" ref="T3459:T3522" si="329">(((I3459/60)/60)/24)+DATE(1970,1,1) +(-5/24)</f>
        <v>42047.040972222218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 LEN(N3523) - FIND("/",N3523))</f>
        <v>plays</v>
      </c>
      <c r="S3523" s="12">
        <f t="shared" ref="S3523:S3586" si="334">(((J3523/60)/60)/24)+DATE(1970,1,1) +(-5/24)</f>
        <v>41881.153009259258</v>
      </c>
      <c r="T3523" s="12">
        <f t="shared" ref="T3523:T3586" si="335">(((I3523/60)/60)/24)+DATE(1970,1,1) +(-5/24)</f>
        <v>41911.153009259258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 LEN(N3587) - FIND("/",N3587))</f>
        <v>plays</v>
      </c>
      <c r="S3587" s="12">
        <f t="shared" ref="S3587:S3650" si="340">(((J3587/60)/60)/24)+DATE(1970,1,1) +(-5/24)</f>
        <v>41964.507986111108</v>
      </c>
      <c r="T3587" s="12">
        <f t="shared" ref="T3587:T3650" si="341">(((I3587/60)/60)/24)+DATE(1970,1,1) +(-5/24)</f>
        <v>41994.507986111108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 LEN(N3651) - FIND("/",N3651))</f>
        <v>plays</v>
      </c>
      <c r="S3651" s="12">
        <f t="shared" ref="S3651:S3714" si="346">(((J3651/60)/60)/24)+DATE(1970,1,1) +(-5/24)</f>
        <v>41780.504560185182</v>
      </c>
      <c r="T3651" s="12">
        <f t="shared" ref="T3651:T3714" si="347">(((I3651/60)/60)/24)+DATE(1970,1,1) +(-5/24)</f>
        <v>41806.504560185182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 LEN(N3715) - FIND("/",N3715))</f>
        <v>plays</v>
      </c>
      <c r="S3715" s="12">
        <f t="shared" ref="S3715:S3778" si="352">(((J3715/60)/60)/24)+DATE(1970,1,1) +(-5/24)</f>
        <v>42505.529699074068</v>
      </c>
      <c r="T3715" s="12">
        <f t="shared" ref="T3715:T3778" si="353">(((I3715/60)/60)/24)+DATE(1970,1,1) +(-5/24)</f>
        <v>42525.529699074068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 LEN(N3779) - FIND("/",N3779))</f>
        <v>musical</v>
      </c>
      <c r="S3779" s="12">
        <f t="shared" ref="S3779:S3842" si="358">(((J3779/60)/60)/24)+DATE(1970,1,1) +(-5/24)</f>
        <v>41886.903020833335</v>
      </c>
      <c r="T3779" s="12">
        <f t="shared" ref="T3779:T3842" si="359">(((I3779/60)/60)/24)+DATE(1970,1,1) +(-5/24)</f>
        <v>41908.958333333328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 LEN(N3843) - FIND("/",N3843))</f>
        <v>plays</v>
      </c>
      <c r="S3843" s="12">
        <f t="shared" ref="S3843:S3906" si="364">(((J3843/60)/60)/24)+DATE(1970,1,1) +(-5/24)</f>
        <v>41780.57739583333</v>
      </c>
      <c r="T3843" s="12">
        <f t="shared" ref="T3843:T3906" si="365">(((I3843/60)/60)/24)+DATE(1970,1,1) +(-5/24)</f>
        <v>41840.57739583333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 LEN(N3907) - FIND("/",N3907))</f>
        <v>plays</v>
      </c>
      <c r="S3907" s="12">
        <f t="shared" ref="S3907:S3970" si="370">(((J3907/60)/60)/24)+DATE(1970,1,1) +(-5/24)</f>
        <v>42124.415543981479</v>
      </c>
      <c r="T3907" s="12">
        <f t="shared" ref="T3907:T3970" si="371">(((I3907/60)/60)/24)+DATE(1970,1,1) +(-5/24)</f>
        <v>42166.749999999993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 LEN(N3971) - FIND("/",N3971))</f>
        <v>plays</v>
      </c>
      <c r="S3971" s="12">
        <f t="shared" ref="S3971:S4034" si="376">(((J3971/60)/60)/24)+DATE(1970,1,1) +(-5/24)</f>
        <v>42601.646365740737</v>
      </c>
      <c r="T3971" s="12">
        <f t="shared" ref="T3971:T4034" si="377">(((I3971/60)/60)/24)+DATE(1970,1,1) +(-5/24)</f>
        <v>42610.954861111109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 LEN(N4035) - FIND("/",N4035))</f>
        <v>plays</v>
      </c>
      <c r="S4035" s="12">
        <f t="shared" ref="S4035:S4098" si="382">(((J4035/60)/60)/24)+DATE(1970,1,1) +(-5/24)</f>
        <v>42614.06046296296</v>
      </c>
      <c r="T4035" s="12">
        <f t="shared" ref="T4035:T4098" si="383">(((I4035/60)/60)/24)+DATE(1970,1,1) +(-5/24)</f>
        <v>42645.166666666664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 LEN(N4099) - FIND("/",N4099))</f>
        <v>plays</v>
      </c>
      <c r="S4099" s="12">
        <f t="shared" ref="S4099:S4115" si="388">(((J4099/60)/60)/24)+DATE(1970,1,1) +(-5/24)</f>
        <v>42344.616168981483</v>
      </c>
      <c r="T4099" s="12">
        <f t="shared" ref="T4099:T4115" si="389">(((I4099/60)/60)/24)+DATE(1970,1,1) +(-5/24)</f>
        <v>42400.788194444445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2- Sub Category</vt:lpstr>
      <vt:lpstr>Pivot Table 1 - Category</vt:lpstr>
      <vt:lpstr>Pivot Table 3 - Date Created</vt:lpstr>
      <vt:lpstr>Main Excel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manoj dey</cp:lastModifiedBy>
  <dcterms:created xsi:type="dcterms:W3CDTF">2017-04-20T15:17:24Z</dcterms:created>
  <dcterms:modified xsi:type="dcterms:W3CDTF">2019-03-16T04:33:20Z</dcterms:modified>
</cp:coreProperties>
</file>