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2.xml" ContentType="application/vnd.openxmlformats-officedocument.drawingml.chartshapes+xml"/>
  <Override PartName="/xl/charts/chart7.xml" ContentType="application/vnd.openxmlformats-officedocument.drawingml.chart+xml"/>
  <Override PartName="/xl/drawings/drawing3.xml" ContentType="application/vnd.openxmlformats-officedocument.drawingml.chartshapes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mk194903/Desktop/Manoj/Manoj_Documents/Office_Work/Doc_SanDisk/MS-Admission/Study/Sem-2/200W-29 Engg Graduate Research Devid/HW/"/>
    </mc:Choice>
  </mc:AlternateContent>
  <xr:revisionPtr revIDLastSave="0" documentId="13_ncr:1_{E4C07C30-8C8B-854B-8F86-E7C3913ED084}" xr6:coauthVersionLast="31" xr6:coauthVersionMax="31" xr10:uidLastSave="{00000000-0000-0000-0000-000000000000}"/>
  <bookViews>
    <workbookView xWindow="33600" yWindow="460" windowWidth="38400" windowHeight="21140" tabRatio="500" activeTab="1" xr2:uid="{00000000-000D-0000-FFFF-FFFF00000000}"/>
  </bookViews>
  <sheets>
    <sheet name="Project Management Dashboard" sheetId="1" r:id="rId1"/>
    <sheet name="Project Data" sheetId="2" r:id="rId2"/>
  </sheets>
  <calcPr calcId="17901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7" i="2" l="1"/>
  <c r="J6" i="2"/>
  <c r="J5" i="2"/>
  <c r="J4" i="2"/>
  <c r="J13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4" i="2"/>
  <c r="B37" i="2"/>
  <c r="C37" i="2"/>
  <c r="D37" i="2"/>
  <c r="E37" i="2"/>
  <c r="F37" i="2"/>
  <c r="G37" i="2"/>
</calcChain>
</file>

<file path=xl/sharedStrings.xml><?xml version="1.0" encoding="utf-8"?>
<sst xmlns="http://schemas.openxmlformats.org/spreadsheetml/2006/main" count="129" uniqueCount="72">
  <si>
    <t>RISKS</t>
  </si>
  <si>
    <t>HIGH</t>
  </si>
  <si>
    <t>MEDIUM</t>
  </si>
  <si>
    <t>LOW</t>
  </si>
  <si>
    <t>OPEN</t>
  </si>
  <si>
    <t>ISSUES</t>
  </si>
  <si>
    <t>REVISIONS</t>
  </si>
  <si>
    <t>PENDING ACTIONS</t>
  </si>
  <si>
    <t>BEGIN</t>
  </si>
  <si>
    <t>FINISH</t>
  </si>
  <si>
    <t># of DAYS</t>
  </si>
  <si>
    <t>BUDGET</t>
  </si>
  <si>
    <t>PROJECTED</t>
  </si>
  <si>
    <t>ACTUAL</t>
  </si>
  <si>
    <t>REMAINDER</t>
  </si>
  <si>
    <t>PROJECT FINANCIALS</t>
  </si>
  <si>
    <t>RISK ANALYSIS</t>
  </si>
  <si>
    <t>OPEN &amp; PENDING ACTIONS</t>
  </si>
  <si>
    <t>PROJECT REPORT</t>
  </si>
  <si>
    <t>SCHEDULE</t>
  </si>
  <si>
    <t>RESOURCES</t>
  </si>
  <si>
    <t>COMMENTS</t>
  </si>
  <si>
    <t>PROJECT MANAGEMENT DASHBOARD</t>
  </si>
  <si>
    <t>TASK TABLE &amp; TIMELINE</t>
  </si>
  <si>
    <t>TASK</t>
  </si>
  <si>
    <t>Kick-off</t>
  </si>
  <si>
    <t>Set Objectives</t>
  </si>
  <si>
    <t>Project Requirements</t>
  </si>
  <si>
    <t>Hardware Requirements</t>
  </si>
  <si>
    <t>Finalize Resource Plan</t>
  </si>
  <si>
    <t>Staffing</t>
  </si>
  <si>
    <t>Alpha Out</t>
  </si>
  <si>
    <t>Beta Out</t>
  </si>
  <si>
    <t>Alpha Testing</t>
  </si>
  <si>
    <t>Beta Testing</t>
  </si>
  <si>
    <t>Investor Presentation</t>
  </si>
  <si>
    <t>Launch</t>
  </si>
  <si>
    <t>Future Planning</t>
  </si>
  <si>
    <t>Anna</t>
  </si>
  <si>
    <t>Ken</t>
  </si>
  <si>
    <t>Sara</t>
  </si>
  <si>
    <t>James</t>
  </si>
  <si>
    <t>Pete</t>
  </si>
  <si>
    <t>Jason</t>
  </si>
  <si>
    <t>STATUS</t>
  </si>
  <si>
    <t>COMPLETE</t>
  </si>
  <si>
    <t>OVERDUE</t>
  </si>
  <si>
    <t>IN PROGRESS</t>
  </si>
  <si>
    <t>NOT STARTED</t>
  </si>
  <si>
    <t>TASK STATUS TRACKING</t>
  </si>
  <si>
    <t>AMOUNT</t>
  </si>
  <si>
    <t>%</t>
  </si>
  <si>
    <t>PROJECT MANAGEMENT DATA</t>
  </si>
  <si>
    <t>RISKS &amp; PENDING ACTIONS</t>
  </si>
  <si>
    <t>Construction</t>
  </si>
  <si>
    <t>TASK TIMELINE</t>
  </si>
  <si>
    <t>OWNER</t>
  </si>
  <si>
    <t>Learn More About Dashboards in Smartsheet</t>
  </si>
  <si>
    <t>Project Plan</t>
  </si>
  <si>
    <t>Abstract Page</t>
  </si>
  <si>
    <t>Introduction</t>
  </si>
  <si>
    <t>Conclusion</t>
  </si>
  <si>
    <t>Table of Content and List Pages</t>
  </si>
  <si>
    <t>Final Review / revision</t>
  </si>
  <si>
    <t>Manoj</t>
  </si>
  <si>
    <t>Title, Copyright, and Committee page</t>
  </si>
  <si>
    <t>Topic Research</t>
  </si>
  <si>
    <t>Existing Content Review</t>
  </si>
  <si>
    <t xml:space="preserve">Document format-Layout </t>
  </si>
  <si>
    <t>Parallel content review</t>
  </si>
  <si>
    <t>Literature Review - high level</t>
  </si>
  <si>
    <t>Literature Review - low 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</si>
</sst>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$&quot;* #,##0.00_-;\-&quot;$&quot;* #,##0.00_-;_-&quot;$&quot;* &quot;-&quot;??_-;_-@_-"/>
    <numFmt numFmtId="165" formatCode="&quot;$&quot;#,##0"/>
    <numFmt numFmtId="166" formatCode="[$-409]d\-mmm;@"/>
  </numFmts>
  <fonts count="1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indexed="8"/>
      <name val="Arial"/>
      <family val="2"/>
    </font>
    <font>
      <b/>
      <sz val="10"/>
      <color indexed="9"/>
      <name val="Arial"/>
      <family val="2"/>
    </font>
    <font>
      <b/>
      <sz val="14"/>
      <color indexed="8"/>
      <name val="Arial"/>
      <family val="2"/>
    </font>
    <font>
      <sz val="10"/>
      <color indexed="8"/>
      <name val="Arial"/>
      <family val="2"/>
    </font>
    <font>
      <b/>
      <sz val="11"/>
      <color rgb="FFC00000"/>
      <name val="Arial"/>
      <family val="2"/>
    </font>
    <font>
      <b/>
      <sz val="11"/>
      <color rgb="FFED7C00"/>
      <name val="Arial"/>
      <family val="2"/>
    </font>
    <font>
      <b/>
      <sz val="11"/>
      <color theme="7" tint="-0.249977111117893"/>
      <name val="Arial"/>
      <family val="2"/>
    </font>
    <font>
      <b/>
      <sz val="14"/>
      <color theme="8" tint="-0.249977111117893"/>
      <name val="Arial"/>
      <family val="2"/>
    </font>
    <font>
      <sz val="9"/>
      <color indexed="9"/>
      <name val="Arial"/>
      <family val="2"/>
    </font>
    <font>
      <sz val="10"/>
      <color theme="1"/>
      <name val="Calibri"/>
      <family val="2"/>
      <scheme val="minor"/>
    </font>
    <font>
      <sz val="8"/>
      <name val="Verdana"/>
      <family val="2"/>
    </font>
    <font>
      <u/>
      <sz val="12"/>
      <color indexed="12"/>
      <name val="Calibri"/>
      <family val="2"/>
    </font>
    <font>
      <u/>
      <sz val="24"/>
      <color indexed="12"/>
      <name val="Calibri"/>
      <family val="2"/>
    </font>
  </fonts>
  <fills count="2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ED7C00"/>
        <bgColor indexed="64"/>
      </patternFill>
    </fill>
    <fill>
      <patternFill patternType="solid">
        <fgColor rgb="FFF1B93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DCE4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indexed="43"/>
        <bgColor indexed="64"/>
      </patternFill>
    </fill>
  </fills>
  <borders count="10">
    <border>
      <left/>
      <right/>
      <top/>
      <bottom/>
      <diagonal/>
    </border>
    <border>
      <left style="thin">
        <color theme="8" tint="0.59999389629810485"/>
      </left>
      <right style="thin">
        <color theme="8" tint="0.59999389629810485"/>
      </right>
      <top style="thin">
        <color theme="8" tint="0.59999389629810485"/>
      </top>
      <bottom style="thin">
        <color theme="8" tint="0.59999389629810485"/>
      </bottom>
      <diagonal/>
    </border>
    <border>
      <left style="thin">
        <color theme="8" tint="0.59999389629810485"/>
      </left>
      <right style="thin">
        <color theme="8" tint="0.59999389629810485"/>
      </right>
      <top/>
      <bottom style="thin">
        <color theme="8" tint="0.59999389629810485"/>
      </bottom>
      <diagonal/>
    </border>
    <border>
      <left style="thin">
        <color theme="8" tint="0.59999389629810485"/>
      </left>
      <right/>
      <top style="thin">
        <color theme="8" tint="0.59999389629810485"/>
      </top>
      <bottom style="thin">
        <color theme="8" tint="0.59999389629810485"/>
      </bottom>
      <diagonal/>
    </border>
    <border>
      <left/>
      <right/>
      <top style="thin">
        <color theme="8" tint="0.59999389629810485"/>
      </top>
      <bottom style="thin">
        <color theme="8" tint="0.59999389629810485"/>
      </bottom>
      <diagonal/>
    </border>
    <border>
      <left/>
      <right style="thin">
        <color theme="8" tint="0.59999389629810485"/>
      </right>
      <top style="thin">
        <color theme="8" tint="0.59999389629810485"/>
      </top>
      <bottom style="thin">
        <color theme="8" tint="0.59999389629810485"/>
      </bottom>
      <diagonal/>
    </border>
    <border>
      <left/>
      <right/>
      <top/>
      <bottom style="thin">
        <color theme="8" tint="0.59999389629810485"/>
      </bottom>
      <diagonal/>
    </border>
    <border>
      <left style="thin">
        <color theme="8" tint="0.59999389629810485"/>
      </left>
      <right style="thin">
        <color theme="8" tint="0.59999389629810485"/>
      </right>
      <top style="thin">
        <color theme="8" tint="0.59999389629810485"/>
      </top>
      <bottom/>
      <diagonal/>
    </border>
    <border>
      <left/>
      <right style="thin">
        <color theme="8" tint="0.59999389629810485"/>
      </right>
      <top/>
      <bottom style="thin">
        <color theme="8" tint="0.59999389629810485"/>
      </bottom>
      <diagonal/>
    </border>
    <border>
      <left/>
      <right style="thin">
        <color theme="8" tint="0.59999389629810485"/>
      </right>
      <top/>
      <bottom/>
      <diagonal/>
    </border>
  </borders>
  <cellStyleXfs count="4">
    <xf numFmtId="0" fontId="0" fillId="0" borderId="0"/>
    <xf numFmtId="164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4" fillId="0" borderId="0" applyNumberFormat="0" applyFill="0" applyBorder="0" applyAlignment="0" applyProtection="0">
      <alignment vertical="top"/>
      <protection locked="0"/>
    </xf>
  </cellStyleXfs>
  <cellXfs count="61">
    <xf numFmtId="0" fontId="0" fillId="0" borderId="0" xfId="0"/>
    <xf numFmtId="0" fontId="3" fillId="0" borderId="0" xfId="0" applyFont="1"/>
    <xf numFmtId="0" fontId="4" fillId="2" borderId="1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4" fillId="12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/>
    </xf>
    <xf numFmtId="0" fontId="6" fillId="14" borderId="1" xfId="0" applyFont="1" applyFill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1" fontId="6" fillId="15" borderId="1" xfId="0" applyNumberFormat="1" applyFont="1" applyFill="1" applyBorder="1" applyAlignment="1">
      <alignment horizontal="center"/>
    </xf>
    <xf numFmtId="1" fontId="6" fillId="16" borderId="1" xfId="0" applyNumberFormat="1" applyFont="1" applyFill="1" applyBorder="1" applyAlignment="1">
      <alignment horizontal="center"/>
    </xf>
    <xf numFmtId="1" fontId="6" fillId="17" borderId="1" xfId="0" applyNumberFormat="1" applyFont="1" applyFill="1" applyBorder="1" applyAlignment="1">
      <alignment horizontal="center"/>
    </xf>
    <xf numFmtId="1" fontId="7" fillId="0" borderId="0" xfId="0" applyNumberFormat="1" applyFont="1" applyAlignment="1">
      <alignment horizontal="center" vertical="center"/>
    </xf>
    <xf numFmtId="1" fontId="8" fillId="0" borderId="0" xfId="0" applyNumberFormat="1" applyFont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0" fontId="4" fillId="0" borderId="0" xfId="0" applyFont="1" applyFill="1" applyBorder="1" applyAlignment="1">
      <alignment horizontal="center" vertical="center" wrapText="1"/>
    </xf>
    <xf numFmtId="0" fontId="0" fillId="0" borderId="0" xfId="0" applyFill="1"/>
    <xf numFmtId="0" fontId="4" fillId="3" borderId="1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 wrapText="1"/>
    </xf>
    <xf numFmtId="0" fontId="4" fillId="18" borderId="7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left" indent="1"/>
    </xf>
    <xf numFmtId="0" fontId="6" fillId="13" borderId="1" xfId="0" applyFont="1" applyFill="1" applyBorder="1" applyAlignment="1">
      <alignment horizontal="left" indent="1"/>
    </xf>
    <xf numFmtId="1" fontId="6" fillId="0" borderId="1" xfId="0" applyNumberFormat="1" applyFont="1" applyFill="1" applyBorder="1" applyAlignment="1">
      <alignment horizontal="center"/>
    </xf>
    <xf numFmtId="0" fontId="4" fillId="22" borderId="1" xfId="0" applyFont="1" applyFill="1" applyBorder="1" applyAlignment="1">
      <alignment horizontal="center" vertical="center" wrapText="1"/>
    </xf>
    <xf numFmtId="9" fontId="6" fillId="0" borderId="1" xfId="2" applyFont="1" applyBorder="1" applyAlignment="1">
      <alignment horizontal="center"/>
    </xf>
    <xf numFmtId="9" fontId="6" fillId="0" borderId="1" xfId="2" applyFont="1" applyFill="1" applyBorder="1" applyAlignment="1">
      <alignment horizontal="center"/>
    </xf>
    <xf numFmtId="9" fontId="0" fillId="0" borderId="0" xfId="0" applyNumberFormat="1"/>
    <xf numFmtId="166" fontId="6" fillId="0" borderId="1" xfId="0" applyNumberFormat="1" applyFont="1" applyBorder="1" applyAlignment="1">
      <alignment horizontal="center"/>
    </xf>
    <xf numFmtId="166" fontId="6" fillId="14" borderId="1" xfId="0" applyNumberFormat="1" applyFont="1" applyFill="1" applyBorder="1" applyAlignment="1">
      <alignment horizontal="center"/>
    </xf>
    <xf numFmtId="0" fontId="4" fillId="19" borderId="7" xfId="0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center"/>
    </xf>
    <xf numFmtId="0" fontId="11" fillId="7" borderId="1" xfId="0" applyFont="1" applyFill="1" applyBorder="1" applyAlignment="1">
      <alignment horizontal="center"/>
    </xf>
    <xf numFmtId="0" fontId="11" fillId="11" borderId="1" xfId="0" applyFont="1" applyFill="1" applyBorder="1" applyAlignment="1">
      <alignment horizontal="center"/>
    </xf>
    <xf numFmtId="0" fontId="11" fillId="19" borderId="1" xfId="0" applyFont="1" applyFill="1" applyBorder="1" applyAlignment="1">
      <alignment horizontal="center"/>
    </xf>
    <xf numFmtId="165" fontId="6" fillId="0" borderId="1" xfId="1" applyNumberFormat="1" applyFont="1" applyBorder="1" applyAlignment="1">
      <alignment horizontal="center"/>
    </xf>
    <xf numFmtId="0" fontId="6" fillId="0" borderId="1" xfId="0" applyFont="1" applyFill="1" applyBorder="1" applyAlignment="1">
      <alignment horizontal="left" indent="1"/>
    </xf>
    <xf numFmtId="0" fontId="12" fillId="0" borderId="1" xfId="0" applyFont="1" applyFill="1" applyBorder="1"/>
    <xf numFmtId="0" fontId="6" fillId="0" borderId="1" xfId="0" applyFont="1" applyFill="1" applyBorder="1"/>
    <xf numFmtId="0" fontId="6" fillId="0" borderId="1" xfId="0" applyFont="1" applyFill="1" applyBorder="1" applyAlignment="1">
      <alignment horizontal="left" indent="1"/>
    </xf>
    <xf numFmtId="0" fontId="10" fillId="0" borderId="0" xfId="0" applyFont="1" applyBorder="1" applyAlignment="1">
      <alignment horizontal="left" vertical="center" indent="1"/>
    </xf>
    <xf numFmtId="0" fontId="4" fillId="9" borderId="0" xfId="0" applyFont="1" applyFill="1" applyBorder="1" applyAlignment="1">
      <alignment horizontal="center" vertical="center" wrapText="1"/>
    </xf>
    <xf numFmtId="0" fontId="4" fillId="4" borderId="0" xfId="0" applyFont="1" applyFill="1" applyBorder="1" applyAlignment="1">
      <alignment horizontal="center" vertical="center" wrapText="1"/>
    </xf>
    <xf numFmtId="0" fontId="4" fillId="7" borderId="0" xfId="0" applyFont="1" applyFill="1" applyBorder="1" applyAlignment="1">
      <alignment horizontal="center" vertical="center" wrapText="1"/>
    </xf>
    <xf numFmtId="0" fontId="4" fillId="18" borderId="0" xfId="0" applyFont="1" applyFill="1" applyBorder="1" applyAlignment="1">
      <alignment horizontal="center" vertical="center" wrapText="1"/>
    </xf>
    <xf numFmtId="0" fontId="4" fillId="8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15" fillId="23" borderId="0" xfId="3" applyFont="1" applyFill="1" applyAlignment="1" applyProtection="1">
      <alignment horizontal="center" vertical="center"/>
    </xf>
    <xf numFmtId="0" fontId="6" fillId="0" borderId="1" xfId="0" applyFont="1" applyFill="1" applyBorder="1" applyAlignment="1">
      <alignment horizontal="left"/>
    </xf>
    <xf numFmtId="0" fontId="5" fillId="0" borderId="0" xfId="0" applyFont="1" applyBorder="1" applyAlignment="1">
      <alignment horizontal="left" vertical="center" indent="1"/>
    </xf>
    <xf numFmtId="0" fontId="4" fillId="21" borderId="7" xfId="0" applyFont="1" applyFill="1" applyBorder="1" applyAlignment="1">
      <alignment horizontal="center" vertical="center" wrapText="1"/>
    </xf>
    <xf numFmtId="0" fontId="4" fillId="20" borderId="0" xfId="0" applyFont="1" applyFill="1" applyBorder="1" applyAlignment="1">
      <alignment horizontal="center" vertical="center" wrapText="1"/>
    </xf>
    <xf numFmtId="0" fontId="4" fillId="6" borderId="3" xfId="0" applyFont="1" applyFill="1" applyBorder="1" applyAlignment="1">
      <alignment horizontal="center" vertical="center" wrapText="1"/>
    </xf>
    <xf numFmtId="0" fontId="4" fillId="6" borderId="4" xfId="0" applyFont="1" applyFill="1" applyBorder="1" applyAlignment="1">
      <alignment horizontal="center" vertical="center" wrapText="1"/>
    </xf>
    <xf numFmtId="0" fontId="4" fillId="6" borderId="5" xfId="0" applyFont="1" applyFill="1" applyBorder="1" applyAlignment="1">
      <alignment horizontal="center" vertical="center" wrapText="1"/>
    </xf>
    <xf numFmtId="0" fontId="4" fillId="11" borderId="3" xfId="0" applyFont="1" applyFill="1" applyBorder="1" applyAlignment="1">
      <alignment horizontal="center" vertical="center" wrapText="1"/>
    </xf>
    <xf numFmtId="0" fontId="4" fillId="11" borderId="5" xfId="0" applyFont="1" applyFill="1" applyBorder="1" applyAlignment="1">
      <alignment horizontal="center" vertical="center" wrapText="1"/>
    </xf>
    <xf numFmtId="0" fontId="4" fillId="10" borderId="7" xfId="0" applyFont="1" applyFill="1" applyBorder="1" applyAlignment="1">
      <alignment horizontal="center" vertical="center" wrapText="1"/>
    </xf>
    <xf numFmtId="0" fontId="4" fillId="10" borderId="2" xfId="0" applyFont="1" applyFill="1" applyBorder="1" applyAlignment="1">
      <alignment horizontal="center" vertical="center" wrapText="1"/>
    </xf>
    <xf numFmtId="0" fontId="4" fillId="19" borderId="9" xfId="0" applyFont="1" applyFill="1" applyBorder="1" applyAlignment="1">
      <alignment horizontal="center" vertical="center" wrapText="1"/>
    </xf>
    <xf numFmtId="0" fontId="4" fillId="19" borderId="8" xfId="0" applyFont="1" applyFill="1" applyBorder="1" applyAlignment="1">
      <alignment horizontal="center" vertical="center" wrapText="1"/>
    </xf>
    <xf numFmtId="0" fontId="4" fillId="20" borderId="6" xfId="0" applyFont="1" applyFill="1" applyBorder="1" applyAlignment="1">
      <alignment horizontal="center" vertical="center" wrapText="1"/>
    </xf>
  </cellXfs>
  <cellStyles count="4">
    <cellStyle name="Currency" xfId="1" builtinId="4"/>
    <cellStyle name="Hyperlink" xfId="3" builtinId="8"/>
    <cellStyle name="Normal" xfId="0" builtinId="0"/>
    <cellStyle name="Percent" xfId="2" builtinId="5"/>
  </cellStyles>
  <dxfs count="0"/>
  <tableStyles count="0" defaultTableStyle="TableStyleMedium9" defaultPivotStyle="PivotStyleMedium4"/>
  <colors>
    <mruColors>
      <color rgb="FFED7C00"/>
      <color rgb="FF941100"/>
      <color rgb="FF6A3AFF"/>
      <color rgb="FFEE57AD"/>
      <color rgb="FFFFC11D"/>
      <color rgb="FF732EE0"/>
      <color rgb="FFF1B93C"/>
      <color rgb="FFFFDCE4"/>
      <color rgb="FFE3DAFF"/>
      <color rgb="FFFFBD6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'Project Data'!$C$3</c:f>
              <c:strCache>
                <c:ptCount val="1"/>
                <c:pt idx="0">
                  <c:v>BEGIN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'Project Data'!$A$4:$A$17</c:f>
              <c:strCache>
                <c:ptCount val="14"/>
                <c:pt idx="0">
                  <c:v>Kick-off</c:v>
                </c:pt>
                <c:pt idx="1">
                  <c:v>Topic Research</c:v>
                </c:pt>
                <c:pt idx="2">
                  <c:v>Project Plan</c:v>
                </c:pt>
                <c:pt idx="3">
                  <c:v>Existing Content Review</c:v>
                </c:pt>
                <c:pt idx="4">
                  <c:v>Document format-Layout </c:v>
                </c:pt>
                <c:pt idx="5">
                  <c:v>Title, Copyright, and Committee page</c:v>
                </c:pt>
                <c:pt idx="6">
                  <c:v>Abstract Page</c:v>
                </c:pt>
                <c:pt idx="7">
                  <c:v>Table of Content and List Pages</c:v>
                </c:pt>
                <c:pt idx="8">
                  <c:v>Introduction</c:v>
                </c:pt>
                <c:pt idx="9">
                  <c:v>Literature Review - high level</c:v>
                </c:pt>
                <c:pt idx="10">
                  <c:v>Literature Review - low level</c:v>
                </c:pt>
                <c:pt idx="11">
                  <c:v>Conclusion</c:v>
                </c:pt>
                <c:pt idx="12">
                  <c:v>Parallel content review</c:v>
                </c:pt>
                <c:pt idx="13">
                  <c:v>Final Review / revision</c:v>
                </c:pt>
              </c:strCache>
            </c:strRef>
          </c:cat>
          <c:val>
            <c:numRef>
              <c:f>'Project Data'!$C$4:$C$17</c:f>
              <c:numCache>
                <c:formatCode>[$-409]d\-mmm;@</c:formatCode>
                <c:ptCount val="14"/>
                <c:pt idx="0">
                  <c:v>43164</c:v>
                </c:pt>
                <c:pt idx="1">
                  <c:v>43165</c:v>
                </c:pt>
                <c:pt idx="2">
                  <c:v>43166</c:v>
                </c:pt>
                <c:pt idx="3">
                  <c:v>43167</c:v>
                </c:pt>
                <c:pt idx="4">
                  <c:v>43169</c:v>
                </c:pt>
                <c:pt idx="5">
                  <c:v>43170</c:v>
                </c:pt>
                <c:pt idx="6">
                  <c:v>43171</c:v>
                </c:pt>
                <c:pt idx="7">
                  <c:v>43176</c:v>
                </c:pt>
                <c:pt idx="8">
                  <c:v>43178</c:v>
                </c:pt>
                <c:pt idx="9">
                  <c:v>43185</c:v>
                </c:pt>
                <c:pt idx="10">
                  <c:v>43199</c:v>
                </c:pt>
                <c:pt idx="11">
                  <c:v>43211</c:v>
                </c:pt>
                <c:pt idx="12">
                  <c:v>43185</c:v>
                </c:pt>
                <c:pt idx="13">
                  <c:v>43216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0A-9141-AEAC-15B70128C551}"/>
            </c:ext>
          </c:extLst>
        </c:ser>
        <c:ser>
          <c:idx val="1"/>
          <c:order val="1"/>
          <c:tx>
            <c:v>Duration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6A3A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AB0A-9141-AEAC-15B70128C551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AB0A-9141-AEAC-15B70128C551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AB0A-9141-AEAC-15B70128C55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AB0A-9141-AEAC-15B70128C551}"/>
              </c:ext>
            </c:extLst>
          </c:dPt>
          <c:dPt>
            <c:idx val="5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AB0A-9141-AEAC-15B70128C551}"/>
              </c:ext>
            </c:extLst>
          </c:dPt>
          <c:dPt>
            <c:idx val="6"/>
            <c:invertIfNegative val="0"/>
            <c:bubble3D val="0"/>
            <c:spPr>
              <a:solidFill>
                <a:srgbClr val="EE57A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AB0A-9141-AEAC-15B70128C551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AB0A-9141-AEAC-15B70128C551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AB0A-9141-AEAC-15B70128C551}"/>
              </c:ext>
            </c:extLst>
          </c:dPt>
          <c:dPt>
            <c:idx val="9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AB0A-9141-AEAC-15B70128C551}"/>
              </c:ext>
            </c:extLst>
          </c:dPt>
          <c:dPt>
            <c:idx val="1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AB0A-9141-AEAC-15B70128C551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AB0A-9141-AEAC-15B70128C551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AB0A-9141-AEAC-15B70128C551}"/>
              </c:ext>
            </c:extLst>
          </c:dPt>
          <c:dPt>
            <c:idx val="13"/>
            <c:invertIfNegative val="0"/>
            <c:bubble3D val="0"/>
            <c:spPr>
              <a:solidFill>
                <a:srgbClr val="FFC11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AB0A-9141-AEAC-15B70128C551}"/>
              </c:ext>
            </c:extLst>
          </c:dPt>
          <c:cat>
            <c:strRef>
              <c:f>'Project Data'!$A$4:$A$17</c:f>
              <c:strCache>
                <c:ptCount val="14"/>
                <c:pt idx="0">
                  <c:v>Kick-off</c:v>
                </c:pt>
                <c:pt idx="1">
                  <c:v>Topic Research</c:v>
                </c:pt>
                <c:pt idx="2">
                  <c:v>Project Plan</c:v>
                </c:pt>
                <c:pt idx="3">
                  <c:v>Existing Content Review</c:v>
                </c:pt>
                <c:pt idx="4">
                  <c:v>Document format-Layout </c:v>
                </c:pt>
                <c:pt idx="5">
                  <c:v>Title, Copyright, and Committee page</c:v>
                </c:pt>
                <c:pt idx="6">
                  <c:v>Abstract Page</c:v>
                </c:pt>
                <c:pt idx="7">
                  <c:v>Table of Content and List Pages</c:v>
                </c:pt>
                <c:pt idx="8">
                  <c:v>Introduction</c:v>
                </c:pt>
                <c:pt idx="9">
                  <c:v>Literature Review - high level</c:v>
                </c:pt>
                <c:pt idx="10">
                  <c:v>Literature Review - low level</c:v>
                </c:pt>
                <c:pt idx="11">
                  <c:v>Conclusion</c:v>
                </c:pt>
                <c:pt idx="12">
                  <c:v>Parallel content review</c:v>
                </c:pt>
                <c:pt idx="13">
                  <c:v>Final Review / revision</c:v>
                </c:pt>
              </c:strCache>
            </c:strRef>
          </c:cat>
          <c:val>
            <c:numRef>
              <c:f>'Project Data'!$E$4:$E$17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18</c:v>
                </c:pt>
                <c:pt idx="4">
                  <c:v>1</c:v>
                </c:pt>
                <c:pt idx="5">
                  <c:v>1</c:v>
                </c:pt>
                <c:pt idx="6">
                  <c:v>5</c:v>
                </c:pt>
                <c:pt idx="7">
                  <c:v>1</c:v>
                </c:pt>
                <c:pt idx="8">
                  <c:v>7</c:v>
                </c:pt>
                <c:pt idx="9">
                  <c:v>14</c:v>
                </c:pt>
                <c:pt idx="10">
                  <c:v>12</c:v>
                </c:pt>
                <c:pt idx="11">
                  <c:v>3</c:v>
                </c:pt>
                <c:pt idx="12">
                  <c:v>31</c:v>
                </c:pt>
                <c:pt idx="1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AB0A-9141-AEAC-15B70128C5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7"/>
        <c:overlap val="100"/>
        <c:axId val="2145947768"/>
        <c:axId val="2146145096"/>
      </c:barChart>
      <c:catAx>
        <c:axId val="214594776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000" b="1" i="0" u="none" strike="noStrike" kern="1200" baseline="0">
                <a:solidFill>
                  <a:schemeClr val="accent5"/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2146145096"/>
        <c:crosses val="autoZero"/>
        <c:auto val="1"/>
        <c:lblAlgn val="ctr"/>
        <c:lblOffset val="100"/>
        <c:noMultiLvlLbl val="0"/>
      </c:catAx>
      <c:valAx>
        <c:axId val="2146145096"/>
        <c:scaling>
          <c:orientation val="minMax"/>
          <c:min val="43164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d\-m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2145947768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26000">
          <a:schemeClr val="accent1">
            <a:lumMod val="0"/>
            <a:lumOff val="100000"/>
          </a:schemeClr>
        </a:gs>
        <a:gs pos="100000">
          <a:schemeClr val="bg1">
            <a:lumMod val="95000"/>
          </a:schemeClr>
        </a:gs>
      </a:gsLst>
      <a:path path="circle">
        <a:fillToRect r="100000" b="100000"/>
      </a:path>
      <a:tileRect l="-100000" t="-100000"/>
    </a:gradFill>
    <a:ln w="9525" cap="flat" cmpd="sng" algn="ctr">
      <a:noFill/>
      <a:round/>
    </a:ln>
    <a:effectLst/>
  </c:spPr>
  <c:txPr>
    <a:bodyPr/>
    <a:lstStyle/>
    <a:p>
      <a:pPr>
        <a:defRPr b="0" i="0">
          <a:latin typeface="Arial" charset="0"/>
          <a:ea typeface="Arial" charset="0"/>
          <a:cs typeface="Arial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r>
              <a:rPr lang="en-US" sz="1100" b="1">
                <a:solidFill>
                  <a:schemeClr val="tx1"/>
                </a:solidFill>
              </a:rPr>
              <a:t>DAYS per</a:t>
            </a:r>
            <a:r>
              <a:rPr lang="en-US" sz="1100" b="1" baseline="0">
                <a:solidFill>
                  <a:schemeClr val="tx1"/>
                </a:solidFill>
              </a:rPr>
              <a:t> </a:t>
            </a:r>
            <a:r>
              <a:rPr lang="en-US" sz="1100" b="1">
                <a:solidFill>
                  <a:schemeClr val="tx1"/>
                </a:solidFill>
              </a:rPr>
              <a:t>PROJECT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'Project Data'!$E$3</c:f>
              <c:strCache>
                <c:ptCount val="1"/>
                <c:pt idx="0">
                  <c:v># of DAYS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43B-4941-850A-ABB3D2DD7556}"/>
              </c:ext>
            </c:extLst>
          </c:dPt>
          <c:dPt>
            <c:idx val="1"/>
            <c:invertIfNegative val="0"/>
            <c:bubble3D val="0"/>
            <c:spPr>
              <a:solidFill>
                <a:srgbClr val="6A3A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43B-4941-850A-ABB3D2DD7556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43B-4941-850A-ABB3D2DD7556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543B-4941-850A-ABB3D2DD7556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543B-4941-850A-ABB3D2DD7556}"/>
              </c:ext>
            </c:extLst>
          </c:dPt>
          <c:dPt>
            <c:idx val="5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543B-4941-850A-ABB3D2DD7556}"/>
              </c:ext>
            </c:extLst>
          </c:dPt>
          <c:dPt>
            <c:idx val="6"/>
            <c:invertIfNegative val="0"/>
            <c:bubble3D val="0"/>
            <c:spPr>
              <a:solidFill>
                <a:srgbClr val="EE57A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543B-4941-850A-ABB3D2DD7556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543B-4941-850A-ABB3D2DD7556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543B-4941-850A-ABB3D2DD7556}"/>
              </c:ext>
            </c:extLst>
          </c:dPt>
          <c:dPt>
            <c:idx val="9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543B-4941-850A-ABB3D2DD7556}"/>
              </c:ext>
            </c:extLst>
          </c:dPt>
          <c:dPt>
            <c:idx val="1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543B-4941-850A-ABB3D2DD7556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543B-4941-850A-ABB3D2DD7556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543B-4941-850A-ABB3D2DD7556}"/>
              </c:ext>
            </c:extLst>
          </c:dPt>
          <c:dPt>
            <c:idx val="13"/>
            <c:invertIfNegative val="0"/>
            <c:bubble3D val="0"/>
            <c:spPr>
              <a:solidFill>
                <a:srgbClr val="FFC11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543B-4941-850A-ABB3D2DD755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'Project Data'!$A$4:$A$17</c:f>
              <c:strCache>
                <c:ptCount val="14"/>
                <c:pt idx="0">
                  <c:v>Kick-off</c:v>
                </c:pt>
                <c:pt idx="1">
                  <c:v>Topic Research</c:v>
                </c:pt>
                <c:pt idx="2">
                  <c:v>Project Plan</c:v>
                </c:pt>
                <c:pt idx="3">
                  <c:v>Existing Content Review</c:v>
                </c:pt>
                <c:pt idx="4">
                  <c:v>Document format-Layout </c:v>
                </c:pt>
                <c:pt idx="5">
                  <c:v>Title, Copyright, and Committee page</c:v>
                </c:pt>
                <c:pt idx="6">
                  <c:v>Abstract Page</c:v>
                </c:pt>
                <c:pt idx="7">
                  <c:v>Table of Content and List Pages</c:v>
                </c:pt>
                <c:pt idx="8">
                  <c:v>Introduction</c:v>
                </c:pt>
                <c:pt idx="9">
                  <c:v>Literature Review - high level</c:v>
                </c:pt>
                <c:pt idx="10">
                  <c:v>Literature Review - low level</c:v>
                </c:pt>
                <c:pt idx="11">
                  <c:v>Conclusion</c:v>
                </c:pt>
                <c:pt idx="12">
                  <c:v>Parallel content review</c:v>
                </c:pt>
                <c:pt idx="13">
                  <c:v>Final Review / revision</c:v>
                </c:pt>
              </c:strCache>
            </c:strRef>
          </c:cat>
          <c:val>
            <c:numRef>
              <c:f>'Project Data'!$E$4:$E$17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18</c:v>
                </c:pt>
                <c:pt idx="4">
                  <c:v>1</c:v>
                </c:pt>
                <c:pt idx="5">
                  <c:v>1</c:v>
                </c:pt>
                <c:pt idx="6">
                  <c:v>5</c:v>
                </c:pt>
                <c:pt idx="7">
                  <c:v>1</c:v>
                </c:pt>
                <c:pt idx="8">
                  <c:v>7</c:v>
                </c:pt>
                <c:pt idx="9">
                  <c:v>14</c:v>
                </c:pt>
                <c:pt idx="10">
                  <c:v>12</c:v>
                </c:pt>
                <c:pt idx="11">
                  <c:v>3</c:v>
                </c:pt>
                <c:pt idx="12">
                  <c:v>31</c:v>
                </c:pt>
                <c:pt idx="1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543B-4941-850A-ABB3D2DD75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-2102129496"/>
        <c:axId val="-2102368824"/>
      </c:barChart>
      <c:catAx>
        <c:axId val="-210212949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2102368824"/>
        <c:crosses val="autoZero"/>
        <c:auto val="1"/>
        <c:lblAlgn val="ctr"/>
        <c:lblOffset val="100"/>
        <c:noMultiLvlLbl val="0"/>
      </c:catAx>
      <c:valAx>
        <c:axId val="-210236882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2102129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>
      <a:gsLst>
        <a:gs pos="26000">
          <a:schemeClr val="accent1">
            <a:lumMod val="0"/>
            <a:lumOff val="100000"/>
          </a:schemeClr>
        </a:gs>
        <a:gs pos="100000">
          <a:schemeClr val="bg1">
            <a:lumMod val="95000"/>
          </a:schemeClr>
        </a:gs>
      </a:gsLst>
      <a:path path="circle">
        <a:fillToRect r="100000" b="100000"/>
      </a:path>
    </a:gradFill>
    <a:ln w="9525" cap="flat" cmpd="sng" algn="ctr">
      <a:noFill/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>
          <a:latin typeface="Arial" charset="0"/>
          <a:ea typeface="Arial" charset="0"/>
          <a:cs typeface="Arial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'Project Data'!$B$22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'Project Data'!$A$4:$A$17</c:f>
              <c:strCache>
                <c:ptCount val="14"/>
                <c:pt idx="0">
                  <c:v>Kick-off</c:v>
                </c:pt>
                <c:pt idx="1">
                  <c:v>Topic Research</c:v>
                </c:pt>
                <c:pt idx="2">
                  <c:v>Project Plan</c:v>
                </c:pt>
                <c:pt idx="3">
                  <c:v>Existing Content Review</c:v>
                </c:pt>
                <c:pt idx="4">
                  <c:v>Document format-Layout </c:v>
                </c:pt>
                <c:pt idx="5">
                  <c:v>Title, Copyright, and Committee page</c:v>
                </c:pt>
                <c:pt idx="6">
                  <c:v>Abstract Page</c:v>
                </c:pt>
                <c:pt idx="7">
                  <c:v>Table of Content and List Pages</c:v>
                </c:pt>
                <c:pt idx="8">
                  <c:v>Introduction</c:v>
                </c:pt>
                <c:pt idx="9">
                  <c:v>Literature Review - high level</c:v>
                </c:pt>
                <c:pt idx="10">
                  <c:v>Literature Review - low level</c:v>
                </c:pt>
                <c:pt idx="11">
                  <c:v>Conclusion</c:v>
                </c:pt>
                <c:pt idx="12">
                  <c:v>Parallel content review</c:v>
                </c:pt>
                <c:pt idx="13">
                  <c:v>Final Review / revision</c:v>
                </c:pt>
              </c:strCache>
            </c:strRef>
          </c:cat>
          <c:val>
            <c:numRef>
              <c:f>'Project Data'!$B$23:$B$36</c:f>
              <c:numCache>
                <c:formatCode>0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0</c:v>
                </c:pt>
                <c:pt idx="9">
                  <c:v>4</c:v>
                </c:pt>
                <c:pt idx="10">
                  <c:v>3</c:v>
                </c:pt>
                <c:pt idx="11">
                  <c:v>2</c:v>
                </c:pt>
                <c:pt idx="12">
                  <c:v>1</c:v>
                </c:pt>
                <c:pt idx="1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C6-9046-9F59-27862AC421BE}"/>
            </c:ext>
          </c:extLst>
        </c:ser>
        <c:ser>
          <c:idx val="1"/>
          <c:order val="1"/>
          <c:tx>
            <c:strRef>
              <c:f>'Project Data'!$C$22</c:f>
              <c:strCache>
                <c:ptCount val="1"/>
                <c:pt idx="0">
                  <c:v>MEDIUM</c:v>
                </c:pt>
              </c:strCache>
            </c:strRef>
          </c:tx>
          <c:spPr>
            <a:solidFill>
              <a:srgbClr val="6A3AFF"/>
            </a:solidFill>
            <a:ln>
              <a:noFill/>
            </a:ln>
            <a:effectLst/>
          </c:spPr>
          <c:invertIfNegative val="0"/>
          <c:cat>
            <c:strRef>
              <c:f>'Project Data'!$A$4:$A$17</c:f>
              <c:strCache>
                <c:ptCount val="14"/>
                <c:pt idx="0">
                  <c:v>Kick-off</c:v>
                </c:pt>
                <c:pt idx="1">
                  <c:v>Topic Research</c:v>
                </c:pt>
                <c:pt idx="2">
                  <c:v>Project Plan</c:v>
                </c:pt>
                <c:pt idx="3">
                  <c:v>Existing Content Review</c:v>
                </c:pt>
                <c:pt idx="4">
                  <c:v>Document format-Layout </c:v>
                </c:pt>
                <c:pt idx="5">
                  <c:v>Title, Copyright, and Committee page</c:v>
                </c:pt>
                <c:pt idx="6">
                  <c:v>Abstract Page</c:v>
                </c:pt>
                <c:pt idx="7">
                  <c:v>Table of Content and List Pages</c:v>
                </c:pt>
                <c:pt idx="8">
                  <c:v>Introduction</c:v>
                </c:pt>
                <c:pt idx="9">
                  <c:v>Literature Review - high level</c:v>
                </c:pt>
                <c:pt idx="10">
                  <c:v>Literature Review - low level</c:v>
                </c:pt>
                <c:pt idx="11">
                  <c:v>Conclusion</c:v>
                </c:pt>
                <c:pt idx="12">
                  <c:v>Parallel content review</c:v>
                </c:pt>
                <c:pt idx="13">
                  <c:v>Final Review / revision</c:v>
                </c:pt>
              </c:strCache>
            </c:strRef>
          </c:cat>
          <c:val>
            <c:numRef>
              <c:f>'Project Data'!$C$23:$C$36</c:f>
              <c:numCache>
                <c:formatCode>0</c:formatCode>
                <c:ptCount val="14"/>
                <c:pt idx="0">
                  <c:v>0</c:v>
                </c:pt>
                <c:pt idx="1">
                  <c:v>3</c:v>
                </c:pt>
                <c:pt idx="2">
                  <c:v>4</c:v>
                </c:pt>
                <c:pt idx="3">
                  <c:v>8</c:v>
                </c:pt>
                <c:pt idx="4">
                  <c:v>6</c:v>
                </c:pt>
                <c:pt idx="5">
                  <c:v>0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4</c:v>
                </c:pt>
                <c:pt idx="10">
                  <c:v>6</c:v>
                </c:pt>
                <c:pt idx="11">
                  <c:v>3</c:v>
                </c:pt>
                <c:pt idx="12">
                  <c:v>1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C6-9046-9F59-27862AC421BE}"/>
            </c:ext>
          </c:extLst>
        </c:ser>
        <c:ser>
          <c:idx val="2"/>
          <c:order val="2"/>
          <c:tx>
            <c:strRef>
              <c:f>'Project Data'!$D$22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'Project Data'!$A$4:$A$17</c:f>
              <c:strCache>
                <c:ptCount val="14"/>
                <c:pt idx="0">
                  <c:v>Kick-off</c:v>
                </c:pt>
                <c:pt idx="1">
                  <c:v>Topic Research</c:v>
                </c:pt>
                <c:pt idx="2">
                  <c:v>Project Plan</c:v>
                </c:pt>
                <c:pt idx="3">
                  <c:v>Existing Content Review</c:v>
                </c:pt>
                <c:pt idx="4">
                  <c:v>Document format-Layout </c:v>
                </c:pt>
                <c:pt idx="5">
                  <c:v>Title, Copyright, and Committee page</c:v>
                </c:pt>
                <c:pt idx="6">
                  <c:v>Abstract Page</c:v>
                </c:pt>
                <c:pt idx="7">
                  <c:v>Table of Content and List Pages</c:v>
                </c:pt>
                <c:pt idx="8">
                  <c:v>Introduction</c:v>
                </c:pt>
                <c:pt idx="9">
                  <c:v>Literature Review - high level</c:v>
                </c:pt>
                <c:pt idx="10">
                  <c:v>Literature Review - low level</c:v>
                </c:pt>
                <c:pt idx="11">
                  <c:v>Conclusion</c:v>
                </c:pt>
                <c:pt idx="12">
                  <c:v>Parallel content review</c:v>
                </c:pt>
                <c:pt idx="13">
                  <c:v>Final Review / revision</c:v>
                </c:pt>
              </c:strCache>
            </c:strRef>
          </c:cat>
          <c:val>
            <c:numRef>
              <c:f>'Project Data'!$D$23:$D$36</c:f>
              <c:numCache>
                <c:formatCode>0</c:formatCode>
                <c:ptCount val="14"/>
                <c:pt idx="0">
                  <c:v>4</c:v>
                </c:pt>
                <c:pt idx="1">
                  <c:v>5</c:v>
                </c:pt>
                <c:pt idx="2">
                  <c:v>3</c:v>
                </c:pt>
                <c:pt idx="3">
                  <c:v>1</c:v>
                </c:pt>
                <c:pt idx="4">
                  <c:v>4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4</c:v>
                </c:pt>
                <c:pt idx="11">
                  <c:v>6</c:v>
                </c:pt>
                <c:pt idx="12">
                  <c:v>7</c:v>
                </c:pt>
                <c:pt idx="1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1C6-9046-9F59-27862AC42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-2101593752"/>
        <c:axId val="-2105025480"/>
      </c:barChart>
      <c:catAx>
        <c:axId val="-2101593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2105025480"/>
        <c:crosses val="autoZero"/>
        <c:auto val="1"/>
        <c:lblAlgn val="ctr"/>
        <c:lblOffset val="100"/>
        <c:noMultiLvlLbl val="0"/>
      </c:catAx>
      <c:valAx>
        <c:axId val="-2105025480"/>
        <c:scaling>
          <c:orientation val="minMax"/>
          <c:max val="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solidFill>
              <a:schemeClr val="lt1">
                <a:shade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2101593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26000">
          <a:schemeClr val="accent1">
            <a:lumMod val="0"/>
            <a:lumOff val="100000"/>
          </a:schemeClr>
        </a:gs>
        <a:gs pos="100000">
          <a:schemeClr val="bg1">
            <a:lumMod val="95000"/>
          </a:schemeClr>
        </a:gs>
      </a:gsLst>
      <a:path path="circle">
        <a:fillToRect r="100000" b="100000"/>
      </a:path>
    </a:gradFill>
    <a:ln w="9525" cap="flat" cmpd="sng" algn="ctr">
      <a:noFill/>
      <a:round/>
    </a:ln>
    <a:effectLst/>
  </c:spPr>
  <c:txPr>
    <a:bodyPr/>
    <a:lstStyle/>
    <a:p>
      <a:pPr>
        <a:defRPr>
          <a:latin typeface="Arial" charset="0"/>
          <a:ea typeface="Arial" charset="0"/>
          <a:cs typeface="Arial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r>
              <a:rPr lang="en-US" sz="1200" b="1">
                <a:solidFill>
                  <a:schemeClr val="tx1"/>
                </a:solidFill>
              </a:rPr>
              <a:t>RISK</a:t>
            </a:r>
            <a:r>
              <a:rPr lang="en-US" sz="1200" b="1" baseline="0">
                <a:solidFill>
                  <a:schemeClr val="tx1"/>
                </a:solidFill>
              </a:rPr>
              <a:t> TOTAL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C9B-2C44-BDCE-6CF942F5F4C8}"/>
              </c:ext>
            </c:extLst>
          </c:dPt>
          <c:dPt>
            <c:idx val="1"/>
            <c:invertIfNegative val="0"/>
            <c:bubble3D val="0"/>
            <c:spPr>
              <a:solidFill>
                <a:srgbClr val="6A3A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C9B-2C44-BDCE-6CF942F5F4C8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C9B-2C44-BDCE-6CF942F5F4C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'Project Data'!$B$22:$D$22</c:f>
              <c:strCache>
                <c:ptCount val="3"/>
                <c:pt idx="0">
                  <c:v>HIGH</c:v>
                </c:pt>
                <c:pt idx="1">
                  <c:v>MEDIUM</c:v>
                </c:pt>
                <c:pt idx="2">
                  <c:v>LOW</c:v>
                </c:pt>
              </c:strCache>
            </c:strRef>
          </c:cat>
          <c:val>
            <c:numRef>
              <c:f>'Project Data'!$B$37:$D$37</c:f>
              <c:numCache>
                <c:formatCode>0</c:formatCode>
                <c:ptCount val="3"/>
                <c:pt idx="0">
                  <c:v>52</c:v>
                </c:pt>
                <c:pt idx="1">
                  <c:v>44</c:v>
                </c:pt>
                <c:pt idx="2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C9B-2C44-BDCE-6CF942F5F4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-2139417400"/>
        <c:axId val="2115550184"/>
      </c:barChart>
      <c:catAx>
        <c:axId val="-21394174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2115550184"/>
        <c:crosses val="autoZero"/>
        <c:auto val="1"/>
        <c:lblAlgn val="ctr"/>
        <c:lblOffset val="100"/>
        <c:noMultiLvlLbl val="0"/>
      </c:catAx>
      <c:valAx>
        <c:axId val="2115550184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cross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2139417400"/>
        <c:crosses val="autoZero"/>
        <c:crossBetween val="between"/>
        <c:majorUnit val="5"/>
        <c:min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>
      <a:gsLst>
        <a:gs pos="26000">
          <a:schemeClr val="accent1">
            <a:lumMod val="0"/>
            <a:lumOff val="100000"/>
          </a:schemeClr>
        </a:gs>
        <a:gs pos="100000">
          <a:schemeClr val="bg1">
            <a:lumMod val="95000"/>
          </a:schemeClr>
        </a:gs>
      </a:gsLst>
      <a:path path="circle">
        <a:fillToRect r="100000" b="100000"/>
      </a:path>
    </a:gradFill>
    <a:ln w="9525" cap="flat" cmpd="sng" algn="ctr">
      <a:noFill/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>
          <a:latin typeface="Arial" charset="0"/>
          <a:ea typeface="Arial" charset="0"/>
          <a:cs typeface="Arial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OPEN ISSUES</c:v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'Project Data'!$A$4:$A$17</c:f>
              <c:strCache>
                <c:ptCount val="14"/>
                <c:pt idx="0">
                  <c:v>Kick-off</c:v>
                </c:pt>
                <c:pt idx="1">
                  <c:v>Topic Research</c:v>
                </c:pt>
                <c:pt idx="2">
                  <c:v>Project Plan</c:v>
                </c:pt>
                <c:pt idx="3">
                  <c:v>Existing Content Review</c:v>
                </c:pt>
                <c:pt idx="4">
                  <c:v>Document format-Layout </c:v>
                </c:pt>
                <c:pt idx="5">
                  <c:v>Title, Copyright, and Committee page</c:v>
                </c:pt>
                <c:pt idx="6">
                  <c:v>Abstract Page</c:v>
                </c:pt>
                <c:pt idx="7">
                  <c:v>Table of Content and List Pages</c:v>
                </c:pt>
                <c:pt idx="8">
                  <c:v>Introduction</c:v>
                </c:pt>
                <c:pt idx="9">
                  <c:v>Literature Review - high level</c:v>
                </c:pt>
                <c:pt idx="10">
                  <c:v>Literature Review - low level</c:v>
                </c:pt>
                <c:pt idx="11">
                  <c:v>Conclusion</c:v>
                </c:pt>
                <c:pt idx="12">
                  <c:v>Parallel content review</c:v>
                </c:pt>
                <c:pt idx="13">
                  <c:v>Final Review / revision</c:v>
                </c:pt>
              </c:strCache>
            </c:strRef>
          </c:cat>
          <c:val>
            <c:numRef>
              <c:f>'Project Data'!$E$23:$E$36</c:f>
              <c:numCache>
                <c:formatCode>0</c:formatCode>
                <c:ptCount val="14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2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E2-AC4C-B9B5-88090FFDDD12}"/>
            </c:ext>
          </c:extLst>
        </c:ser>
        <c:ser>
          <c:idx val="1"/>
          <c:order val="1"/>
          <c:tx>
            <c:v>REVISIONS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'Project Data'!$A$4:$A$17</c:f>
              <c:strCache>
                <c:ptCount val="14"/>
                <c:pt idx="0">
                  <c:v>Kick-off</c:v>
                </c:pt>
                <c:pt idx="1">
                  <c:v>Topic Research</c:v>
                </c:pt>
                <c:pt idx="2">
                  <c:v>Project Plan</c:v>
                </c:pt>
                <c:pt idx="3">
                  <c:v>Existing Content Review</c:v>
                </c:pt>
                <c:pt idx="4">
                  <c:v>Document format-Layout </c:v>
                </c:pt>
                <c:pt idx="5">
                  <c:v>Title, Copyright, and Committee page</c:v>
                </c:pt>
                <c:pt idx="6">
                  <c:v>Abstract Page</c:v>
                </c:pt>
                <c:pt idx="7">
                  <c:v>Table of Content and List Pages</c:v>
                </c:pt>
                <c:pt idx="8">
                  <c:v>Introduction</c:v>
                </c:pt>
                <c:pt idx="9">
                  <c:v>Literature Review - high level</c:v>
                </c:pt>
                <c:pt idx="10">
                  <c:v>Literature Review - low level</c:v>
                </c:pt>
                <c:pt idx="11">
                  <c:v>Conclusion</c:v>
                </c:pt>
                <c:pt idx="12">
                  <c:v>Parallel content review</c:v>
                </c:pt>
                <c:pt idx="13">
                  <c:v>Final Review / revision</c:v>
                </c:pt>
              </c:strCache>
            </c:strRef>
          </c:cat>
          <c:val>
            <c:numRef>
              <c:f>'Project Data'!$F$23:$F$36</c:f>
              <c:numCache>
                <c:formatCode>0</c:formatCode>
                <c:ptCount val="14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3</c:v>
                </c:pt>
                <c:pt idx="5">
                  <c:v>0</c:v>
                </c:pt>
                <c:pt idx="6">
                  <c:v>2</c:v>
                </c:pt>
                <c:pt idx="7">
                  <c:v>1</c:v>
                </c:pt>
                <c:pt idx="8">
                  <c:v>3</c:v>
                </c:pt>
                <c:pt idx="9">
                  <c:v>0</c:v>
                </c:pt>
                <c:pt idx="10">
                  <c:v>2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E2-AC4C-B9B5-88090FFDDD12}"/>
            </c:ext>
          </c:extLst>
        </c:ser>
        <c:ser>
          <c:idx val="2"/>
          <c:order val="2"/>
          <c:tx>
            <c:v>PENDING ACTIONS</c:v>
          </c:tx>
          <c:spPr>
            <a:solidFill>
              <a:srgbClr val="FFC11D"/>
            </a:solidFill>
            <a:ln>
              <a:noFill/>
            </a:ln>
            <a:effectLst/>
          </c:spPr>
          <c:invertIfNegative val="0"/>
          <c:cat>
            <c:strRef>
              <c:f>'Project Data'!$A$4:$A$17</c:f>
              <c:strCache>
                <c:ptCount val="14"/>
                <c:pt idx="0">
                  <c:v>Kick-off</c:v>
                </c:pt>
                <c:pt idx="1">
                  <c:v>Topic Research</c:v>
                </c:pt>
                <c:pt idx="2">
                  <c:v>Project Plan</c:v>
                </c:pt>
                <c:pt idx="3">
                  <c:v>Existing Content Review</c:v>
                </c:pt>
                <c:pt idx="4">
                  <c:v>Document format-Layout </c:v>
                </c:pt>
                <c:pt idx="5">
                  <c:v>Title, Copyright, and Committee page</c:v>
                </c:pt>
                <c:pt idx="6">
                  <c:v>Abstract Page</c:v>
                </c:pt>
                <c:pt idx="7">
                  <c:v>Table of Content and List Pages</c:v>
                </c:pt>
                <c:pt idx="8">
                  <c:v>Introduction</c:v>
                </c:pt>
                <c:pt idx="9">
                  <c:v>Literature Review - high level</c:v>
                </c:pt>
                <c:pt idx="10">
                  <c:v>Literature Review - low level</c:v>
                </c:pt>
                <c:pt idx="11">
                  <c:v>Conclusion</c:v>
                </c:pt>
                <c:pt idx="12">
                  <c:v>Parallel content review</c:v>
                </c:pt>
                <c:pt idx="13">
                  <c:v>Final Review / revision</c:v>
                </c:pt>
              </c:strCache>
            </c:strRef>
          </c:cat>
          <c:val>
            <c:numRef>
              <c:f>'Project Data'!$G$23:$G$36</c:f>
              <c:numCache>
                <c:formatCode>0</c:formatCode>
                <c:ptCount val="14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E2-AC4C-B9B5-88090FFDDD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-2098788392"/>
        <c:axId val="2139538840"/>
      </c:barChart>
      <c:catAx>
        <c:axId val="-2098788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2139538840"/>
        <c:crosses val="autoZero"/>
        <c:auto val="1"/>
        <c:lblAlgn val="ctr"/>
        <c:lblOffset val="100"/>
        <c:noMultiLvlLbl val="0"/>
      </c:catAx>
      <c:valAx>
        <c:axId val="2139538840"/>
        <c:scaling>
          <c:orientation val="minMax"/>
          <c:max val="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solidFill>
              <a:schemeClr val="lt1">
                <a:shade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2098788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26000">
          <a:schemeClr val="accent1">
            <a:lumMod val="0"/>
            <a:lumOff val="100000"/>
          </a:schemeClr>
        </a:gs>
        <a:gs pos="100000">
          <a:schemeClr val="bg1">
            <a:lumMod val="95000"/>
          </a:schemeClr>
        </a:gs>
      </a:gsLst>
      <a:path path="circle">
        <a:fillToRect r="100000" b="100000"/>
      </a:path>
    </a:gradFill>
    <a:ln w="9525" cap="flat" cmpd="sng" algn="ctr">
      <a:noFill/>
      <a:round/>
    </a:ln>
    <a:effectLst/>
  </c:spPr>
  <c:txPr>
    <a:bodyPr/>
    <a:lstStyle/>
    <a:p>
      <a:pPr>
        <a:defRPr>
          <a:latin typeface="Arial" charset="0"/>
          <a:ea typeface="Arial" charset="0"/>
          <a:cs typeface="Arial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r>
              <a:rPr lang="en-US" sz="1200" b="1">
                <a:solidFill>
                  <a:schemeClr val="tx1"/>
                </a:solidFill>
              </a:rPr>
              <a:t>ACTION</a:t>
            </a:r>
            <a:r>
              <a:rPr lang="en-US" sz="1200" b="1" baseline="0">
                <a:solidFill>
                  <a:schemeClr val="tx1"/>
                </a:solidFill>
              </a:rPr>
              <a:t> TOTAL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180188630694201"/>
          <c:y val="0.222382584529875"/>
          <c:w val="0.84044351906067205"/>
          <c:h val="0.64364705882352902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489-E44B-96C1-561217961962}"/>
              </c:ext>
            </c:extLst>
          </c:dPt>
          <c:dPt>
            <c:idx val="1"/>
            <c:invertIfNegative val="0"/>
            <c:bubble3D val="0"/>
            <c:spPr>
              <a:solidFill>
                <a:srgbClr val="ED7C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489-E44B-96C1-561217961962}"/>
              </c:ext>
            </c:extLst>
          </c:dPt>
          <c:dPt>
            <c:idx val="2"/>
            <c:invertIfNegative val="0"/>
            <c:bubble3D val="0"/>
            <c:spPr>
              <a:solidFill>
                <a:srgbClr val="FFC11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489-E44B-96C1-56121796196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'Project Data'!$E$21:$G$22</c:f>
              <c:multiLvlStrCache>
                <c:ptCount val="3"/>
                <c:lvl>
                  <c:pt idx="0">
                    <c:v>ISSUES</c:v>
                  </c:pt>
                  <c:pt idx="1">
                    <c:v>REVISIONS</c:v>
                  </c:pt>
                </c:lvl>
                <c:lvl>
                  <c:pt idx="0">
                    <c:v>OPEN</c:v>
                  </c:pt>
                  <c:pt idx="2">
                    <c:v>PENDING ACTIONS</c:v>
                  </c:pt>
                </c:lvl>
              </c:multiLvlStrCache>
            </c:multiLvlStrRef>
          </c:cat>
          <c:val>
            <c:numRef>
              <c:f>'Project Data'!$E$37:$G$37</c:f>
              <c:numCache>
                <c:formatCode>0</c:formatCode>
                <c:ptCount val="3"/>
                <c:pt idx="0">
                  <c:v>18</c:v>
                </c:pt>
                <c:pt idx="1">
                  <c:v>16</c:v>
                </c:pt>
                <c:pt idx="2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489-E44B-96C1-5612179619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-2097507752"/>
        <c:axId val="-2098099608"/>
      </c:barChart>
      <c:catAx>
        <c:axId val="-209750775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-2098099608"/>
        <c:crosses val="autoZero"/>
        <c:auto val="1"/>
        <c:lblAlgn val="ctr"/>
        <c:lblOffset val="100"/>
        <c:noMultiLvlLbl val="0"/>
      </c:catAx>
      <c:valAx>
        <c:axId val="-2098099608"/>
        <c:scaling>
          <c:orientation val="minMax"/>
          <c:max val="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cross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2097507752"/>
        <c:crosses val="autoZero"/>
        <c:crossBetween val="between"/>
        <c:majorUnit val="5"/>
        <c:min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>
      <a:gsLst>
        <a:gs pos="26000">
          <a:schemeClr val="accent1">
            <a:lumMod val="0"/>
            <a:lumOff val="100000"/>
          </a:schemeClr>
        </a:gs>
        <a:gs pos="100000">
          <a:schemeClr val="bg1">
            <a:lumMod val="95000"/>
          </a:schemeClr>
        </a:gs>
      </a:gsLst>
      <a:path path="circle">
        <a:fillToRect r="100000" b="100000"/>
      </a:path>
    </a:gradFill>
    <a:ln w="9525" cap="flat" cmpd="sng" algn="ctr">
      <a:noFill/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 rot="0" vert="horz"/>
    <a:lstStyle/>
    <a:p>
      <a:pPr>
        <a:defRPr>
          <a:latin typeface="Arial" charset="0"/>
          <a:ea typeface="Arial" charset="0"/>
          <a:cs typeface="Arial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'Project Data'!$I$3</c:f>
              <c:strCache>
                <c:ptCount val="1"/>
                <c:pt idx="0">
                  <c:v>AMOUNT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rgbClr val="00B05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9A4-3E47-85AF-48C9BE0B6C1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9A4-3E47-85AF-48C9BE0B6C16}"/>
              </c:ext>
            </c:extLst>
          </c:dPt>
          <c:dPt>
            <c:idx val="2"/>
            <c:bubble3D val="0"/>
            <c:spPr>
              <a:solidFill>
                <a:srgbClr val="ED7C0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9A4-3E47-85AF-48C9BE0B6C16}"/>
              </c:ext>
            </c:extLst>
          </c:dPt>
          <c:dPt>
            <c:idx val="3"/>
            <c:bubble3D val="0"/>
            <c:spPr>
              <a:solidFill>
                <a:srgbClr val="0070C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89A4-3E47-85AF-48C9BE0B6C1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'Project Data'!$H$4:$H$7</c:f>
              <c:strCache>
                <c:ptCount val="4"/>
                <c:pt idx="0">
                  <c:v>COMPLETE</c:v>
                </c:pt>
                <c:pt idx="1">
                  <c:v>OVERDUE</c:v>
                </c:pt>
                <c:pt idx="2">
                  <c:v>IN PROGRESS</c:v>
                </c:pt>
                <c:pt idx="3">
                  <c:v>NOT STARTED</c:v>
                </c:pt>
              </c:strCache>
            </c:strRef>
          </c:cat>
          <c:val>
            <c:numRef>
              <c:f>'Project Data'!$I$4:$I$7</c:f>
              <c:numCache>
                <c:formatCode>0</c:formatCode>
                <c:ptCount val="4"/>
                <c:pt idx="0">
                  <c:v>3</c:v>
                </c:pt>
                <c:pt idx="1">
                  <c:v>1</c:v>
                </c:pt>
                <c:pt idx="2">
                  <c:v>2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9A4-3E47-85AF-48C9BE0B6C16}"/>
            </c:ext>
          </c:extLst>
        </c:ser>
        <c:ser>
          <c:idx val="1"/>
          <c:order val="1"/>
          <c:tx>
            <c:strRef>
              <c:f>'Project Data'!$J$3</c:f>
              <c:strCache>
                <c:ptCount val="1"/>
                <c:pt idx="0">
                  <c:v>%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89A4-3E47-85AF-48C9BE0B6C1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89A4-3E47-85AF-48C9BE0B6C1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89A4-3E47-85AF-48C9BE0B6C1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89A4-3E47-85AF-48C9BE0B6C16}"/>
              </c:ext>
            </c:extLst>
          </c:dPt>
          <c:cat>
            <c:strRef>
              <c:f>'Project Data'!$H$4:$H$7</c:f>
              <c:strCache>
                <c:ptCount val="4"/>
                <c:pt idx="0">
                  <c:v>COMPLETE</c:v>
                </c:pt>
                <c:pt idx="1">
                  <c:v>OVERDUE</c:v>
                </c:pt>
                <c:pt idx="2">
                  <c:v>IN PROGRESS</c:v>
                </c:pt>
                <c:pt idx="3">
                  <c:v>NOT STARTED</c:v>
                </c:pt>
              </c:strCache>
            </c:strRef>
          </c:cat>
          <c:val>
            <c:numRef>
              <c:f>'Project Data'!$J$4:$J$7</c:f>
              <c:numCache>
                <c:formatCode>0%</c:formatCode>
                <c:ptCount val="4"/>
                <c:pt idx="0">
                  <c:v>0.21428571428571427</c:v>
                </c:pt>
                <c:pt idx="1">
                  <c:v>7.1428571428571425E-2</c:v>
                </c:pt>
                <c:pt idx="2">
                  <c:v>0.14285714285714285</c:v>
                </c:pt>
                <c:pt idx="3">
                  <c:v>0.5714285714285714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89A4-3E47-85AF-48C9BE0B6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legend>
    <c:plotVisOnly val="1"/>
    <c:dispBlanksAs val="zero"/>
    <c:showDLblsOverMax val="0"/>
  </c:chart>
  <c:spPr>
    <a:gradFill>
      <a:gsLst>
        <a:gs pos="26000">
          <a:schemeClr val="accent1">
            <a:lumMod val="0"/>
            <a:lumOff val="100000"/>
          </a:schemeClr>
        </a:gs>
        <a:gs pos="100000">
          <a:schemeClr val="bg1">
            <a:lumMod val="95000"/>
          </a:schemeClr>
        </a:gs>
      </a:gsLst>
      <a:path path="circle">
        <a:fillToRect r="100000" b="100000"/>
      </a:path>
    </a:gradFill>
    <a:ln w="9525" cap="flat" cmpd="sng" algn="ctr">
      <a:noFill/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>
          <a:latin typeface="Arial" charset="0"/>
          <a:ea typeface="Arial" charset="0"/>
          <a:cs typeface="Arial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area3DChart>
        <c:grouping val="stacked"/>
        <c:varyColors val="0"/>
        <c:ser>
          <c:idx val="0"/>
          <c:order val="0"/>
          <c:spPr>
            <a:solidFill>
              <a:srgbClr val="00B050">
                <a:alpha val="70000"/>
              </a:srgbClr>
            </a:solidFill>
            <a:ln w="9525">
              <a:solidFill>
                <a:srgbClr val="00B050"/>
              </a:solidFill>
            </a:ln>
            <a:effectLst/>
            <a:sp3d contourW="9525">
              <a:contourClr>
                <a:srgbClr val="00B050"/>
              </a:contourClr>
            </a:sp3d>
          </c:spPr>
          <c:dLbls>
            <c:dLbl>
              <c:idx val="0"/>
              <c:layout>
                <c:manualLayout>
                  <c:x val="-9.8911968348170103E-3"/>
                  <c:y val="-0.1266149870801029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C20-7848-8036-482274E57C43}"/>
                </c:ext>
              </c:extLst>
            </c:dLbl>
            <c:dLbl>
              <c:idx val="1"/>
              <c:layout>
                <c:manualLayout>
                  <c:x val="-3.5608308605341199E-2"/>
                  <c:y val="5.167958656330749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C20-7848-8036-482274E57C4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'Project Data'!$H$12:$I$12</c:f>
              <c:strCache>
                <c:ptCount val="2"/>
                <c:pt idx="0">
                  <c:v>PROJECTED</c:v>
                </c:pt>
                <c:pt idx="1">
                  <c:v>ACTUAL</c:v>
                </c:pt>
              </c:strCache>
            </c:strRef>
          </c:cat>
          <c:val>
            <c:numRef>
              <c:f>'Project Data'!$H$13:$I$13</c:f>
              <c:numCache>
                <c:formatCode>"$"#,##0</c:formatCode>
                <c:ptCount val="2"/>
                <c:pt idx="0">
                  <c:v>1000000</c:v>
                </c:pt>
                <c:pt idx="1">
                  <c:v>880000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20-7848-8036-482274E57C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Depth val="100"/>
        <c:axId val="-2105188056"/>
        <c:axId val="-2097696808"/>
        <c:axId val="0"/>
      </c:area3DChart>
      <c:catAx>
        <c:axId val="-2105188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>
            <a:solidFill>
              <a:schemeClr val="tx1">
                <a:lumMod val="5000"/>
                <a:lumOff val="9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B050"/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2097696808"/>
        <c:crosses val="autoZero"/>
        <c:auto val="1"/>
        <c:lblAlgn val="ctr"/>
        <c:lblOffset val="100"/>
        <c:noMultiLvlLbl val="0"/>
      </c:catAx>
      <c:valAx>
        <c:axId val="-2097696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out"/>
        <c:minorTickMark val="none"/>
        <c:tickLblPos val="nextTo"/>
        <c:spPr>
          <a:noFill/>
          <a:ln w="9525">
            <a:solidFill>
              <a:schemeClr val="tx1">
                <a:lumMod val="5000"/>
                <a:lumOff val="9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2105188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gradFill>
      <a:gsLst>
        <a:gs pos="26000">
          <a:schemeClr val="accent1">
            <a:lumMod val="0"/>
            <a:lumOff val="100000"/>
          </a:schemeClr>
        </a:gs>
        <a:gs pos="100000">
          <a:schemeClr val="bg1">
            <a:lumMod val="95000"/>
          </a:schemeClr>
        </a:gs>
      </a:gsLst>
      <a:path path="circle">
        <a:fillToRect r="100000" b="100000"/>
      </a:path>
    </a:gradFill>
    <a:ln w="9525" cap="flat" cmpd="sng" algn="ctr">
      <a:noFill/>
      <a:round/>
    </a:ln>
    <a:effectLst/>
  </c:spPr>
  <c:txPr>
    <a:bodyPr/>
    <a:lstStyle/>
    <a:p>
      <a:pPr>
        <a:defRPr>
          <a:latin typeface="Arial" charset="0"/>
          <a:ea typeface="Arial" charset="0"/>
          <a:cs typeface="Arial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127000</xdr:rowOff>
    </xdr:from>
    <xdr:to>
      <xdr:col>13</xdr:col>
      <xdr:colOff>977900</xdr:colOff>
      <xdr:row>25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26</xdr:row>
      <xdr:rowOff>38100</xdr:rowOff>
    </xdr:from>
    <xdr:to>
      <xdr:col>7</xdr:col>
      <xdr:colOff>38100</xdr:colOff>
      <xdr:row>44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73</xdr:row>
      <xdr:rowOff>76200</xdr:rowOff>
    </xdr:from>
    <xdr:to>
      <xdr:col>14</xdr:col>
      <xdr:colOff>0</xdr:colOff>
      <xdr:row>99</xdr:row>
      <xdr:rowOff>177800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100</xdr:row>
      <xdr:rowOff>63500</xdr:rowOff>
    </xdr:from>
    <xdr:to>
      <xdr:col>13</xdr:col>
      <xdr:colOff>990600</xdr:colOff>
      <xdr:row>110</xdr:row>
      <xdr:rowOff>190500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113</xdr:row>
      <xdr:rowOff>76200</xdr:rowOff>
    </xdr:from>
    <xdr:to>
      <xdr:col>13</xdr:col>
      <xdr:colOff>939800</xdr:colOff>
      <xdr:row>139</xdr:row>
      <xdr:rowOff>177800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140</xdr:row>
      <xdr:rowOff>63500</xdr:rowOff>
    </xdr:from>
    <xdr:to>
      <xdr:col>13</xdr:col>
      <xdr:colOff>965200</xdr:colOff>
      <xdr:row>150</xdr:row>
      <xdr:rowOff>190500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444500</xdr:colOff>
      <xdr:row>26</xdr:row>
      <xdr:rowOff>38100</xdr:rowOff>
    </xdr:from>
    <xdr:to>
      <xdr:col>13</xdr:col>
      <xdr:colOff>965200</xdr:colOff>
      <xdr:row>44</xdr:row>
      <xdr:rowOff>38100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47</xdr:row>
      <xdr:rowOff>38100</xdr:rowOff>
    </xdr:from>
    <xdr:to>
      <xdr:col>14</xdr:col>
      <xdr:colOff>12700</xdr:colOff>
      <xdr:row>71</xdr:row>
      <xdr:rowOff>76200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0</xdr:col>
      <xdr:colOff>25400</xdr:colOff>
      <xdr:row>176</xdr:row>
      <xdr:rowOff>114300</xdr:rowOff>
    </xdr:from>
    <xdr:to>
      <xdr:col>14</xdr:col>
      <xdr:colOff>7105</xdr:colOff>
      <xdr:row>217</xdr:row>
      <xdr:rowOff>139700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400" y="34899600"/>
          <a:ext cx="14027905" cy="78359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val="FFFFFF"/>
              </a:solidFill>
              <a:miter lim="800000"/>
              <a:headEnd/>
              <a:tailEnd type="none" w="med" len="med"/>
            </a14:hiddenLine>
          </a:ex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</xdr:pic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0.00617</cdr:x>
      <cdr:y>0.25294</cdr:y>
    </cdr:from>
    <cdr:to>
      <cdr:x>0.13719</cdr:x>
      <cdr:y>0.85294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0800" y="546100"/>
          <a:ext cx="1079500" cy="1295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0.01696</cdr:x>
      <cdr:y>0.25294</cdr:y>
    </cdr:from>
    <cdr:to>
      <cdr:x>0.1187</cdr:x>
      <cdr:y>0.89412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39700" y="546100"/>
          <a:ext cx="838200" cy="1384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r"/>
          <a:r>
            <a:rPr lang="en-US" sz="900">
              <a:latin typeface="Arial" charset="0"/>
              <a:ea typeface="Arial" charset="0"/>
              <a:cs typeface="Arial" charset="0"/>
            </a:rPr>
            <a:t>PENDING</a:t>
          </a:r>
          <a:r>
            <a:rPr lang="en-US" sz="900" baseline="0">
              <a:latin typeface="Arial" charset="0"/>
              <a:ea typeface="Arial" charset="0"/>
              <a:cs typeface="Arial" charset="0"/>
            </a:rPr>
            <a:t> ACTIONS</a:t>
          </a:r>
        </a:p>
        <a:p xmlns:a="http://schemas.openxmlformats.org/drawingml/2006/main">
          <a:pPr algn="r"/>
          <a:endParaRPr lang="en-US" sz="900" baseline="0">
            <a:latin typeface="Arial" charset="0"/>
            <a:ea typeface="Arial" charset="0"/>
            <a:cs typeface="Arial" charset="0"/>
          </a:endParaRPr>
        </a:p>
        <a:p xmlns:a="http://schemas.openxmlformats.org/drawingml/2006/main">
          <a:pPr algn="r"/>
          <a:endParaRPr lang="en-US" sz="900" baseline="0">
            <a:latin typeface="Arial" charset="0"/>
            <a:ea typeface="Arial" charset="0"/>
            <a:cs typeface="Arial" charset="0"/>
          </a:endParaRPr>
        </a:p>
        <a:p xmlns:a="http://schemas.openxmlformats.org/drawingml/2006/main">
          <a:pPr algn="r"/>
          <a:r>
            <a:rPr lang="en-US" sz="900" baseline="0">
              <a:latin typeface="Arial" charset="0"/>
              <a:ea typeface="Arial" charset="0"/>
              <a:cs typeface="Arial" charset="0"/>
            </a:rPr>
            <a:t>REVISIONS</a:t>
          </a:r>
        </a:p>
        <a:p xmlns:a="http://schemas.openxmlformats.org/drawingml/2006/main">
          <a:pPr algn="r"/>
          <a:endParaRPr lang="en-US" sz="900" baseline="0">
            <a:latin typeface="Arial" charset="0"/>
            <a:ea typeface="Arial" charset="0"/>
            <a:cs typeface="Arial" charset="0"/>
          </a:endParaRPr>
        </a:p>
        <a:p xmlns:a="http://schemas.openxmlformats.org/drawingml/2006/main">
          <a:pPr algn="r"/>
          <a:endParaRPr lang="en-US" sz="900" baseline="0">
            <a:latin typeface="Arial" charset="0"/>
            <a:ea typeface="Arial" charset="0"/>
            <a:cs typeface="Arial" charset="0"/>
          </a:endParaRPr>
        </a:p>
        <a:p xmlns:a="http://schemas.openxmlformats.org/drawingml/2006/main">
          <a:pPr algn="r"/>
          <a:r>
            <a:rPr lang="en-US" sz="900" baseline="0">
              <a:latin typeface="Arial" charset="0"/>
              <a:ea typeface="Arial" charset="0"/>
              <a:cs typeface="Arial" charset="0"/>
            </a:rPr>
            <a:t>OPEN ISSUES</a:t>
          </a:r>
          <a:endParaRPr lang="en-US" sz="900">
            <a:latin typeface="Arial" charset="0"/>
            <a:ea typeface="Arial" charset="0"/>
            <a:cs typeface="Arial" charset="0"/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</cdr:x>
      <cdr:y>0.03041</cdr:y>
    </cdr:from>
    <cdr:to>
      <cdr:x>0.25058</cdr:x>
      <cdr:y>0.09462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114300"/>
          <a:ext cx="1371600" cy="241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1100" b="1">
              <a:solidFill>
                <a:schemeClr val="tx1"/>
              </a:solidFill>
              <a:latin typeface="Arial" charset="0"/>
              <a:ea typeface="Arial" charset="0"/>
              <a:cs typeface="Arial" charset="0"/>
            </a:rPr>
            <a:t>TASK STATUS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21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42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47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63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68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7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71" Type="http://schemas.openxmlformats.org/officeDocument/2006/relationships/drawing" Target="../drawings/drawing1.xml"/><Relationship Id="rId2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16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29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11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24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32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37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40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45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53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58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66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5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61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19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14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22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27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30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35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43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48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56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64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69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8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51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3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12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17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25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33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38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46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59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67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20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41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54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62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70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1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6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15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23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28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36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49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57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10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31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44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52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60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65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4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9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13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18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39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34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50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Relationship Id="rId55" Type="http://schemas.openxmlformats.org/officeDocument/2006/relationships/hyperlink" Target="http://smartsheet.com/sight-gallery?trp=3579&amp;utm_source=integrated+content&amp;utm_campaign=free-excel-dashboard-templates&amp;utm_medium=project+management+dashboard+template+microsoft+exce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N175"/>
  <sheetViews>
    <sheetView showGridLines="0" topLeftCell="A4" zoomScale="110" zoomScaleNormal="110" workbookViewId="0">
      <selection activeCell="P27" sqref="P27"/>
    </sheetView>
  </sheetViews>
  <sheetFormatPr baseColWidth="10" defaultRowHeight="16" x14ac:dyDescent="0.2"/>
  <cols>
    <col min="1" max="14" width="13.1640625" customWidth="1"/>
  </cols>
  <sheetData>
    <row r="1" spans="1:14" ht="32" customHeight="1" x14ac:dyDescent="0.2">
      <c r="A1" s="39" t="s">
        <v>22</v>
      </c>
      <c r="B1" s="39"/>
      <c r="C1" s="39"/>
      <c r="D1" s="39"/>
      <c r="E1" s="39"/>
      <c r="F1" s="39"/>
      <c r="G1" s="39"/>
      <c r="H1" s="39"/>
      <c r="I1" s="39"/>
      <c r="J1" s="1"/>
      <c r="K1" s="1"/>
    </row>
    <row r="2" spans="1:14" ht="24" customHeight="1" x14ac:dyDescent="0.2">
      <c r="A2" s="40" t="s">
        <v>55</v>
      </c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</row>
    <row r="3" spans="1:14" x14ac:dyDescent="0.2">
      <c r="A3" s="18"/>
    </row>
    <row r="47" spans="1:14" ht="24" customHeight="1" x14ac:dyDescent="0.2">
      <c r="A47" s="41" t="s">
        <v>15</v>
      </c>
      <c r="B47" s="41"/>
      <c r="C47" s="41"/>
      <c r="D47" s="41"/>
      <c r="E47" s="41"/>
      <c r="F47" s="41"/>
      <c r="G47" s="41"/>
      <c r="H47" s="41"/>
      <c r="I47" s="41"/>
      <c r="J47" s="41"/>
      <c r="K47" s="41"/>
      <c r="L47" s="41"/>
      <c r="M47" s="41"/>
      <c r="N47" s="41"/>
    </row>
    <row r="73" spans="1:14" ht="24" customHeight="1" x14ac:dyDescent="0.2">
      <c r="A73" s="42" t="s">
        <v>16</v>
      </c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</row>
    <row r="113" spans="1:14" ht="24" customHeight="1" x14ac:dyDescent="0.2">
      <c r="A113" s="44" t="s">
        <v>17</v>
      </c>
      <c r="B113" s="44"/>
      <c r="C113" s="44"/>
      <c r="D113" s="44"/>
      <c r="E113" s="44"/>
      <c r="F113" s="44"/>
      <c r="G113" s="44"/>
      <c r="H113" s="44"/>
      <c r="I113" s="44"/>
      <c r="J113" s="44"/>
      <c r="K113" s="44"/>
      <c r="L113" s="44"/>
      <c r="M113" s="44"/>
      <c r="N113" s="44"/>
    </row>
    <row r="153" spans="1:14" ht="24" customHeight="1" x14ac:dyDescent="0.2">
      <c r="A153" s="43" t="s">
        <v>18</v>
      </c>
      <c r="B153" s="43"/>
      <c r="C153" s="43"/>
      <c r="D153" s="43"/>
      <c r="E153" s="43"/>
      <c r="F153" s="43"/>
      <c r="G153" s="43"/>
      <c r="H153" s="43"/>
      <c r="I153" s="43"/>
      <c r="J153" s="43"/>
      <c r="K153" s="43"/>
      <c r="L153" s="43"/>
      <c r="M153" s="43"/>
      <c r="N153" s="43"/>
    </row>
    <row r="154" spans="1:14" s="16" customFormat="1" ht="7" customHeight="1" x14ac:dyDescent="0.2">
      <c r="A154" s="15"/>
      <c r="B154" s="15"/>
      <c r="C154" s="15"/>
      <c r="D154" s="15"/>
      <c r="E154" s="15"/>
      <c r="F154" s="15"/>
      <c r="G154" s="15"/>
      <c r="H154" s="15"/>
      <c r="I154" s="15"/>
      <c r="J154" s="15"/>
    </row>
    <row r="155" spans="1:14" ht="18" customHeight="1" x14ac:dyDescent="0.2">
      <c r="A155" s="45" t="s">
        <v>24</v>
      </c>
      <c r="B155" s="45"/>
      <c r="C155" s="45"/>
      <c r="D155" s="17" t="s">
        <v>56</v>
      </c>
      <c r="E155" s="17" t="s">
        <v>19</v>
      </c>
      <c r="F155" s="17" t="s">
        <v>11</v>
      </c>
      <c r="G155" s="17" t="s">
        <v>20</v>
      </c>
      <c r="H155" s="17" t="s">
        <v>0</v>
      </c>
      <c r="I155" s="17" t="s">
        <v>5</v>
      </c>
      <c r="J155" s="45" t="s">
        <v>21</v>
      </c>
      <c r="K155" s="45"/>
      <c r="L155" s="45"/>
      <c r="M155" s="45"/>
      <c r="N155" s="45"/>
    </row>
    <row r="156" spans="1:14" ht="18" customHeight="1" x14ac:dyDescent="0.2">
      <c r="A156" s="38" t="s">
        <v>25</v>
      </c>
      <c r="B156" s="38"/>
      <c r="C156" s="38"/>
      <c r="D156" s="35" t="s">
        <v>38</v>
      </c>
      <c r="E156" s="36"/>
      <c r="F156" s="37"/>
      <c r="G156" s="37"/>
      <c r="H156" s="37"/>
      <c r="I156" s="37"/>
      <c r="J156" s="47"/>
      <c r="K156" s="47"/>
      <c r="L156" s="47"/>
      <c r="M156" s="47"/>
      <c r="N156" s="47"/>
    </row>
    <row r="157" spans="1:14" ht="18" customHeight="1" x14ac:dyDescent="0.2">
      <c r="A157" s="38" t="s">
        <v>26</v>
      </c>
      <c r="B157" s="38"/>
      <c r="C157" s="38"/>
      <c r="D157" s="35" t="s">
        <v>39</v>
      </c>
      <c r="E157" s="36"/>
      <c r="F157" s="37"/>
      <c r="G157" s="37"/>
      <c r="H157" s="37"/>
      <c r="I157" s="37"/>
      <c r="J157" s="47"/>
      <c r="K157" s="47"/>
      <c r="L157" s="47"/>
      <c r="M157" s="47"/>
      <c r="N157" s="47"/>
    </row>
    <row r="158" spans="1:14" ht="18" customHeight="1" x14ac:dyDescent="0.2">
      <c r="A158" s="38" t="s">
        <v>27</v>
      </c>
      <c r="B158" s="38"/>
      <c r="C158" s="38"/>
      <c r="D158" s="35" t="s">
        <v>40</v>
      </c>
      <c r="E158" s="36"/>
      <c r="F158" s="37"/>
      <c r="G158" s="37"/>
      <c r="H158" s="37"/>
      <c r="I158" s="37"/>
      <c r="J158" s="47"/>
      <c r="K158" s="47"/>
      <c r="L158" s="47"/>
      <c r="M158" s="47"/>
      <c r="N158" s="47"/>
    </row>
    <row r="159" spans="1:14" ht="18" customHeight="1" x14ac:dyDescent="0.2">
      <c r="A159" s="38" t="s">
        <v>28</v>
      </c>
      <c r="B159" s="38"/>
      <c r="C159" s="38"/>
      <c r="D159" s="35" t="s">
        <v>41</v>
      </c>
      <c r="E159" s="36"/>
      <c r="F159" s="37"/>
      <c r="G159" s="37"/>
      <c r="H159" s="37"/>
      <c r="I159" s="37"/>
      <c r="J159" s="47"/>
      <c r="K159" s="47"/>
      <c r="L159" s="47"/>
      <c r="M159" s="47"/>
      <c r="N159" s="47"/>
    </row>
    <row r="160" spans="1:14" ht="18" customHeight="1" x14ac:dyDescent="0.2">
      <c r="A160" s="38" t="s">
        <v>29</v>
      </c>
      <c r="B160" s="38"/>
      <c r="C160" s="38"/>
      <c r="D160" s="35" t="s">
        <v>38</v>
      </c>
      <c r="E160" s="36"/>
      <c r="F160" s="37"/>
      <c r="G160" s="37"/>
      <c r="H160" s="37"/>
      <c r="I160" s="37"/>
      <c r="J160" s="47"/>
      <c r="K160" s="47"/>
      <c r="L160" s="47"/>
      <c r="M160" s="47"/>
      <c r="N160" s="47"/>
    </row>
    <row r="161" spans="1:14" ht="18" customHeight="1" x14ac:dyDescent="0.2">
      <c r="A161" s="38" t="s">
        <v>35</v>
      </c>
      <c r="B161" s="38"/>
      <c r="C161" s="38"/>
      <c r="D161" s="35" t="s">
        <v>39</v>
      </c>
      <c r="E161" s="36"/>
      <c r="F161" s="37"/>
      <c r="G161" s="37"/>
      <c r="H161" s="37"/>
      <c r="I161" s="37"/>
      <c r="J161" s="47"/>
      <c r="K161" s="47"/>
      <c r="L161" s="47"/>
      <c r="M161" s="47"/>
      <c r="N161" s="47"/>
    </row>
    <row r="162" spans="1:14" ht="18" customHeight="1" x14ac:dyDescent="0.2">
      <c r="A162" s="38" t="s">
        <v>30</v>
      </c>
      <c r="B162" s="38"/>
      <c r="C162" s="38"/>
      <c r="D162" s="35" t="s">
        <v>40</v>
      </c>
      <c r="E162" s="36"/>
      <c r="F162" s="37"/>
      <c r="G162" s="37"/>
      <c r="H162" s="37"/>
      <c r="I162" s="37"/>
      <c r="J162" s="47"/>
      <c r="K162" s="47"/>
      <c r="L162" s="47"/>
      <c r="M162" s="47"/>
      <c r="N162" s="47"/>
    </row>
    <row r="163" spans="1:14" ht="18" customHeight="1" x14ac:dyDescent="0.2">
      <c r="A163" s="38" t="s">
        <v>54</v>
      </c>
      <c r="B163" s="38"/>
      <c r="C163" s="38"/>
      <c r="D163" s="35" t="s">
        <v>41</v>
      </c>
      <c r="E163" s="36"/>
      <c r="F163" s="37"/>
      <c r="G163" s="37"/>
      <c r="H163" s="37"/>
      <c r="I163" s="37"/>
      <c r="J163" s="47"/>
      <c r="K163" s="47"/>
      <c r="L163" s="47"/>
      <c r="M163" s="47"/>
      <c r="N163" s="47"/>
    </row>
    <row r="164" spans="1:14" ht="18" customHeight="1" x14ac:dyDescent="0.2">
      <c r="A164" s="38" t="s">
        <v>31</v>
      </c>
      <c r="B164" s="38"/>
      <c r="C164" s="38"/>
      <c r="D164" s="35" t="s">
        <v>42</v>
      </c>
      <c r="E164" s="36"/>
      <c r="F164" s="37"/>
      <c r="G164" s="37"/>
      <c r="H164" s="37"/>
      <c r="I164" s="37"/>
      <c r="J164" s="47"/>
      <c r="K164" s="47"/>
      <c r="L164" s="47"/>
      <c r="M164" s="47"/>
      <c r="N164" s="47"/>
    </row>
    <row r="165" spans="1:14" ht="18" customHeight="1" x14ac:dyDescent="0.2">
      <c r="A165" s="38" t="s">
        <v>33</v>
      </c>
      <c r="B165" s="38"/>
      <c r="C165" s="38"/>
      <c r="D165" s="35" t="s">
        <v>43</v>
      </c>
      <c r="E165" s="36"/>
      <c r="F165" s="37"/>
      <c r="G165" s="37"/>
      <c r="H165" s="37"/>
      <c r="I165" s="37"/>
      <c r="J165" s="47"/>
      <c r="K165" s="47"/>
      <c r="L165" s="47"/>
      <c r="M165" s="47"/>
      <c r="N165" s="47"/>
    </row>
    <row r="166" spans="1:14" ht="18" customHeight="1" x14ac:dyDescent="0.2">
      <c r="A166" s="38" t="s">
        <v>32</v>
      </c>
      <c r="B166" s="38"/>
      <c r="C166" s="38"/>
      <c r="D166" s="35" t="s">
        <v>42</v>
      </c>
      <c r="E166" s="36"/>
      <c r="F166" s="37"/>
      <c r="G166" s="37"/>
      <c r="H166" s="37"/>
      <c r="I166" s="37"/>
      <c r="J166" s="47"/>
      <c r="K166" s="47"/>
      <c r="L166" s="47"/>
      <c r="M166" s="47"/>
      <c r="N166" s="47"/>
    </row>
    <row r="167" spans="1:14" ht="18" customHeight="1" x14ac:dyDescent="0.2">
      <c r="A167" s="38" t="s">
        <v>34</v>
      </c>
      <c r="B167" s="38"/>
      <c r="C167" s="38"/>
      <c r="D167" s="35" t="s">
        <v>43</v>
      </c>
      <c r="E167" s="36"/>
      <c r="F167" s="37"/>
      <c r="G167" s="37"/>
      <c r="H167" s="37"/>
      <c r="I167" s="37"/>
      <c r="J167" s="47"/>
      <c r="K167" s="47"/>
      <c r="L167" s="47"/>
      <c r="M167" s="47"/>
      <c r="N167" s="47"/>
    </row>
    <row r="168" spans="1:14" ht="18" customHeight="1" x14ac:dyDescent="0.2">
      <c r="A168" s="38" t="s">
        <v>36</v>
      </c>
      <c r="B168" s="38"/>
      <c r="C168" s="38"/>
      <c r="D168" s="35" t="s">
        <v>42</v>
      </c>
      <c r="E168" s="36"/>
      <c r="F168" s="37"/>
      <c r="G168" s="37"/>
      <c r="H168" s="37"/>
      <c r="I168" s="37"/>
      <c r="J168" s="47"/>
      <c r="K168" s="47"/>
      <c r="L168" s="47"/>
      <c r="M168" s="47"/>
      <c r="N168" s="47"/>
    </row>
    <row r="169" spans="1:14" ht="18" customHeight="1" x14ac:dyDescent="0.2">
      <c r="A169" s="38" t="s">
        <v>37</v>
      </c>
      <c r="B169" s="38"/>
      <c r="C169" s="38"/>
      <c r="D169" s="35" t="s">
        <v>38</v>
      </c>
      <c r="E169" s="36"/>
      <c r="F169" s="37"/>
      <c r="G169" s="37"/>
      <c r="H169" s="37"/>
      <c r="I169" s="37"/>
      <c r="J169" s="47"/>
      <c r="K169" s="47"/>
      <c r="L169" s="47"/>
      <c r="M169" s="47"/>
      <c r="N169" s="47"/>
    </row>
    <row r="171" spans="1:14" x14ac:dyDescent="0.2">
      <c r="A171" s="46" t="s">
        <v>57</v>
      </c>
      <c r="B171" s="46"/>
      <c r="C171" s="46"/>
      <c r="D171" s="46"/>
      <c r="E171" s="46"/>
      <c r="F171" s="46"/>
      <c r="G171" s="46"/>
      <c r="H171" s="46"/>
      <c r="I171" s="46"/>
      <c r="J171" s="46"/>
      <c r="K171" s="46"/>
      <c r="L171" s="46"/>
      <c r="M171" s="46"/>
      <c r="N171" s="46"/>
    </row>
    <row r="172" spans="1:14" x14ac:dyDescent="0.2">
      <c r="A172" s="46"/>
      <c r="B172" s="46"/>
      <c r="C172" s="46"/>
      <c r="D172" s="46"/>
      <c r="E172" s="46"/>
      <c r="F172" s="46"/>
      <c r="G172" s="46"/>
      <c r="H172" s="46"/>
      <c r="I172" s="46"/>
      <c r="J172" s="46"/>
      <c r="K172" s="46"/>
      <c r="L172" s="46"/>
      <c r="M172" s="46"/>
      <c r="N172" s="46"/>
    </row>
    <row r="173" spans="1:14" x14ac:dyDescent="0.2">
      <c r="A173" s="46"/>
      <c r="B173" s="46"/>
      <c r="C173" s="46"/>
      <c r="D173" s="46"/>
      <c r="E173" s="46"/>
      <c r="F173" s="46"/>
      <c r="G173" s="46"/>
      <c r="H173" s="46"/>
      <c r="I173" s="46"/>
      <c r="J173" s="46"/>
      <c r="K173" s="46"/>
      <c r="L173" s="46"/>
      <c r="M173" s="46"/>
      <c r="N173" s="46"/>
    </row>
    <row r="174" spans="1:14" x14ac:dyDescent="0.2">
      <c r="A174" s="46"/>
      <c r="B174" s="46"/>
      <c r="C174" s="46"/>
      <c r="D174" s="46"/>
      <c r="E174" s="46"/>
      <c r="F174" s="46"/>
      <c r="G174" s="46"/>
      <c r="H174" s="46"/>
      <c r="I174" s="46"/>
      <c r="J174" s="46"/>
      <c r="K174" s="46"/>
      <c r="L174" s="46"/>
      <c r="M174" s="46"/>
      <c r="N174" s="46"/>
    </row>
    <row r="175" spans="1:14" x14ac:dyDescent="0.2">
      <c r="A175" s="46"/>
      <c r="B175" s="46"/>
      <c r="C175" s="46"/>
      <c r="D175" s="46"/>
      <c r="E175" s="46"/>
      <c r="F175" s="46"/>
      <c r="G175" s="46"/>
      <c r="H175" s="46"/>
      <c r="I175" s="46"/>
      <c r="J175" s="46"/>
      <c r="K175" s="46"/>
      <c r="L175" s="46"/>
      <c r="M175" s="46"/>
      <c r="N175" s="46"/>
    </row>
  </sheetData>
  <mergeCells count="37">
    <mergeCell ref="J156:N156"/>
    <mergeCell ref="J157:N157"/>
    <mergeCell ref="J158:N158"/>
    <mergeCell ref="J159:N159"/>
    <mergeCell ref="J160:N160"/>
    <mergeCell ref="A171:N175"/>
    <mergeCell ref="A160:C160"/>
    <mergeCell ref="A161:C161"/>
    <mergeCell ref="A162:C162"/>
    <mergeCell ref="A163:C163"/>
    <mergeCell ref="A164:C164"/>
    <mergeCell ref="A169:C169"/>
    <mergeCell ref="J161:N161"/>
    <mergeCell ref="J162:N162"/>
    <mergeCell ref="J163:N163"/>
    <mergeCell ref="J164:N164"/>
    <mergeCell ref="J165:N165"/>
    <mergeCell ref="J166:N166"/>
    <mergeCell ref="J167:N167"/>
    <mergeCell ref="J168:N168"/>
    <mergeCell ref="J169:N169"/>
    <mergeCell ref="A165:C165"/>
    <mergeCell ref="A166:C166"/>
    <mergeCell ref="A167:C167"/>
    <mergeCell ref="A168:C168"/>
    <mergeCell ref="A1:I1"/>
    <mergeCell ref="A2:N2"/>
    <mergeCell ref="A47:N47"/>
    <mergeCell ref="A73:N73"/>
    <mergeCell ref="A153:N153"/>
    <mergeCell ref="A113:N113"/>
    <mergeCell ref="A155:C155"/>
    <mergeCell ref="A156:C156"/>
    <mergeCell ref="A157:C157"/>
    <mergeCell ref="A158:C158"/>
    <mergeCell ref="A159:C159"/>
    <mergeCell ref="J155:N155"/>
  </mergeCells>
  <phoneticPr fontId="13" type="noConversion"/>
  <hyperlinks>
    <hyperlink ref="A171" r:id="rId1" xr:uid="{00000000-0004-0000-0000-000000000000}"/>
    <hyperlink ref="B171" r:id="rId2" display="Learn More About Dashboards in Smartsheet" xr:uid="{00000000-0004-0000-0000-000001000000}"/>
    <hyperlink ref="C171" r:id="rId3" display="Learn More About Dashboards in Smartsheet" xr:uid="{00000000-0004-0000-0000-000002000000}"/>
    <hyperlink ref="D171" r:id="rId4" display="Learn More About Dashboards in Smartsheet" xr:uid="{00000000-0004-0000-0000-000003000000}"/>
    <hyperlink ref="E171" r:id="rId5" display="Learn More About Dashboards in Smartsheet" xr:uid="{00000000-0004-0000-0000-000004000000}"/>
    <hyperlink ref="F171" r:id="rId6" display="Learn More About Dashboards in Smartsheet" xr:uid="{00000000-0004-0000-0000-000005000000}"/>
    <hyperlink ref="G171" r:id="rId7" display="Learn More About Dashboards in Smartsheet" xr:uid="{00000000-0004-0000-0000-000006000000}"/>
    <hyperlink ref="H171" r:id="rId8" display="Learn More About Dashboards in Smartsheet" xr:uid="{00000000-0004-0000-0000-000007000000}"/>
    <hyperlink ref="I171" r:id="rId9" display="Learn More About Dashboards in Smartsheet" xr:uid="{00000000-0004-0000-0000-000008000000}"/>
    <hyperlink ref="J171" r:id="rId10" display="Learn More About Dashboards in Smartsheet" xr:uid="{00000000-0004-0000-0000-000009000000}"/>
    <hyperlink ref="K171" r:id="rId11" display="Learn More About Dashboards in Smartsheet" xr:uid="{00000000-0004-0000-0000-00000A000000}"/>
    <hyperlink ref="L171" r:id="rId12" display="Learn More About Dashboards in Smartsheet" xr:uid="{00000000-0004-0000-0000-00000B000000}"/>
    <hyperlink ref="M171" r:id="rId13" display="Learn More About Dashboards in Smartsheet" xr:uid="{00000000-0004-0000-0000-00000C000000}"/>
    <hyperlink ref="N171" r:id="rId14" display="Learn More About Dashboards in Smartsheet" xr:uid="{00000000-0004-0000-0000-00000D000000}"/>
    <hyperlink ref="A172" r:id="rId15" display="Learn More About Dashboards in Smartsheet" xr:uid="{00000000-0004-0000-0000-00000E000000}"/>
    <hyperlink ref="B172" r:id="rId16" display="Learn More About Dashboards in Smartsheet" xr:uid="{00000000-0004-0000-0000-00000F000000}"/>
    <hyperlink ref="C172" r:id="rId17" display="Learn More About Dashboards in Smartsheet" xr:uid="{00000000-0004-0000-0000-000010000000}"/>
    <hyperlink ref="D172" r:id="rId18" display="Learn More About Dashboards in Smartsheet" xr:uid="{00000000-0004-0000-0000-000011000000}"/>
    <hyperlink ref="E172" r:id="rId19" display="Learn More About Dashboards in Smartsheet" xr:uid="{00000000-0004-0000-0000-000012000000}"/>
    <hyperlink ref="F172" r:id="rId20" display="Learn More About Dashboards in Smartsheet" xr:uid="{00000000-0004-0000-0000-000013000000}"/>
    <hyperlink ref="G172" r:id="rId21" display="Learn More About Dashboards in Smartsheet" xr:uid="{00000000-0004-0000-0000-000014000000}"/>
    <hyperlink ref="H172" r:id="rId22" display="Learn More About Dashboards in Smartsheet" xr:uid="{00000000-0004-0000-0000-000015000000}"/>
    <hyperlink ref="I172" r:id="rId23" display="Learn More About Dashboards in Smartsheet" xr:uid="{00000000-0004-0000-0000-000016000000}"/>
    <hyperlink ref="J172" r:id="rId24" display="Learn More About Dashboards in Smartsheet" xr:uid="{00000000-0004-0000-0000-000017000000}"/>
    <hyperlink ref="K172" r:id="rId25" display="Learn More About Dashboards in Smartsheet" xr:uid="{00000000-0004-0000-0000-000018000000}"/>
    <hyperlink ref="L172" r:id="rId26" display="Learn More About Dashboards in Smartsheet" xr:uid="{00000000-0004-0000-0000-000019000000}"/>
    <hyperlink ref="M172" r:id="rId27" display="Learn More About Dashboards in Smartsheet" xr:uid="{00000000-0004-0000-0000-00001A000000}"/>
    <hyperlink ref="N172" r:id="rId28" display="Learn More About Dashboards in Smartsheet" xr:uid="{00000000-0004-0000-0000-00001B000000}"/>
    <hyperlink ref="A173" r:id="rId29" display="Learn More About Dashboards in Smartsheet" xr:uid="{00000000-0004-0000-0000-00001C000000}"/>
    <hyperlink ref="B173" r:id="rId30" display="Learn More About Dashboards in Smartsheet" xr:uid="{00000000-0004-0000-0000-00001D000000}"/>
    <hyperlink ref="C173" r:id="rId31" display="Learn More About Dashboards in Smartsheet" xr:uid="{00000000-0004-0000-0000-00001E000000}"/>
    <hyperlink ref="D173" r:id="rId32" display="Learn More About Dashboards in Smartsheet" xr:uid="{00000000-0004-0000-0000-00001F000000}"/>
    <hyperlink ref="E173" r:id="rId33" display="Learn More About Dashboards in Smartsheet" xr:uid="{00000000-0004-0000-0000-000020000000}"/>
    <hyperlink ref="F173" r:id="rId34" display="Learn More About Dashboards in Smartsheet" xr:uid="{00000000-0004-0000-0000-000021000000}"/>
    <hyperlink ref="G173" r:id="rId35" display="Learn More About Dashboards in Smartsheet" xr:uid="{00000000-0004-0000-0000-000022000000}"/>
    <hyperlink ref="H173" r:id="rId36" display="Learn More About Dashboards in Smartsheet" xr:uid="{00000000-0004-0000-0000-000023000000}"/>
    <hyperlink ref="I173" r:id="rId37" display="Learn More About Dashboards in Smartsheet" xr:uid="{00000000-0004-0000-0000-000024000000}"/>
    <hyperlink ref="J173" r:id="rId38" display="Learn More About Dashboards in Smartsheet" xr:uid="{00000000-0004-0000-0000-000025000000}"/>
    <hyperlink ref="K173" r:id="rId39" display="Learn More About Dashboards in Smartsheet" xr:uid="{00000000-0004-0000-0000-000026000000}"/>
    <hyperlink ref="L173" r:id="rId40" display="Learn More About Dashboards in Smartsheet" xr:uid="{00000000-0004-0000-0000-000027000000}"/>
    <hyperlink ref="M173" r:id="rId41" display="Learn More About Dashboards in Smartsheet" xr:uid="{00000000-0004-0000-0000-000028000000}"/>
    <hyperlink ref="N173" r:id="rId42" display="Learn More About Dashboards in Smartsheet" xr:uid="{00000000-0004-0000-0000-000029000000}"/>
    <hyperlink ref="A174" r:id="rId43" display="Learn More About Dashboards in Smartsheet" xr:uid="{00000000-0004-0000-0000-00002A000000}"/>
    <hyperlink ref="B174" r:id="rId44" display="Learn More About Dashboards in Smartsheet" xr:uid="{00000000-0004-0000-0000-00002B000000}"/>
    <hyperlink ref="C174" r:id="rId45" display="Learn More About Dashboards in Smartsheet" xr:uid="{00000000-0004-0000-0000-00002C000000}"/>
    <hyperlink ref="D174" r:id="rId46" display="Learn More About Dashboards in Smartsheet" xr:uid="{00000000-0004-0000-0000-00002D000000}"/>
    <hyperlink ref="E174" r:id="rId47" display="Learn More About Dashboards in Smartsheet" xr:uid="{00000000-0004-0000-0000-00002E000000}"/>
    <hyperlink ref="F174" r:id="rId48" display="Learn More About Dashboards in Smartsheet" xr:uid="{00000000-0004-0000-0000-00002F000000}"/>
    <hyperlink ref="G174" r:id="rId49" display="Learn More About Dashboards in Smartsheet" xr:uid="{00000000-0004-0000-0000-000030000000}"/>
    <hyperlink ref="H174" r:id="rId50" display="Learn More About Dashboards in Smartsheet" xr:uid="{00000000-0004-0000-0000-000031000000}"/>
    <hyperlink ref="I174" r:id="rId51" display="Learn More About Dashboards in Smartsheet" xr:uid="{00000000-0004-0000-0000-000032000000}"/>
    <hyperlink ref="J174" r:id="rId52" display="Learn More About Dashboards in Smartsheet" xr:uid="{00000000-0004-0000-0000-000033000000}"/>
    <hyperlink ref="K174" r:id="rId53" display="Learn More About Dashboards in Smartsheet" xr:uid="{00000000-0004-0000-0000-000034000000}"/>
    <hyperlink ref="L174" r:id="rId54" display="Learn More About Dashboards in Smartsheet" xr:uid="{00000000-0004-0000-0000-000035000000}"/>
    <hyperlink ref="M174" r:id="rId55" display="Learn More About Dashboards in Smartsheet" xr:uid="{00000000-0004-0000-0000-000036000000}"/>
    <hyperlink ref="N174" r:id="rId56" display="Learn More About Dashboards in Smartsheet" xr:uid="{00000000-0004-0000-0000-000037000000}"/>
    <hyperlink ref="A175" r:id="rId57" display="Learn More About Dashboards in Smartsheet" xr:uid="{00000000-0004-0000-0000-000038000000}"/>
    <hyperlink ref="B175" r:id="rId58" display="Learn More About Dashboards in Smartsheet" xr:uid="{00000000-0004-0000-0000-000039000000}"/>
    <hyperlink ref="C175" r:id="rId59" display="Learn More About Dashboards in Smartsheet" xr:uid="{00000000-0004-0000-0000-00003A000000}"/>
    <hyperlink ref="D175" r:id="rId60" display="Learn More About Dashboards in Smartsheet" xr:uid="{00000000-0004-0000-0000-00003B000000}"/>
    <hyperlink ref="E175" r:id="rId61" display="Learn More About Dashboards in Smartsheet" xr:uid="{00000000-0004-0000-0000-00003C000000}"/>
    <hyperlink ref="F175" r:id="rId62" display="Learn More About Dashboards in Smartsheet" xr:uid="{00000000-0004-0000-0000-00003D000000}"/>
    <hyperlink ref="G175" r:id="rId63" display="Learn More About Dashboards in Smartsheet" xr:uid="{00000000-0004-0000-0000-00003E000000}"/>
    <hyperlink ref="H175" r:id="rId64" display="Learn More About Dashboards in Smartsheet" xr:uid="{00000000-0004-0000-0000-00003F000000}"/>
    <hyperlink ref="I175" r:id="rId65" display="Learn More About Dashboards in Smartsheet" xr:uid="{00000000-0004-0000-0000-000040000000}"/>
    <hyperlink ref="J175" r:id="rId66" display="Learn More About Dashboards in Smartsheet" xr:uid="{00000000-0004-0000-0000-000041000000}"/>
    <hyperlink ref="K175" r:id="rId67" display="Learn More About Dashboards in Smartsheet" xr:uid="{00000000-0004-0000-0000-000042000000}"/>
    <hyperlink ref="L175" r:id="rId68" display="Learn More About Dashboards in Smartsheet" xr:uid="{00000000-0004-0000-0000-000043000000}"/>
    <hyperlink ref="M175" r:id="rId69" display="Learn More About Dashboards in Smartsheet" xr:uid="{00000000-0004-0000-0000-000044000000}"/>
    <hyperlink ref="N175" r:id="rId70" display="Learn More About Dashboards in Smartsheet" xr:uid="{00000000-0004-0000-0000-000045000000}"/>
  </hyperlinks>
  <pageMargins left="0.7" right="0.7" top="0.75" bottom="0.75" header="0.3" footer="0.3"/>
  <pageSetup orientation="portrait" horizontalDpi="4294967292" verticalDpi="4294967292"/>
  <drawing r:id="rId7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T77"/>
  <sheetViews>
    <sheetView showGridLines="0" tabSelected="1" zoomScale="150" zoomScaleNormal="150" workbookViewId="0">
      <selection activeCell="A2" sqref="A2:F17"/>
    </sheetView>
  </sheetViews>
  <sheetFormatPr baseColWidth="10" defaultRowHeight="16" x14ac:dyDescent="0.2"/>
  <cols>
    <col min="1" max="1" width="22.83203125" customWidth="1"/>
    <col min="2" max="10" width="13.1640625" customWidth="1"/>
  </cols>
  <sheetData>
    <row r="1" spans="1:20" ht="32" customHeight="1" x14ac:dyDescent="0.2">
      <c r="A1" s="48" t="s">
        <v>52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1"/>
      <c r="M1" s="1"/>
      <c r="N1" s="1"/>
      <c r="O1" s="1"/>
      <c r="P1" s="1"/>
      <c r="Q1" s="1"/>
      <c r="R1" s="1"/>
      <c r="S1" s="1"/>
      <c r="T1" s="1"/>
    </row>
    <row r="2" spans="1:20" ht="36" customHeight="1" x14ac:dyDescent="0.2">
      <c r="A2" s="60" t="s">
        <v>23</v>
      </c>
      <c r="B2" s="60"/>
      <c r="C2" s="60"/>
      <c r="D2" s="60"/>
      <c r="E2" s="60"/>
      <c r="F2" s="60"/>
      <c r="G2" s="18"/>
      <c r="H2" s="49" t="s">
        <v>49</v>
      </c>
      <c r="I2" s="49"/>
      <c r="J2" s="49"/>
      <c r="Q2" s="1"/>
      <c r="R2" s="1"/>
      <c r="S2" s="1"/>
      <c r="T2" s="1"/>
    </row>
    <row r="3" spans="1:20" x14ac:dyDescent="0.2">
      <c r="A3" s="29" t="s">
        <v>24</v>
      </c>
      <c r="B3" s="29" t="s">
        <v>56</v>
      </c>
      <c r="C3" s="2" t="s">
        <v>8</v>
      </c>
      <c r="D3" s="2" t="s">
        <v>9</v>
      </c>
      <c r="E3" s="2" t="s">
        <v>10</v>
      </c>
      <c r="F3" s="19" t="s">
        <v>44</v>
      </c>
      <c r="H3" s="23" t="s">
        <v>44</v>
      </c>
      <c r="I3" s="23" t="s">
        <v>50</v>
      </c>
      <c r="J3" s="23" t="s">
        <v>51</v>
      </c>
      <c r="P3" s="1"/>
      <c r="Q3" s="1"/>
      <c r="R3" s="1"/>
      <c r="S3" s="1"/>
    </row>
    <row r="4" spans="1:20" x14ac:dyDescent="0.2">
      <c r="A4" s="20" t="s">
        <v>25</v>
      </c>
      <c r="B4" s="20" t="s">
        <v>64</v>
      </c>
      <c r="C4" s="27">
        <v>43164</v>
      </c>
      <c r="D4" s="27">
        <v>43165</v>
      </c>
      <c r="E4" s="6">
        <f>D4-C4</f>
        <v>1</v>
      </c>
      <c r="F4" s="30" t="s">
        <v>45</v>
      </c>
      <c r="H4" s="30" t="s">
        <v>45</v>
      </c>
      <c r="I4" s="8">
        <v>3</v>
      </c>
      <c r="J4" s="24">
        <f>I4/SUM(I4:I7)</f>
        <v>0.21428571428571427</v>
      </c>
      <c r="P4" s="1"/>
      <c r="Q4" s="1"/>
      <c r="R4" s="1"/>
      <c r="S4" s="1"/>
    </row>
    <row r="5" spans="1:20" x14ac:dyDescent="0.2">
      <c r="A5" s="21" t="s">
        <v>66</v>
      </c>
      <c r="B5" s="21" t="s">
        <v>64</v>
      </c>
      <c r="C5" s="28">
        <v>43165</v>
      </c>
      <c r="D5" s="28">
        <v>43166</v>
      </c>
      <c r="E5" s="7">
        <f t="shared" ref="E5:E17" si="0">D5-C5</f>
        <v>1</v>
      </c>
      <c r="F5" s="30" t="s">
        <v>45</v>
      </c>
      <c r="H5" s="31" t="s">
        <v>46</v>
      </c>
      <c r="I5" s="8">
        <v>1</v>
      </c>
      <c r="J5" s="24">
        <f>I5/SUM(I4:I7)</f>
        <v>7.1428571428571425E-2</v>
      </c>
      <c r="P5" s="1"/>
      <c r="Q5" s="1"/>
      <c r="R5" s="1"/>
      <c r="S5" s="1"/>
    </row>
    <row r="6" spans="1:20" x14ac:dyDescent="0.2">
      <c r="A6" s="20" t="s">
        <v>58</v>
      </c>
      <c r="B6" s="20" t="s">
        <v>64</v>
      </c>
      <c r="C6" s="27">
        <v>43166</v>
      </c>
      <c r="D6" s="27">
        <v>43167</v>
      </c>
      <c r="E6" s="6">
        <f t="shared" si="0"/>
        <v>1</v>
      </c>
      <c r="F6" s="30" t="s">
        <v>45</v>
      </c>
      <c r="H6" s="32" t="s">
        <v>47</v>
      </c>
      <c r="I6" s="22">
        <v>2</v>
      </c>
      <c r="J6" s="25">
        <f>I6/SUM(I4:I7)</f>
        <v>0.14285714285714285</v>
      </c>
      <c r="P6" s="1"/>
      <c r="Q6" s="1"/>
      <c r="R6" s="1"/>
      <c r="S6" s="1"/>
    </row>
    <row r="7" spans="1:20" x14ac:dyDescent="0.2">
      <c r="A7" s="21" t="s">
        <v>67</v>
      </c>
      <c r="B7" s="21" t="s">
        <v>64</v>
      </c>
      <c r="C7" s="28">
        <v>43167</v>
      </c>
      <c r="D7" s="28">
        <v>43185</v>
      </c>
      <c r="E7" s="7">
        <f t="shared" si="0"/>
        <v>18</v>
      </c>
      <c r="F7" s="30" t="s">
        <v>45</v>
      </c>
      <c r="H7" s="33" t="s">
        <v>48</v>
      </c>
      <c r="I7" s="8">
        <v>8</v>
      </c>
      <c r="J7" s="24">
        <f>I7/SUM(I4:I7)</f>
        <v>0.5714285714285714</v>
      </c>
      <c r="P7" s="1"/>
      <c r="Q7" s="1"/>
      <c r="R7" s="1"/>
      <c r="S7" s="1"/>
    </row>
    <row r="8" spans="1:20" x14ac:dyDescent="0.2">
      <c r="A8" s="20" t="s">
        <v>68</v>
      </c>
      <c r="B8" s="20" t="s">
        <v>64</v>
      </c>
      <c r="C8" s="27">
        <v>43169</v>
      </c>
      <c r="D8" s="27">
        <v>43170</v>
      </c>
      <c r="E8" s="6">
        <f t="shared" si="0"/>
        <v>1</v>
      </c>
      <c r="F8" s="30" t="s">
        <v>45</v>
      </c>
      <c r="J8" s="26"/>
      <c r="P8" s="1"/>
      <c r="Q8" s="1"/>
      <c r="R8" s="1"/>
      <c r="S8" s="1"/>
    </row>
    <row r="9" spans="1:20" x14ac:dyDescent="0.2">
      <c r="A9" s="21" t="s">
        <v>65</v>
      </c>
      <c r="B9" s="21" t="s">
        <v>64</v>
      </c>
      <c r="C9" s="28">
        <v>43170</v>
      </c>
      <c r="D9" s="28">
        <v>43171</v>
      </c>
      <c r="E9" s="7">
        <f t="shared" si="0"/>
        <v>1</v>
      </c>
      <c r="F9" s="30" t="s">
        <v>45</v>
      </c>
      <c r="P9" s="1"/>
      <c r="Q9" s="1"/>
      <c r="R9" s="1"/>
      <c r="S9" s="1"/>
    </row>
    <row r="10" spans="1:20" x14ac:dyDescent="0.2">
      <c r="A10" s="20" t="s">
        <v>59</v>
      </c>
      <c r="B10" s="20" t="s">
        <v>64</v>
      </c>
      <c r="C10" s="27">
        <v>43171</v>
      </c>
      <c r="D10" s="27">
        <v>43176</v>
      </c>
      <c r="E10" s="6">
        <f t="shared" si="0"/>
        <v>5</v>
      </c>
      <c r="F10" s="30" t="s">
        <v>45</v>
      </c>
      <c r="H10" s="41" t="s">
        <v>11</v>
      </c>
      <c r="I10" s="41"/>
      <c r="J10" s="41"/>
      <c r="P10" s="1"/>
      <c r="Q10" s="1"/>
      <c r="R10" s="1"/>
      <c r="S10" s="1"/>
    </row>
    <row r="11" spans="1:20" x14ac:dyDescent="0.2">
      <c r="A11" s="21" t="s">
        <v>62</v>
      </c>
      <c r="B11" s="21" t="s">
        <v>64</v>
      </c>
      <c r="C11" s="28">
        <v>43176</v>
      </c>
      <c r="D11" s="28">
        <v>43177</v>
      </c>
      <c r="E11" s="7">
        <f t="shared" si="0"/>
        <v>1</v>
      </c>
      <c r="F11" s="30" t="s">
        <v>45</v>
      </c>
      <c r="H11" s="41"/>
      <c r="I11" s="41"/>
      <c r="J11" s="41"/>
      <c r="P11" s="1"/>
      <c r="Q11" s="1"/>
      <c r="R11" s="1"/>
      <c r="S11" s="1"/>
    </row>
    <row r="12" spans="1:20" x14ac:dyDescent="0.2">
      <c r="A12" s="20" t="s">
        <v>60</v>
      </c>
      <c r="B12" s="20" t="s">
        <v>64</v>
      </c>
      <c r="C12" s="27">
        <v>43178</v>
      </c>
      <c r="D12" s="27">
        <v>43185</v>
      </c>
      <c r="E12" s="6">
        <f t="shared" si="0"/>
        <v>7</v>
      </c>
      <c r="F12" s="30" t="s">
        <v>45</v>
      </c>
      <c r="H12" s="3" t="s">
        <v>12</v>
      </c>
      <c r="I12" s="3" t="s">
        <v>13</v>
      </c>
      <c r="J12" s="3" t="s">
        <v>14</v>
      </c>
      <c r="P12" s="1"/>
      <c r="Q12" s="1"/>
      <c r="R12" s="1"/>
      <c r="S12" s="1"/>
    </row>
    <row r="13" spans="1:20" x14ac:dyDescent="0.2">
      <c r="A13" s="21" t="s">
        <v>70</v>
      </c>
      <c r="B13" s="21" t="s">
        <v>64</v>
      </c>
      <c r="C13" s="28">
        <v>43185</v>
      </c>
      <c r="D13" s="28">
        <v>43199</v>
      </c>
      <c r="E13" s="7">
        <f t="shared" si="0"/>
        <v>14</v>
      </c>
      <c r="F13" s="30" t="s">
        <v>45</v>
      </c>
      <c r="H13" s="34">
        <v>1000000</v>
      </c>
      <c r="I13" s="34">
        <v>880000</v>
      </c>
      <c r="J13" s="34">
        <f>(H13-I13)</f>
        <v>120000</v>
      </c>
      <c r="P13" s="1"/>
      <c r="Q13" s="1"/>
      <c r="R13" s="1"/>
      <c r="S13" s="1"/>
    </row>
    <row r="14" spans="1:20" x14ac:dyDescent="0.2">
      <c r="A14" s="20" t="s">
        <v>71</v>
      </c>
      <c r="B14" s="20" t="s">
        <v>64</v>
      </c>
      <c r="C14" s="27">
        <v>43199</v>
      </c>
      <c r="D14" s="27">
        <v>43211</v>
      </c>
      <c r="E14" s="6">
        <f t="shared" si="0"/>
        <v>12</v>
      </c>
      <c r="F14" s="30" t="s">
        <v>45</v>
      </c>
      <c r="P14" s="1"/>
      <c r="Q14" s="1"/>
      <c r="R14" s="1"/>
      <c r="S14" s="1"/>
    </row>
    <row r="15" spans="1:20" x14ac:dyDescent="0.2">
      <c r="A15" s="21" t="s">
        <v>61</v>
      </c>
      <c r="B15" s="21" t="s">
        <v>64</v>
      </c>
      <c r="C15" s="28">
        <v>43211</v>
      </c>
      <c r="D15" s="28">
        <v>43214</v>
      </c>
      <c r="E15" s="7">
        <f t="shared" si="0"/>
        <v>3</v>
      </c>
      <c r="F15" s="30" t="s">
        <v>45</v>
      </c>
      <c r="P15" s="1"/>
      <c r="Q15" s="1"/>
      <c r="R15" s="1"/>
      <c r="S15" s="1"/>
    </row>
    <row r="16" spans="1:20" x14ac:dyDescent="0.2">
      <c r="A16" s="20" t="s">
        <v>69</v>
      </c>
      <c r="B16" s="20" t="s">
        <v>64</v>
      </c>
      <c r="C16" s="27">
        <v>43185</v>
      </c>
      <c r="D16" s="27">
        <v>43216</v>
      </c>
      <c r="E16" s="6">
        <f t="shared" si="0"/>
        <v>31</v>
      </c>
      <c r="F16" s="30" t="s">
        <v>45</v>
      </c>
      <c r="P16" s="1"/>
      <c r="Q16" s="1"/>
      <c r="R16" s="1"/>
      <c r="S16" s="1"/>
    </row>
    <row r="17" spans="1:20" x14ac:dyDescent="0.2">
      <c r="A17" s="21" t="s">
        <v>63</v>
      </c>
      <c r="B17" s="21" t="s">
        <v>64</v>
      </c>
      <c r="C17" s="28">
        <v>43216</v>
      </c>
      <c r="D17" s="28">
        <v>43220</v>
      </c>
      <c r="E17" s="7">
        <f t="shared" si="0"/>
        <v>4</v>
      </c>
      <c r="F17" s="30" t="s">
        <v>45</v>
      </c>
      <c r="P17" s="1"/>
      <c r="Q17" s="1"/>
      <c r="R17" s="1"/>
      <c r="S17" s="1"/>
    </row>
    <row r="18" spans="1:20" ht="16" customHeight="1" x14ac:dyDescent="0.2">
      <c r="B18" s="1"/>
      <c r="C18" s="1"/>
      <c r="D18" s="1"/>
      <c r="E18" s="1"/>
      <c r="F18" s="1"/>
      <c r="Q18" s="1"/>
      <c r="R18" s="1"/>
      <c r="S18" s="1"/>
      <c r="T18" s="1"/>
    </row>
    <row r="19" spans="1:20" ht="16" customHeight="1" x14ac:dyDescent="0.2">
      <c r="B19" s="1"/>
      <c r="C19" s="1"/>
      <c r="D19" s="1"/>
      <c r="E19" s="1"/>
      <c r="F19" s="1"/>
      <c r="Q19" s="1"/>
      <c r="R19" s="1"/>
      <c r="S19" s="1"/>
      <c r="T19" s="1"/>
    </row>
    <row r="20" spans="1:20" ht="36" customHeight="1" x14ac:dyDescent="0.2">
      <c r="A20" s="50" t="s">
        <v>53</v>
      </c>
      <c r="B20" s="50"/>
      <c r="C20" s="50"/>
      <c r="D20" s="50"/>
      <c r="E20" s="50"/>
      <c r="F20" s="50"/>
      <c r="G20" s="50"/>
      <c r="Q20" s="1"/>
      <c r="R20" s="1"/>
      <c r="S20" s="1"/>
      <c r="T20" s="1"/>
    </row>
    <row r="21" spans="1:20" ht="16" customHeight="1" x14ac:dyDescent="0.2">
      <c r="A21" s="58" t="s">
        <v>24</v>
      </c>
      <c r="B21" s="51" t="s">
        <v>0</v>
      </c>
      <c r="C21" s="52"/>
      <c r="D21" s="53"/>
      <c r="E21" s="54" t="s">
        <v>4</v>
      </c>
      <c r="F21" s="55"/>
      <c r="G21" s="56" t="s">
        <v>7</v>
      </c>
      <c r="H21" s="1"/>
      <c r="I21" s="1"/>
      <c r="J21" s="1"/>
      <c r="K21" s="1"/>
      <c r="L21" s="1"/>
      <c r="M21" s="1"/>
      <c r="N21" s="1"/>
      <c r="O21" s="1"/>
    </row>
    <row r="22" spans="1:20" ht="16" customHeight="1" x14ac:dyDescent="0.2">
      <c r="A22" s="59"/>
      <c r="B22" s="4" t="s">
        <v>1</v>
      </c>
      <c r="C22" s="4" t="s">
        <v>2</v>
      </c>
      <c r="D22" s="4" t="s">
        <v>3</v>
      </c>
      <c r="E22" s="5" t="s">
        <v>5</v>
      </c>
      <c r="F22" s="5" t="s">
        <v>6</v>
      </c>
      <c r="G22" s="57"/>
      <c r="H22" s="1"/>
      <c r="I22" s="1"/>
      <c r="J22" s="1"/>
      <c r="K22" s="1"/>
      <c r="L22" s="1"/>
      <c r="M22" s="1"/>
      <c r="N22" s="1"/>
      <c r="O22" s="1"/>
    </row>
    <row r="23" spans="1:20" x14ac:dyDescent="0.2">
      <c r="A23" s="20" t="s">
        <v>25</v>
      </c>
      <c r="B23" s="8">
        <v>1</v>
      </c>
      <c r="C23" s="8">
        <v>0</v>
      </c>
      <c r="D23" s="8">
        <v>4</v>
      </c>
      <c r="E23" s="8">
        <v>2</v>
      </c>
      <c r="F23" s="8">
        <v>0</v>
      </c>
      <c r="G23" s="8">
        <v>4</v>
      </c>
      <c r="H23" s="1"/>
      <c r="I23" s="1"/>
      <c r="J23" s="1"/>
      <c r="K23" s="1"/>
      <c r="L23" s="1"/>
      <c r="M23" s="1"/>
      <c r="N23" s="1"/>
      <c r="O23" s="1"/>
    </row>
    <row r="24" spans="1:20" x14ac:dyDescent="0.2">
      <c r="A24" s="21" t="s">
        <v>26</v>
      </c>
      <c r="B24" s="9">
        <v>2</v>
      </c>
      <c r="C24" s="9">
        <v>3</v>
      </c>
      <c r="D24" s="9">
        <v>5</v>
      </c>
      <c r="E24" s="10">
        <v>1</v>
      </c>
      <c r="F24" s="10">
        <v>2</v>
      </c>
      <c r="G24" s="11">
        <v>3</v>
      </c>
      <c r="H24" s="1"/>
      <c r="I24" s="1"/>
      <c r="J24" s="1"/>
      <c r="K24" s="1"/>
      <c r="L24" s="1"/>
      <c r="M24" s="1"/>
      <c r="N24" s="1"/>
      <c r="O24" s="1"/>
    </row>
    <row r="25" spans="1:20" x14ac:dyDescent="0.2">
      <c r="A25" s="20" t="s">
        <v>27</v>
      </c>
      <c r="B25" s="8">
        <v>3</v>
      </c>
      <c r="C25" s="8">
        <v>4</v>
      </c>
      <c r="D25" s="8">
        <v>3</v>
      </c>
      <c r="E25" s="8">
        <v>2</v>
      </c>
      <c r="F25" s="8">
        <v>1</v>
      </c>
      <c r="G25" s="8">
        <v>2</v>
      </c>
      <c r="H25" s="1"/>
      <c r="I25" s="1"/>
      <c r="J25" s="1"/>
      <c r="K25" s="1"/>
      <c r="L25" s="1"/>
      <c r="M25" s="1"/>
      <c r="N25" s="1"/>
      <c r="O25" s="1"/>
    </row>
    <row r="26" spans="1:20" x14ac:dyDescent="0.2">
      <c r="A26" s="21" t="s">
        <v>28</v>
      </c>
      <c r="B26" s="9">
        <v>5</v>
      </c>
      <c r="C26" s="9">
        <v>8</v>
      </c>
      <c r="D26" s="9">
        <v>1</v>
      </c>
      <c r="E26" s="10">
        <v>1</v>
      </c>
      <c r="F26" s="10">
        <v>0</v>
      </c>
      <c r="G26" s="11">
        <v>0</v>
      </c>
      <c r="H26" s="1"/>
      <c r="I26" s="1"/>
      <c r="J26" s="1"/>
      <c r="K26" s="1"/>
    </row>
    <row r="27" spans="1:20" x14ac:dyDescent="0.2">
      <c r="A27" s="20" t="s">
        <v>29</v>
      </c>
      <c r="B27" s="8">
        <v>8</v>
      </c>
      <c r="C27" s="8">
        <v>6</v>
      </c>
      <c r="D27" s="8">
        <v>4</v>
      </c>
      <c r="E27" s="8">
        <v>0</v>
      </c>
      <c r="F27" s="8">
        <v>3</v>
      </c>
      <c r="G27" s="8">
        <v>1</v>
      </c>
      <c r="H27" s="1"/>
      <c r="I27" s="1"/>
      <c r="J27" s="1"/>
      <c r="K27" s="1"/>
    </row>
    <row r="28" spans="1:20" x14ac:dyDescent="0.2">
      <c r="A28" s="21" t="s">
        <v>35</v>
      </c>
      <c r="B28" s="9">
        <v>5</v>
      </c>
      <c r="C28" s="9">
        <v>0</v>
      </c>
      <c r="D28" s="9">
        <v>0</v>
      </c>
      <c r="E28" s="10">
        <v>2</v>
      </c>
      <c r="F28" s="10">
        <v>0</v>
      </c>
      <c r="G28" s="11">
        <v>2</v>
      </c>
      <c r="H28" s="1"/>
      <c r="I28" s="1"/>
      <c r="J28" s="1"/>
      <c r="K28" s="1"/>
    </row>
    <row r="29" spans="1:20" x14ac:dyDescent="0.2">
      <c r="A29" s="20" t="s">
        <v>30</v>
      </c>
      <c r="B29" s="8">
        <v>6</v>
      </c>
      <c r="C29" s="8">
        <v>4</v>
      </c>
      <c r="D29" s="8">
        <v>0</v>
      </c>
      <c r="E29" s="8">
        <v>1</v>
      </c>
      <c r="F29" s="8">
        <v>2</v>
      </c>
      <c r="G29" s="8">
        <v>3</v>
      </c>
      <c r="H29" s="1"/>
      <c r="I29" s="1"/>
      <c r="J29" s="1"/>
      <c r="K29" s="1"/>
    </row>
    <row r="30" spans="1:20" x14ac:dyDescent="0.2">
      <c r="A30" s="21" t="s">
        <v>54</v>
      </c>
      <c r="B30" s="9">
        <v>7</v>
      </c>
      <c r="C30" s="9">
        <v>3</v>
      </c>
      <c r="D30" s="9">
        <v>3</v>
      </c>
      <c r="E30" s="10">
        <v>0</v>
      </c>
      <c r="F30" s="10">
        <v>1</v>
      </c>
      <c r="G30" s="11">
        <v>4</v>
      </c>
      <c r="H30" s="1"/>
      <c r="I30" s="1"/>
      <c r="J30" s="1"/>
      <c r="K30" s="1"/>
    </row>
    <row r="31" spans="1:20" x14ac:dyDescent="0.2">
      <c r="A31" s="20" t="s">
        <v>31</v>
      </c>
      <c r="B31" s="8">
        <v>0</v>
      </c>
      <c r="C31" s="8">
        <v>2</v>
      </c>
      <c r="D31" s="8">
        <v>4</v>
      </c>
      <c r="E31" s="8">
        <v>1</v>
      </c>
      <c r="F31" s="8">
        <v>3</v>
      </c>
      <c r="G31" s="8">
        <v>2</v>
      </c>
      <c r="H31" s="1"/>
      <c r="I31" s="1"/>
      <c r="J31" s="1"/>
      <c r="K31" s="1"/>
    </row>
    <row r="32" spans="1:20" x14ac:dyDescent="0.2">
      <c r="A32" s="21" t="s">
        <v>33</v>
      </c>
      <c r="B32" s="9">
        <v>4</v>
      </c>
      <c r="C32" s="9">
        <v>4</v>
      </c>
      <c r="D32" s="9">
        <v>5</v>
      </c>
      <c r="E32" s="10">
        <v>2</v>
      </c>
      <c r="F32" s="10">
        <v>0</v>
      </c>
      <c r="G32" s="11">
        <v>0</v>
      </c>
      <c r="H32" s="1"/>
      <c r="I32" s="1"/>
      <c r="J32" s="1"/>
      <c r="K32" s="1"/>
    </row>
    <row r="33" spans="1:20" x14ac:dyDescent="0.2">
      <c r="A33" s="20" t="s">
        <v>32</v>
      </c>
      <c r="B33" s="8">
        <v>3</v>
      </c>
      <c r="C33" s="8">
        <v>6</v>
      </c>
      <c r="D33" s="8">
        <v>4</v>
      </c>
      <c r="E33" s="8">
        <v>3</v>
      </c>
      <c r="F33" s="8">
        <v>2</v>
      </c>
      <c r="G33" s="8">
        <v>0</v>
      </c>
      <c r="H33" s="1"/>
      <c r="I33" s="1"/>
      <c r="J33" s="1"/>
      <c r="K33" s="1"/>
    </row>
    <row r="34" spans="1:20" x14ac:dyDescent="0.2">
      <c r="A34" s="21" t="s">
        <v>34</v>
      </c>
      <c r="B34" s="9">
        <v>2</v>
      </c>
      <c r="C34" s="9">
        <v>3</v>
      </c>
      <c r="D34" s="9">
        <v>6</v>
      </c>
      <c r="E34" s="10">
        <v>0</v>
      </c>
      <c r="F34" s="10">
        <v>1</v>
      </c>
      <c r="G34" s="11">
        <v>1</v>
      </c>
      <c r="H34" s="1"/>
      <c r="I34" s="1"/>
      <c r="J34" s="1"/>
      <c r="K34" s="1"/>
    </row>
    <row r="35" spans="1:20" x14ac:dyDescent="0.2">
      <c r="A35" s="20" t="s">
        <v>36</v>
      </c>
      <c r="B35" s="8">
        <v>1</v>
      </c>
      <c r="C35" s="8">
        <v>1</v>
      </c>
      <c r="D35" s="8">
        <v>7</v>
      </c>
      <c r="E35" s="8">
        <v>1</v>
      </c>
      <c r="F35" s="8">
        <v>0</v>
      </c>
      <c r="G35" s="8">
        <v>2</v>
      </c>
      <c r="H35" s="1"/>
      <c r="I35" s="1"/>
      <c r="J35" s="1"/>
      <c r="K35" s="1"/>
    </row>
    <row r="36" spans="1:20" x14ac:dyDescent="0.2">
      <c r="A36" s="21" t="s">
        <v>37</v>
      </c>
      <c r="B36" s="9">
        <v>5</v>
      </c>
      <c r="C36" s="9">
        <v>0</v>
      </c>
      <c r="D36" s="9">
        <v>2</v>
      </c>
      <c r="E36" s="10">
        <v>2</v>
      </c>
      <c r="F36" s="10">
        <v>1</v>
      </c>
      <c r="G36" s="11">
        <v>3</v>
      </c>
      <c r="H36" s="1"/>
      <c r="I36" s="1"/>
      <c r="J36" s="1"/>
      <c r="K36" s="1"/>
    </row>
    <row r="37" spans="1:20" x14ac:dyDescent="0.2">
      <c r="B37" s="12">
        <f t="shared" ref="B37:G37" si="1">SUM(B23:B36)</f>
        <v>52</v>
      </c>
      <c r="C37" s="12">
        <f t="shared" si="1"/>
        <v>44</v>
      </c>
      <c r="D37" s="12">
        <f t="shared" si="1"/>
        <v>48</v>
      </c>
      <c r="E37" s="13">
        <f t="shared" si="1"/>
        <v>18</v>
      </c>
      <c r="F37" s="13">
        <f t="shared" si="1"/>
        <v>16</v>
      </c>
      <c r="G37" s="14">
        <f t="shared" si="1"/>
        <v>27</v>
      </c>
      <c r="H37" s="1"/>
      <c r="I37" s="1"/>
      <c r="J37" s="1"/>
      <c r="K37" s="1"/>
    </row>
    <row r="38" spans="1:20" x14ac:dyDescent="0.2">
      <c r="G38" s="1"/>
      <c r="H38" s="1"/>
      <c r="I38" s="1"/>
      <c r="J38" s="1"/>
      <c r="K38" s="1"/>
    </row>
    <row r="39" spans="1:20" x14ac:dyDescent="0.2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</row>
    <row r="40" spans="1:20" x14ac:dyDescent="0.2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</row>
    <row r="41" spans="1:20" x14ac:dyDescent="0.2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</row>
    <row r="42" spans="1:20" x14ac:dyDescent="0.2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</row>
    <row r="43" spans="1:20" x14ac:dyDescent="0.2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</row>
    <row r="44" spans="1:20" x14ac:dyDescent="0.2"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</row>
    <row r="45" spans="1:20" x14ac:dyDescent="0.2"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</row>
    <row r="46" spans="1:20" x14ac:dyDescent="0.2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</row>
    <row r="47" spans="1:20" x14ac:dyDescent="0.2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</row>
    <row r="48" spans="1:20" x14ac:dyDescent="0.2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</row>
    <row r="49" spans="2:20" x14ac:dyDescent="0.2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</row>
    <row r="50" spans="2:20" x14ac:dyDescent="0.2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</row>
    <row r="51" spans="2:20" x14ac:dyDescent="0.2"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</row>
    <row r="52" spans="2:20" x14ac:dyDescent="0.2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</row>
    <row r="53" spans="2:20" x14ac:dyDescent="0.2"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</row>
    <row r="54" spans="2:20" x14ac:dyDescent="0.2"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</row>
    <row r="55" spans="2:20" x14ac:dyDescent="0.2"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</row>
    <row r="56" spans="2:20" x14ac:dyDescent="0.2"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</row>
    <row r="57" spans="2:20" x14ac:dyDescent="0.2"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</row>
    <row r="58" spans="2:20" x14ac:dyDescent="0.2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</row>
    <row r="59" spans="2:20" x14ac:dyDescent="0.2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</row>
    <row r="60" spans="2:20" x14ac:dyDescent="0.2"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</row>
    <row r="61" spans="2:20" x14ac:dyDescent="0.2"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</row>
    <row r="62" spans="2:20" x14ac:dyDescent="0.2"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</row>
    <row r="63" spans="2:20" x14ac:dyDescent="0.2"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</row>
    <row r="64" spans="2:20" x14ac:dyDescent="0.2"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</row>
    <row r="65" spans="2:20" x14ac:dyDescent="0.2"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</row>
    <row r="66" spans="2:20" x14ac:dyDescent="0.2"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</row>
    <row r="67" spans="2:20" x14ac:dyDescent="0.2"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</row>
    <row r="68" spans="2:20" x14ac:dyDescent="0.2"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</row>
    <row r="69" spans="2:20" x14ac:dyDescent="0.2"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</row>
    <row r="70" spans="2:20" x14ac:dyDescent="0.2"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</row>
    <row r="71" spans="2:20" x14ac:dyDescent="0.2"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</row>
    <row r="72" spans="2:20" x14ac:dyDescent="0.2"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</row>
    <row r="73" spans="2:20" x14ac:dyDescent="0.2"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</row>
    <row r="74" spans="2:20" x14ac:dyDescent="0.2"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</row>
    <row r="75" spans="2:20" x14ac:dyDescent="0.2"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</row>
    <row r="76" spans="2:20" x14ac:dyDescent="0.2"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</row>
    <row r="77" spans="2:20" x14ac:dyDescent="0.2"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</row>
  </sheetData>
  <mergeCells count="9">
    <mergeCell ref="A1:K1"/>
    <mergeCell ref="H2:J2"/>
    <mergeCell ref="H10:J11"/>
    <mergeCell ref="A20:G20"/>
    <mergeCell ref="B21:D21"/>
    <mergeCell ref="E21:F21"/>
    <mergeCell ref="G21:G22"/>
    <mergeCell ref="A21:A22"/>
    <mergeCell ref="A2:F2"/>
  </mergeCells>
  <phoneticPr fontId="13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Project Management Dashboard</vt:lpstr>
      <vt:lpstr>Project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. Manoj Kumar</cp:lastModifiedBy>
  <dcterms:created xsi:type="dcterms:W3CDTF">2016-03-21T16:06:55Z</dcterms:created>
  <dcterms:modified xsi:type="dcterms:W3CDTF">2018-04-28T19:08:37Z</dcterms:modified>
</cp:coreProperties>
</file>