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kumargunda/Downloads/DS COURSE 2 EXCEL PROJECT/"/>
    </mc:Choice>
  </mc:AlternateContent>
  <xr:revisionPtr revIDLastSave="0" documentId="13_ncr:1_{A20336C2-2AD1-984A-9FFB-9E7864C7E452}" xr6:coauthVersionLast="47" xr6:coauthVersionMax="47" xr10:uidLastSave="{00000000-0000-0000-0000-000000000000}"/>
  <bookViews>
    <workbookView xWindow="0" yWindow="0" windowWidth="28160" windowHeight="18000" activeTab="1" xr2:uid="{7B11535E-6D1F-4488-9E98-16A6EFD2E115}"/>
  </bookViews>
  <sheets>
    <sheet name="1.CLV CalcuLation" sheetId="1" r:id="rId1"/>
    <sheet name="2.SEGMENT CLV ANALYSIS" sheetId="6" r:id="rId2"/>
    <sheet name="Customer_Demographic_2" sheetId="3" r:id="rId3"/>
  </sheets>
  <definedNames>
    <definedName name="ExternalData_1" localSheetId="2" hidden="1">Customer_Demographic_2!$A$1:$L$4001</definedName>
  </definedNames>
  <calcPr calcId="181029"/>
  <pivotCaches>
    <pivotCache cacheId="132" r:id="rId4"/>
    <pivotCache cacheId="133" r:id="rId5"/>
    <pivotCache cacheId="13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Address_7d59d860-e6ec-4aca-9e7a-b340a7ce06c6" name="Customer_Address" connection="Query - Customer_Address"/>
          <x15:modelTable id="Customer_Demographic_b8bfb8f8-c5ef-47f7-8173-850d59767619" name="Customer_Demographic" connection="Query - Customer_Demographic"/>
          <x15:modelTable id="Transactions_8262ae72-0edd-4ad4-a8ef-6b2a9700fc41" name="Transactions" connection="Query - Transactions"/>
          <x15:modelTable id="New_Customer_List_787f5ae4-0d7e-46ce-a982-6a3344b5a680" name="New_Customer_List" connection="Query - New_Customer_List"/>
        </x15:modelTables>
        <x15:modelRelationships>
          <x15:modelRelationship fromTable="Customer_Address" fromColumn="customer_id" toTable="Customer_Demographic" toColumn="customer_id"/>
          <x15:modelRelationship fromTable="Transactions" fromColumn="customer_id" toTable="Customer_Demographic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C331D-7014-440C-A15A-F80117F78803}" name="Query - Customer_Address" description="Connection to the 'Customer_Address' query in the workbook." type="100" refreshedVersion="8" minRefreshableVersion="5">
    <extLst>
      <ext xmlns:x15="http://schemas.microsoft.com/office/spreadsheetml/2010/11/main" uri="{DE250136-89BD-433C-8126-D09CA5730AF9}">
        <x15:connection id="0c3d5563-d117-4411-9121-4ae664745da9"/>
      </ext>
    </extLst>
  </connection>
  <connection id="2" xr16:uid="{4BEAA11A-1251-4375-A1EF-1570748CCCF4}" name="Query - Customer_Demographic" description="Connection to the 'Customer_Demographic' query in the workbook." type="100" refreshedVersion="8" minRefreshableVersion="5">
    <extLst>
      <ext xmlns:x15="http://schemas.microsoft.com/office/spreadsheetml/2010/11/main" uri="{DE250136-89BD-433C-8126-D09CA5730AF9}">
        <x15:connection id="286dc929-a42d-4db8-bc92-7f8befe228ea"/>
      </ext>
    </extLst>
  </connection>
  <connection id="3" xr16:uid="{BB771D22-5DBF-2249-AC07-55704F4E26BF}" keepAlive="1" name="Query - Customer_Demographic (2)" description="Connection to the 'Customer_Demographic (2)' query in the workbook." type="5" refreshedVersion="8" background="1" saveData="1">
    <dbPr connection="Provider=Microsoft.Mashup.OleDb.1;Data Source=$Workbook$;Location=&quot;Customer_Demographic (2)&quot;;Extended Properties=&quot;&quot;" command="SELECT * FROM [Customer_Demographic (2)]"/>
  </connection>
  <connection id="4" xr16:uid="{6F2719BF-5D15-4B32-A2C6-F32417B58ADF}" name="Query - New_Customer_List" description="Connection to the 'New_Customer_List' query in the workbook." type="100" refreshedVersion="8" minRefreshableVersion="5">
    <extLst>
      <ext xmlns:x15="http://schemas.microsoft.com/office/spreadsheetml/2010/11/main" uri="{DE250136-89BD-433C-8126-D09CA5730AF9}">
        <x15:connection id="b8c3568b-1a2e-4ebb-810f-2d0ce6da0e1b"/>
      </ext>
    </extLst>
  </connection>
  <connection id="5" xr16:uid="{D28384C6-D6D6-4EBC-9ED8-DD3851BE3E15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1f3be8c6-1722-4b3a-a5aa-0210ac2c674b"/>
      </ext>
    </extLst>
  </connection>
  <connection id="6" xr16:uid="{91B1ED02-CD43-4BE3-A991-09A527EFD3A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<sst xmlns="http://schemas.openxmlformats.org/spreadsheetml/2006/main" count="31914" uniqueCount="7038">
  <si>
    <t>Grand Total</t>
  </si>
  <si>
    <t>Purchases Per Custumer</t>
  </si>
  <si>
    <t>Average of  Custumer Lifespan(tenure)</t>
  </si>
  <si>
    <t>Total revenue(List_prie)</t>
  </si>
  <si>
    <t>CLV</t>
  </si>
  <si>
    <t>CUSTUMER_ID</t>
  </si>
  <si>
    <t>customer_id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</si>
  <si>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</si>
  <si>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</si>
  <si>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</si>
  <si>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</si>
  <si>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</si>
  <si>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</si>
  <si>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</si>
  <si>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</si>
  <si>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</si>
  <si>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</si>
  <si>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</si>
  <si>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Laraine</t>
  </si>
  <si>
    <t>Medendorp</t>
  </si>
  <si>
    <t>F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</si>
  <si>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</si>
  <si>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</si>
  <si>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</si>
  <si>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</si>
  <si>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</si>
  <si>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</si>
  <si>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</si>
  <si>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</si>
  <si>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</si>
  <si>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</si>
  <si>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</si>
  <si>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</si>
  <si>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</si>
  <si>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</si>
  <si>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</si>
  <si>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Others</t>
  </si>
  <si>
    <t>IT</t>
  </si>
  <si>
    <t>No</t>
  </si>
  <si>
    <t>Sheila-kathryn</t>
  </si>
  <si>
    <t>Calton</t>
  </si>
  <si>
    <t>Female</t>
  </si>
  <si>
    <t>Senior Editor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</si>
  <si>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</si>
  <si>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</si>
  <si>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</si>
  <si>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</si>
  <si>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</si>
  <si>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</si>
  <si>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</si>
  <si>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</si>
  <si>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</si>
  <si>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</si>
  <si>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</si>
  <si>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</si>
  <si>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</si>
  <si>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</si>
  <si>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Fiorenze</t>
  </si>
  <si>
    <t>Birdall</t>
  </si>
  <si>
    <t>Senior Quality Engineer</t>
  </si>
  <si>
    <t>Uriah</t>
  </si>
  <si>
    <t>Bisatt</t>
  </si>
  <si>
    <t>Sawyere</t>
  </si>
  <si>
    <t>Flattman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</si>
  <si>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</si>
  <si>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</si>
  <si>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</si>
  <si>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</si>
  <si>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</si>
  <si>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</si>
  <si>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</si>
  <si>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</si>
  <si>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</si>
  <si>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</si>
  <si>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</si>
  <si>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</si>
  <si>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</si>
  <si>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</si>
  <si>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</si>
  <si>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Faraday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</si>
  <si>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</si>
  <si>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</si>
  <si>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</si>
  <si>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</si>
  <si>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</si>
  <si>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</si>
  <si>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</si>
  <si>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</si>
  <si>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</si>
  <si>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</si>
  <si>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</si>
  <si>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</si>
  <si>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</si>
  <si>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</si>
  <si>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</si>
  <si>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</si>
  <si>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</si>
  <si>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</si>
  <si>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</si>
  <si>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</si>
  <si>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</si>
  <si>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</si>
  <si>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</si>
  <si>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</si>
  <si>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</si>
  <si>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</si>
  <si>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</si>
  <si>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</si>
  <si>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</si>
  <si>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</si>
  <si>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</si>
  <si>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</si>
  <si>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</si>
  <si>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</si>
  <si>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</si>
  <si>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</si>
  <si>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</si>
  <si>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</si>
  <si>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</si>
  <si>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</si>
  <si>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</si>
  <si>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</si>
  <si>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</si>
  <si>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</si>
  <si>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</si>
  <si>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</si>
  <si>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</si>
  <si>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</si>
  <si>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U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</si>
  <si>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</si>
  <si>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</si>
  <si>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</si>
  <si>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</si>
  <si>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</si>
  <si>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</si>
  <si>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</si>
  <si>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</si>
  <si>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</si>
  <si>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</si>
  <si>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</si>
  <si>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</si>
  <si>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</si>
  <si>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</si>
  <si>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</si>
  <si>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</si>
  <si>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</si>
  <si>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</si>
  <si>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</si>
  <si>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</si>
  <si>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</si>
  <si>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</si>
  <si>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</si>
  <si>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</si>
  <si>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</si>
  <si>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</si>
  <si>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</si>
  <si>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</si>
  <si>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</si>
  <si>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</si>
  <si>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</si>
  <si>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</si>
  <si>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</si>
  <si>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</si>
  <si>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</si>
  <si>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</si>
  <si>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</si>
  <si>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</si>
  <si>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</si>
  <si>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</si>
  <si>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</si>
  <si>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</si>
  <si>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</si>
  <si>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</si>
  <si>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</si>
  <si>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</si>
  <si>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</si>
  <si>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</si>
  <si>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</si>
  <si>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</si>
  <si>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</si>
  <si>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</si>
  <si>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</si>
  <si>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</si>
  <si>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Wonfor</t>
  </si>
  <si>
    <t>Femal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</si>
  <si>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</si>
  <si>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</si>
  <si>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</si>
  <si>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</si>
  <si>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</si>
  <si>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</si>
  <si>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</si>
  <si>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</si>
  <si>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M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</si>
  <si>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</si>
  <si>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</si>
  <si>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</si>
  <si>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</si>
  <si>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</si>
  <si>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</si>
  <si>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</si>
  <si>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</si>
  <si>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</si>
  <si>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</si>
  <si>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</si>
  <si>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</si>
  <si>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</si>
  <si>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</si>
  <si>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</si>
  <si>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</si>
  <si>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</si>
  <si>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</si>
  <si>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</si>
  <si>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</si>
  <si>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</si>
  <si>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</si>
  <si>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</si>
  <si>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</si>
  <si>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</si>
  <si>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</si>
  <si>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</si>
  <si>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</si>
  <si>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</si>
  <si>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</si>
  <si>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</si>
  <si>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</si>
  <si>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</si>
  <si>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</si>
  <si>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</si>
  <si>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</si>
  <si>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</si>
  <si>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</si>
  <si>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</si>
  <si>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</si>
  <si>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</si>
  <si>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</si>
  <si>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</si>
  <si>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</si>
  <si>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</si>
  <si>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</si>
  <si>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</si>
  <si>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</si>
  <si>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</si>
  <si>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</si>
  <si>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</si>
  <si>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</si>
  <si>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</si>
  <si>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</si>
  <si>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</si>
  <si>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</si>
  <si>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</si>
  <si>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</si>
  <si>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</si>
  <si>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</si>
  <si>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</si>
  <si>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</si>
  <si>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</si>
  <si>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</si>
  <si>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</si>
  <si>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</si>
  <si>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</si>
  <si>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</si>
  <si>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</si>
  <si>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</si>
  <si>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</si>
  <si>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</si>
  <si>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</si>
  <si>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</si>
  <si>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</si>
  <si>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</si>
  <si>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</si>
  <si>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</si>
  <si>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</si>
  <si>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</si>
  <si>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</si>
  <si>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</si>
  <si>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</si>
  <si>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</si>
  <si>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</si>
  <si>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</si>
  <si>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</si>
  <si>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</si>
  <si>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</si>
  <si>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</si>
  <si>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</si>
  <si>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</si>
  <si>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</si>
  <si>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</si>
  <si>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</si>
  <si>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</si>
  <si>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</si>
  <si>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</si>
  <si>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</si>
  <si>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</si>
  <si>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</si>
  <si>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</si>
  <si>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</si>
  <si>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</si>
  <si>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</si>
  <si>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</si>
  <si>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</si>
  <si>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</si>
  <si>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</si>
  <si>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</si>
  <si>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Tranfield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</si>
  <si>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</si>
  <si>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</si>
  <si>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</si>
  <si>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</si>
  <si>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</si>
  <si>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</si>
  <si>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</si>
  <si>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</si>
  <si>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</si>
  <si>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</si>
  <si>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</si>
  <si>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</si>
  <si>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</si>
  <si>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</si>
  <si>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</si>
  <si>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</si>
  <si>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</si>
  <si>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</si>
  <si>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</si>
  <si>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</si>
  <si>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</si>
  <si>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</si>
  <si>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</si>
  <si>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</si>
  <si>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</si>
  <si>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</si>
  <si>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</si>
  <si>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</si>
  <si>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</si>
  <si>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</si>
  <si>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</si>
  <si>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</si>
  <si>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</si>
  <si>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</si>
  <si>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</si>
  <si>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</si>
  <si>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</si>
  <si>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</si>
  <si>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</si>
  <si>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</si>
  <si>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</si>
  <si>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</si>
  <si>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</si>
  <si>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</si>
  <si>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</si>
  <si>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</si>
  <si>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</si>
  <si>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</si>
  <si>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</si>
  <si>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</si>
  <si>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</si>
  <si>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</si>
  <si>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</si>
  <si>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</si>
  <si>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</si>
  <si>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</si>
  <si>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</si>
  <si>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</si>
  <si>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</si>
  <si>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</si>
  <si>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</si>
  <si>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</si>
  <si>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</si>
  <si>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</si>
  <si>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</si>
  <si>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</si>
  <si>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</si>
  <si>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</si>
  <si>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</si>
  <si>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</si>
  <si>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</si>
  <si>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</si>
  <si>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</si>
  <si>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</si>
  <si>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</si>
  <si>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</si>
  <si>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</si>
  <si>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</si>
  <si>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</si>
  <si>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</si>
  <si>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</si>
  <si>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</si>
  <si>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</si>
  <si>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</si>
  <si>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</si>
  <si>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</si>
  <si>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</si>
  <si>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</si>
  <si>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</si>
  <si>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</si>
  <si>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</si>
  <si>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</si>
  <si>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</si>
  <si>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</si>
  <si>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</si>
  <si>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</si>
  <si>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</si>
  <si>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</si>
  <si>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</si>
  <si>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</si>
  <si>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</si>
  <si>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</si>
  <si>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</si>
  <si>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</si>
  <si>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</si>
  <si>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</si>
  <si>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</si>
  <si>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</si>
  <si>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</si>
  <si>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</si>
  <si>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</si>
  <si>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</si>
  <si>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</si>
  <si>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</si>
  <si>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</si>
  <si>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</si>
  <si>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</si>
  <si>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</si>
  <si>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</si>
  <si>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</si>
  <si>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</si>
  <si>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</si>
  <si>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</si>
  <si>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</si>
  <si>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</si>
  <si>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</si>
  <si>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</si>
  <si>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</si>
  <si>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</si>
  <si>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</si>
  <si>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</si>
  <si>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</si>
  <si>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</si>
  <si>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</si>
  <si>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</si>
  <si>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</si>
  <si>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</si>
  <si>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</si>
  <si>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</si>
  <si>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</si>
  <si>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</si>
  <si>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</si>
  <si>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</si>
  <si>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</si>
  <si>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</si>
  <si>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</si>
  <si>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</si>
  <si>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</si>
  <si>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</si>
  <si>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</si>
  <si>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</si>
  <si>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</si>
  <si>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</si>
  <si>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</si>
  <si>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</si>
  <si>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</si>
  <si>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</si>
  <si>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</si>
  <si>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</si>
  <si>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</si>
  <si>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</si>
  <si>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</si>
  <si>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</si>
  <si>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</si>
  <si>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</si>
  <si>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</si>
  <si>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</si>
  <si>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</si>
  <si>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</si>
  <si>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</si>
  <si>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</si>
  <si>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</si>
  <si>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</si>
  <si>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</si>
  <si>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</si>
  <si>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</si>
  <si>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</si>
  <si>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</si>
  <si>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</si>
  <si>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</si>
  <si>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</si>
  <si>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</si>
  <si>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</si>
  <si>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</si>
  <si>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</si>
  <si>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</si>
  <si>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</si>
  <si>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</si>
  <si>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</si>
  <si>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</si>
  <si>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</si>
  <si>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</si>
  <si>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</si>
  <si>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</si>
  <si>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</si>
  <si>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</si>
  <si>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</si>
  <si>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</si>
  <si>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</si>
  <si>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</si>
  <si>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</si>
  <si>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</si>
  <si>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</si>
  <si>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</si>
  <si>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</si>
  <si>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</si>
  <si>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</si>
  <si>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</si>
  <si>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</si>
  <si>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</si>
  <si>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</si>
  <si>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</si>
  <si>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</si>
  <si>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</si>
  <si>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</si>
  <si>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</si>
  <si>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</si>
  <si>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</si>
  <si>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</si>
  <si>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</si>
  <si>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</si>
  <si>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</si>
  <si>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</si>
  <si>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</si>
  <si>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</si>
  <si>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</si>
  <si>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</si>
  <si>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</si>
  <si>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</si>
  <si>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</si>
  <si>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</si>
  <si>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</si>
  <si>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</si>
  <si>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</si>
  <si>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</si>
  <si>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</si>
  <si>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</si>
  <si>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</si>
  <si>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</si>
  <si>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</si>
  <si>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</si>
  <si>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</si>
  <si>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</si>
  <si>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</si>
  <si>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</si>
  <si>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</si>
  <si>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</si>
  <si>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</si>
  <si>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</si>
  <si>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</si>
  <si>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</si>
  <si>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</si>
  <si>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</si>
  <si>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</si>
  <si>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</si>
  <si>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</si>
  <si>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</si>
  <si>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</si>
  <si>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</si>
  <si>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</si>
  <si>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</si>
  <si>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</si>
  <si>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</si>
  <si>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</si>
  <si>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</si>
  <si>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</si>
  <si>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</si>
  <si>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</si>
  <si>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</si>
  <si>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</si>
  <si>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</si>
  <si>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</si>
  <si>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</si>
  <si>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</si>
  <si>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</si>
  <si>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</si>
  <si>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</si>
  <si>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</si>
  <si>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</si>
  <si>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</si>
  <si>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</si>
  <si>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</si>
  <si>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</si>
  <si>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</si>
  <si>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</si>
  <si>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</si>
  <si>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</si>
  <si>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</si>
  <si>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</si>
  <si>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</si>
  <si>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</si>
  <si>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</si>
  <si>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</si>
  <si>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</si>
  <si>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</si>
  <si>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</si>
  <si>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</si>
  <si>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</si>
  <si>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</si>
  <si>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</si>
  <si>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</si>
  <si>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</si>
  <si>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</si>
  <si>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</si>
  <si>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</si>
  <si>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</si>
  <si>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</si>
  <si>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</si>
  <si>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</si>
  <si>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</si>
  <si>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</si>
  <si>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</si>
  <si>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</si>
  <si>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</si>
  <si>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</si>
  <si>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</si>
  <si>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</si>
  <si>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</si>
  <si>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</si>
  <si>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</si>
  <si>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</si>
  <si>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</si>
  <si>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</si>
  <si>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</si>
  <si>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</si>
  <si>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</si>
  <si>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</si>
  <si>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</si>
  <si>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</si>
  <si>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</si>
  <si>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</si>
  <si>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</si>
  <si>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</si>
  <si>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</si>
  <si>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</si>
  <si>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</si>
  <si>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</si>
  <si>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</si>
  <si>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</si>
  <si>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</si>
  <si>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</si>
  <si>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</si>
  <si>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</si>
  <si>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</si>
  <si>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</si>
  <si>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</si>
  <si>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</si>
  <si>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</si>
  <si>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</si>
  <si>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</si>
  <si>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</si>
  <si>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</si>
  <si>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</si>
  <si>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</si>
  <si>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</si>
  <si>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</si>
  <si>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</si>
  <si>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</si>
  <si>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</si>
  <si>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</si>
  <si>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</si>
  <si>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</si>
  <si>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</si>
  <si>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</si>
  <si>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</si>
  <si>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</si>
  <si>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</si>
  <si>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</si>
  <si>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</si>
  <si>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</si>
  <si>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</si>
  <si>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</si>
  <si>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</si>
  <si>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</si>
  <si>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</si>
  <si>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</si>
  <si>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</si>
  <si>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</si>
  <si>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</si>
  <si>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</si>
  <si>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</si>
  <si>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</si>
  <si>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</si>
  <si>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</si>
  <si>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</si>
  <si>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</si>
  <si>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</si>
  <si>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</si>
  <si>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</si>
  <si>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</si>
  <si>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</si>
  <si>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</si>
  <si>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</si>
  <si>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</si>
  <si>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</si>
  <si>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</si>
  <si>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</si>
  <si>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</si>
  <si>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</si>
  <si>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</si>
  <si>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</si>
  <si>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</si>
  <si>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</si>
  <si>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</si>
  <si>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</si>
  <si>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</si>
  <si>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</si>
  <si>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</si>
  <si>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</si>
  <si>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</si>
  <si>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</si>
  <si>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</si>
  <si>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</si>
  <si>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</si>
  <si>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</si>
  <si>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</si>
  <si>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</si>
  <si>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</si>
  <si>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</si>
  <si>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</si>
  <si>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</si>
  <si>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</si>
  <si>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</si>
  <si>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</si>
  <si>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</si>
  <si>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</si>
  <si>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</si>
  <si>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</si>
  <si>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</si>
  <si>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</si>
  <si>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</si>
  <si>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</si>
  <si>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</si>
  <si>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</si>
  <si>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</si>
  <si>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</si>
  <si>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</si>
  <si>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</si>
  <si>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</si>
  <si>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</si>
  <si>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</si>
  <si>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</si>
  <si>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</si>
  <si>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</si>
  <si>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</si>
  <si>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</si>
  <si>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</si>
  <si>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</si>
  <si>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</si>
  <si>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</si>
  <si>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</si>
  <si>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</si>
  <si>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</si>
  <si>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</si>
  <si>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</si>
  <si>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</si>
  <si>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</si>
  <si>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</si>
  <si>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</si>
  <si>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</si>
  <si>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</si>
  <si>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</si>
  <si>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</si>
  <si>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</si>
  <si>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</si>
  <si>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</si>
  <si>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</si>
  <si>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</si>
  <si>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</si>
  <si>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</si>
  <si>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</si>
  <si>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</si>
  <si>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</si>
  <si>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</si>
  <si>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</si>
  <si>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</si>
  <si>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</si>
  <si>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</si>
  <si>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</si>
  <si>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</si>
  <si>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</si>
  <si>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</si>
  <si>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</si>
  <si>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</si>
  <si>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</si>
  <si>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</si>
  <si>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</si>
  <si>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</si>
  <si>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</si>
  <si>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</si>
  <si>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</si>
  <si>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</si>
  <si>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</si>
  <si>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</si>
  <si>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</si>
  <si>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</si>
  <si>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</si>
  <si>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</si>
  <si>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</si>
  <si>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</si>
  <si>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</si>
  <si>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</si>
  <si>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</si>
  <si>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</si>
  <si>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</si>
  <si>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</si>
  <si>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</si>
  <si>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</si>
  <si>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</si>
  <si>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</si>
  <si>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</si>
  <si>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</si>
  <si>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</si>
  <si>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</si>
  <si>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</si>
  <si>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</si>
  <si>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</si>
  <si>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</si>
  <si>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</si>
  <si>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</si>
  <si>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</si>
  <si>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</si>
  <si>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</si>
  <si>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</si>
  <si>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</si>
  <si>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</si>
  <si>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</si>
  <si>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</si>
  <si>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</si>
  <si>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</si>
  <si>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</si>
  <si>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</si>
  <si>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</si>
  <si>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</si>
  <si>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</si>
  <si>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</si>
  <si>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</si>
  <si>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</si>
  <si>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</si>
  <si>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</si>
  <si>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</si>
  <si>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</si>
  <si>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</si>
  <si>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</si>
  <si>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</si>
  <si>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</si>
  <si>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</si>
  <si>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</si>
  <si>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</si>
  <si>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</si>
  <si>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</si>
  <si>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</si>
  <si>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</si>
  <si>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</si>
  <si>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</si>
  <si>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</si>
  <si>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</si>
  <si>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</si>
  <si>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</si>
  <si>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</si>
  <si>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</si>
  <si>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</si>
  <si>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</si>
  <si>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</si>
  <si>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</si>
  <si>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</si>
  <si>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</si>
  <si>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</si>
  <si>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</si>
  <si>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</si>
  <si>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</si>
  <si>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</si>
  <si>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</si>
  <si>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</si>
  <si>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</si>
  <si>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</si>
  <si>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</si>
  <si>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</si>
  <si>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</si>
  <si>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</si>
  <si>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</si>
  <si>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</si>
  <si>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</si>
  <si>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</si>
  <si>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</si>
  <si>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</si>
  <si>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</si>
  <si>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</si>
  <si>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</si>
  <si>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</si>
  <si>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</si>
  <si>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</si>
  <si>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</si>
  <si>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</si>
  <si>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</si>
  <si>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</si>
  <si>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</si>
  <si>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</si>
  <si>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</si>
  <si>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</si>
  <si>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</si>
  <si>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</si>
  <si>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</si>
  <si>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</si>
  <si>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</si>
  <si>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</si>
  <si>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</si>
  <si>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</si>
  <si>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</si>
  <si>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</si>
  <si>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</si>
  <si>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</si>
  <si>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</si>
  <si>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</si>
  <si>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</si>
  <si>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</si>
  <si>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</si>
  <si>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</si>
  <si>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</si>
  <si>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</si>
  <si>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</si>
  <si>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</si>
  <si>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</si>
  <si>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</si>
  <si>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</si>
  <si>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</si>
  <si>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</si>
  <si>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</si>
  <si>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</si>
  <si>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</si>
  <si>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</si>
  <si>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</si>
  <si>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</si>
  <si>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</si>
  <si>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</si>
  <si>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</si>
  <si>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</si>
  <si>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</si>
  <si>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</si>
  <si>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</si>
  <si>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</si>
  <si>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</si>
  <si>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</si>
  <si>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</si>
  <si>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</si>
  <si>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</si>
  <si>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</si>
  <si>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</si>
  <si>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</si>
  <si>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</si>
  <si>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</si>
  <si>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</si>
  <si>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</si>
  <si>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</si>
  <si>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</si>
  <si>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</si>
  <si>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</si>
  <si>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</si>
  <si>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</si>
  <si>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</si>
  <si>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</si>
  <si>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</si>
  <si>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</si>
  <si>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</si>
  <si>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</si>
  <si>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</si>
  <si>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</si>
  <si>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</si>
  <si>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</si>
  <si>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</si>
  <si>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</si>
  <si>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</si>
  <si>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</si>
  <si>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</si>
  <si>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</si>
  <si>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</si>
  <si>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</si>
  <si>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</si>
  <si>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</si>
  <si>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</si>
  <si>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</si>
  <si>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</si>
  <si>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</si>
  <si>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</si>
  <si>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</si>
  <si>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</si>
  <si>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</si>
  <si>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</si>
  <si>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</si>
  <si>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</si>
  <si>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</si>
  <si>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</si>
  <si>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</si>
  <si>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</si>
  <si>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</si>
  <si>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</si>
  <si>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</si>
  <si>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</si>
  <si>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</si>
  <si>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</si>
  <si>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</si>
  <si>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</si>
  <si>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</si>
  <si>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</si>
  <si>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</si>
  <si>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</si>
  <si>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</si>
  <si>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</si>
  <si>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</si>
  <si>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</si>
  <si>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</si>
  <si>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</si>
  <si>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</si>
  <si>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</si>
  <si>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</si>
  <si>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</si>
  <si>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</si>
  <si>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</si>
  <si>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</si>
  <si>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</si>
  <si>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</si>
  <si>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</si>
  <si>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</si>
  <si>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</si>
  <si>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</si>
  <si>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</si>
  <si>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</si>
  <si>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</si>
  <si>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</si>
  <si>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</si>
  <si>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</si>
  <si>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</si>
  <si>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</si>
  <si>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</si>
  <si>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</si>
  <si>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</si>
  <si>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</si>
  <si>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</si>
  <si>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</si>
  <si>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</si>
  <si>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</si>
  <si>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</si>
  <si>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</si>
  <si>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</si>
  <si>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</si>
  <si>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</si>
  <si>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</si>
  <si>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</si>
  <si>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</si>
  <si>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</si>
  <si>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</si>
  <si>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</si>
  <si>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</si>
  <si>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</si>
  <si>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</si>
  <si>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</si>
  <si>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</si>
  <si>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</si>
  <si>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</si>
  <si>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</si>
  <si>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</si>
  <si>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</si>
  <si>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</si>
  <si>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</si>
  <si>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</si>
  <si>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</si>
  <si>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</si>
  <si>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</si>
  <si>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</si>
  <si>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</si>
  <si>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</si>
  <si>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</si>
  <si>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</si>
  <si>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</si>
  <si>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</si>
  <si>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</si>
  <si>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</si>
  <si>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</si>
  <si>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</si>
  <si>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</si>
  <si>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</si>
  <si>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</si>
  <si>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</si>
  <si>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</si>
  <si>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</si>
  <si>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</si>
  <si>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</si>
  <si>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</si>
  <si>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</si>
  <si>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</si>
  <si>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</si>
  <si>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</si>
  <si>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</si>
  <si>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</si>
  <si>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</si>
  <si>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</si>
  <si>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</si>
  <si>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</si>
  <si>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</si>
  <si>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</si>
  <si>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</si>
  <si>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</si>
  <si>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</si>
  <si>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</si>
  <si>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</si>
  <si>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</si>
  <si>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</si>
  <si>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</si>
  <si>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</si>
  <si>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</si>
  <si>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</si>
  <si>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</si>
  <si>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</si>
  <si>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</si>
  <si>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</si>
  <si>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</si>
  <si>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</si>
  <si>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</si>
  <si>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</si>
  <si>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</si>
  <si>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</si>
  <si>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</si>
  <si>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</si>
  <si>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</si>
  <si>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</si>
  <si>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</si>
  <si>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</si>
  <si>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</si>
  <si>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</si>
  <si>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</si>
  <si>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</si>
  <si>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</si>
  <si>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</si>
  <si>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</si>
  <si>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</si>
  <si>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</si>
  <si>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</si>
  <si>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</si>
  <si>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</si>
  <si>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</si>
  <si>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</si>
  <si>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</si>
  <si>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</si>
  <si>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</si>
  <si>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</si>
  <si>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</si>
  <si>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</si>
  <si>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</si>
  <si>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</si>
  <si>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</si>
  <si>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</si>
  <si>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</si>
  <si>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</si>
  <si>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</si>
  <si>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</si>
  <si>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</si>
  <si>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</si>
  <si>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</si>
  <si>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</si>
  <si>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</si>
  <si>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</si>
  <si>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</si>
  <si>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</si>
  <si>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</si>
  <si>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</si>
  <si>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</si>
  <si>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</si>
  <si>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</si>
  <si>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</si>
  <si>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</si>
  <si>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</si>
  <si>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</si>
  <si>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</si>
  <si>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</si>
  <si>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</si>
  <si>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</si>
  <si>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</si>
  <si>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</si>
  <si>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</si>
  <si>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</si>
  <si>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</si>
  <si>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</si>
  <si>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</si>
  <si>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</si>
  <si>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</si>
  <si>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</si>
  <si>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</si>
  <si>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</si>
  <si>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</si>
  <si>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</si>
  <si>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</si>
  <si>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</si>
  <si>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</si>
  <si>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</si>
  <si>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</si>
  <si>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</si>
  <si>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</si>
  <si>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</si>
  <si>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</si>
  <si>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</si>
  <si>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</si>
  <si>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</si>
  <si>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</si>
  <si>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</si>
  <si>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</si>
  <si>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</si>
  <si>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</si>
  <si>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</si>
  <si>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</si>
  <si>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</si>
  <si>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</si>
  <si>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</si>
  <si>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</si>
  <si>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</si>
  <si>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</si>
  <si>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</si>
  <si>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</si>
  <si>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</si>
  <si>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</si>
  <si>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</si>
  <si>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</si>
  <si>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</si>
  <si>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</si>
  <si>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</si>
  <si>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</si>
  <si>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</si>
  <si>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</si>
  <si>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</si>
  <si>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</si>
  <si>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</si>
  <si>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</si>
  <si>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</si>
  <si>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</si>
  <si>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</si>
  <si>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</si>
  <si>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</si>
  <si>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</si>
  <si>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</si>
  <si>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</si>
  <si>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</si>
  <si>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</si>
  <si>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</si>
  <si>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</si>
  <si>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</si>
  <si>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</si>
  <si>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</si>
  <si>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</si>
  <si>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</si>
  <si>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</si>
  <si>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</si>
  <si>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</si>
  <si>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</si>
  <si>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</si>
  <si>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</si>
  <si>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</si>
  <si>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</si>
  <si>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</si>
  <si>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</si>
  <si>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</si>
  <si>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</si>
  <si>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</si>
  <si>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</si>
  <si>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</si>
  <si>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</si>
  <si>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</si>
  <si>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</si>
  <si>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</si>
  <si>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</si>
  <si>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</si>
  <si>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</si>
  <si>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</si>
  <si>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</si>
  <si>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</si>
  <si>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</si>
  <si>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</si>
  <si>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</si>
  <si>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</si>
  <si>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</si>
  <si>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</si>
  <si>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</si>
  <si>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</si>
  <si>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</si>
  <si>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</si>
  <si>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</si>
  <si>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</si>
  <si>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</si>
  <si>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</si>
  <si>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</si>
  <si>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</si>
  <si>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</si>
  <si>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</si>
  <si>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</si>
  <si>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</si>
  <si>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</si>
  <si>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</si>
  <si>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</si>
  <si>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</si>
  <si>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</si>
  <si>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</si>
  <si>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</si>
  <si>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</si>
  <si>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</si>
  <si>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</si>
  <si>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</si>
  <si>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</si>
  <si>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</si>
  <si>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</si>
  <si>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</si>
  <si>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</si>
  <si>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</si>
  <si>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</si>
  <si>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</si>
  <si>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</si>
  <si>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</si>
  <si>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</si>
  <si>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</si>
  <si>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</si>
  <si>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</si>
  <si>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</si>
  <si>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</si>
  <si>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</si>
  <si>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</si>
  <si>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</si>
  <si>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</si>
  <si>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</si>
  <si>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</si>
  <si>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</si>
  <si>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</si>
  <si>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</si>
  <si>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</si>
  <si>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</si>
  <si>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</si>
  <si>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</si>
  <si>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</si>
  <si>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</si>
  <si>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</si>
  <si>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</si>
  <si>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</si>
  <si>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</si>
  <si>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</si>
  <si>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</si>
  <si>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</si>
  <si>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</si>
  <si>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</si>
  <si>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</si>
  <si>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</si>
  <si>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</si>
  <si>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</si>
  <si>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</si>
  <si>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</si>
  <si>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</si>
  <si>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</si>
  <si>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</si>
  <si>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</si>
  <si>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</si>
  <si>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</si>
  <si>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</si>
  <si>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</si>
  <si>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</si>
  <si>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</si>
  <si>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</si>
  <si>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</si>
  <si>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</si>
  <si>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</si>
  <si>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</si>
  <si>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</si>
  <si>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</si>
  <si>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</si>
  <si>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</si>
  <si>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</si>
  <si>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</si>
  <si>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</si>
  <si>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</si>
  <si>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</si>
  <si>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</si>
  <si>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</si>
  <si>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</si>
  <si>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</si>
  <si>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</si>
  <si>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</si>
  <si>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</si>
  <si>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</si>
  <si>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</si>
  <si>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</si>
  <si>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</si>
  <si>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</si>
  <si>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</si>
  <si>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</si>
  <si>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</si>
  <si>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</si>
  <si>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</si>
  <si>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</si>
  <si>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</si>
  <si>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</si>
  <si>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</si>
  <si>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</si>
  <si>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</si>
  <si>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</si>
  <si>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</si>
  <si>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</si>
  <si>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</si>
  <si>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</si>
  <si>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</si>
  <si>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</si>
  <si>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</si>
  <si>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</si>
  <si>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</si>
  <si>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</si>
  <si>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</si>
  <si>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</si>
  <si>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</si>
  <si>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</si>
  <si>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</si>
  <si>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</si>
  <si>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</si>
  <si>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</si>
  <si>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</si>
  <si>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</si>
  <si>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</si>
  <si>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</si>
  <si>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</si>
  <si>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</si>
  <si>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</si>
  <si>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</si>
  <si>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</si>
  <si>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</si>
  <si>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</si>
  <si>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</si>
  <si>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</si>
  <si>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</si>
  <si>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</si>
  <si>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</si>
  <si>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</si>
  <si>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</si>
  <si>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</si>
  <si>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</si>
  <si>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</si>
  <si>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</si>
  <si>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</si>
  <si>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</si>
  <si>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</si>
  <si>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</si>
  <si>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</si>
  <si>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</si>
  <si>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</si>
  <si>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</si>
  <si>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</si>
  <si>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</si>
  <si>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</si>
  <si>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</si>
  <si>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</si>
  <si>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</si>
  <si>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</si>
  <si>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</si>
  <si>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</si>
  <si>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</si>
  <si>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</si>
  <si>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</si>
  <si>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</si>
  <si>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</si>
  <si>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</si>
  <si>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</si>
  <si>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</si>
  <si>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</si>
  <si>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</si>
  <si>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</si>
  <si>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</si>
  <si>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</si>
  <si>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</si>
  <si>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</si>
  <si>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</si>
  <si>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</si>
  <si>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</si>
  <si>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</si>
  <si>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</si>
  <si>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</si>
  <si>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</si>
  <si>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</si>
  <si>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</si>
  <si>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</si>
  <si>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</si>
  <si>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</si>
  <si>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</si>
  <si>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</si>
  <si>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</si>
  <si>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</si>
  <si>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</si>
  <si>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</si>
  <si>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</si>
  <si>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</si>
  <si>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</si>
  <si>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</si>
  <si>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</si>
  <si>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</si>
  <si>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</si>
  <si>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</si>
  <si>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</si>
  <si>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</si>
  <si>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</si>
  <si>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</si>
  <si>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</si>
  <si>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</si>
  <si>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</si>
  <si>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</si>
  <si>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</si>
  <si>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</si>
  <si>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</si>
  <si>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</si>
  <si>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</si>
  <si>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</si>
  <si>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</si>
  <si>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</si>
  <si>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</si>
  <si>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</si>
  <si>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</si>
  <si>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</si>
  <si>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</si>
  <si>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</si>
  <si>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</si>
  <si>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</si>
  <si>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</si>
  <si>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</si>
  <si>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</si>
  <si>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</si>
  <si>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</si>
  <si>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</si>
  <si>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</si>
  <si>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</si>
  <si>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</si>
  <si>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</si>
  <si>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</si>
  <si>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</si>
  <si>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</si>
  <si>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</si>
  <si>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</si>
  <si>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</si>
  <si>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</si>
  <si>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</si>
  <si>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</si>
  <si>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</si>
  <si>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</si>
  <si>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</si>
  <si>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</si>
  <si>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</si>
  <si>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</si>
  <si>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</si>
  <si>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</si>
  <si>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</si>
  <si>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</si>
  <si>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</si>
  <si>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</si>
  <si>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</si>
  <si>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</si>
  <si>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</si>
  <si>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</si>
  <si>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</si>
  <si>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</si>
  <si>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</si>
  <si>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</si>
  <si>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</si>
  <si>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</si>
  <si>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</si>
  <si>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</si>
  <si>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</si>
  <si>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</si>
  <si>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</si>
  <si>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</si>
  <si>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</si>
  <si>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</si>
  <si>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</si>
  <si>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</si>
  <si>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</si>
  <si>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</si>
  <si>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</si>
  <si>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</si>
  <si>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</si>
  <si>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</si>
  <si>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</si>
  <si>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</si>
  <si>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</si>
  <si>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</si>
  <si>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</si>
  <si>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</si>
  <si>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</si>
  <si>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</si>
  <si>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</si>
  <si>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</si>
  <si>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</si>
  <si>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</si>
  <si>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</si>
  <si>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</si>
  <si>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</si>
  <si>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</si>
  <si>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</si>
  <si>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</si>
  <si>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</si>
  <si>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</si>
  <si>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</si>
  <si>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</si>
  <si>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</si>
  <si>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</si>
  <si>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</si>
  <si>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</si>
  <si>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</si>
  <si>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</si>
  <si>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</si>
  <si>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</si>
  <si>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</si>
  <si>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</si>
  <si>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</si>
  <si>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</si>
  <si>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</si>
  <si>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</si>
  <si>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</si>
  <si>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</si>
  <si>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</si>
  <si>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</si>
  <si>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</si>
  <si>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</si>
  <si>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</si>
  <si>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</si>
  <si>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</si>
  <si>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</si>
  <si>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</si>
  <si>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</si>
  <si>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</si>
  <si>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</si>
  <si>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</si>
  <si>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</si>
  <si>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</si>
  <si>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</si>
  <si>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</si>
  <si>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</si>
  <si>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</si>
  <si>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</si>
  <si>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</si>
  <si>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</si>
  <si>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</si>
  <si>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</si>
  <si>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</si>
  <si>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</si>
  <si>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</si>
  <si>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</si>
  <si>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</si>
  <si>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</si>
  <si>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</si>
  <si>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</si>
  <si>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</si>
  <si>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</si>
  <si>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</si>
  <si>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</si>
  <si>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</si>
  <si>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</si>
  <si>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</si>
  <si>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</si>
  <si>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</si>
  <si>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</si>
  <si>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</si>
  <si>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</si>
  <si>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</si>
  <si>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</si>
  <si>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</si>
  <si>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</si>
  <si>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</si>
  <si>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</si>
  <si>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</si>
  <si>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</si>
  <si>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</si>
  <si>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</si>
  <si>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</si>
  <si>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</si>
  <si>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</si>
  <si>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</si>
  <si>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</si>
  <si>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</si>
  <si>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</si>
  <si>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</si>
  <si>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</si>
  <si>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</si>
  <si>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</si>
  <si>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</si>
  <si>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</si>
  <si>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</si>
  <si>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</si>
  <si>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</si>
  <si>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</si>
  <si>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</si>
  <si>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</si>
  <si>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</si>
  <si>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</si>
  <si>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</si>
  <si>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</si>
  <si>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</si>
  <si>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</si>
  <si>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</si>
  <si>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</si>
  <si>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</si>
  <si>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</si>
  <si>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</si>
  <si>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</si>
  <si>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</si>
  <si>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</si>
  <si>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</si>
  <si>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</si>
  <si>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</si>
  <si>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</si>
  <si>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</si>
  <si>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</si>
  <si>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</si>
  <si>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</si>
  <si>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</si>
  <si>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</si>
  <si>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</si>
  <si>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</si>
  <si>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</si>
  <si>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</si>
  <si>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</si>
  <si>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</si>
  <si>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</si>
  <si>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</si>
  <si>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</si>
  <si>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</si>
  <si>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</si>
  <si>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</si>
  <si>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</si>
  <si>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</si>
  <si>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</si>
  <si>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</si>
  <si>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</si>
  <si>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</si>
  <si>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</si>
  <si>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</si>
  <si>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</si>
  <si>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</si>
  <si>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</si>
  <si>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</si>
  <si>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</si>
  <si>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</si>
  <si>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</si>
  <si>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</si>
  <si>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</si>
  <si>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</si>
  <si>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</si>
  <si>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</si>
  <si>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</si>
  <si>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</si>
  <si>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</si>
  <si>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</si>
  <si>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</si>
  <si>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</si>
  <si>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</si>
  <si>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</si>
  <si>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</si>
  <si>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</si>
  <si>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</si>
  <si>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</si>
  <si>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</si>
  <si>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</si>
  <si>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</si>
  <si>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</si>
  <si>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</si>
  <si>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</si>
  <si>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</si>
  <si>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</si>
  <si>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</si>
  <si>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</si>
  <si>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</si>
  <si>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</si>
  <si>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</si>
  <si>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</si>
  <si>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</si>
  <si>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</si>
  <si>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</si>
  <si>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</si>
  <si>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</si>
  <si>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</si>
  <si>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</si>
  <si>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</si>
  <si>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</si>
  <si>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</si>
  <si>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</si>
  <si>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</si>
  <si>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</si>
  <si>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</si>
  <si>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</si>
  <si>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</si>
  <si>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</si>
  <si>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</si>
  <si>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</si>
  <si>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</si>
  <si>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</si>
  <si>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</si>
  <si>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</si>
  <si>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</si>
  <si>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</si>
  <si>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</si>
  <si>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</si>
  <si>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</si>
  <si>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</si>
  <si>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</si>
  <si>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</si>
  <si>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</si>
  <si>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</si>
  <si>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</si>
  <si>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</si>
  <si>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</si>
  <si>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</si>
  <si>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</si>
  <si>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</si>
  <si>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</si>
  <si>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</si>
  <si>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</si>
  <si>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</si>
  <si>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</si>
  <si>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</si>
  <si>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</si>
  <si>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</si>
  <si>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</si>
  <si>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</si>
  <si>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</si>
  <si>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</si>
  <si>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</si>
  <si>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</si>
  <si>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</si>
  <si>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</si>
  <si>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</si>
  <si>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</si>
  <si>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</si>
  <si>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</si>
  <si>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</si>
  <si>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</si>
  <si>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</si>
  <si>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</si>
  <si>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</si>
  <si>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</si>
  <si>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</si>
  <si>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</si>
  <si>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</si>
  <si>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</si>
  <si>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</si>
  <si>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</si>
  <si>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</si>
  <si>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</si>
  <si>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</si>
  <si>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</si>
  <si>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</si>
  <si>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</si>
  <si>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</si>
  <si>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</si>
  <si>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</si>
  <si>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</si>
  <si>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</si>
  <si>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</si>
  <si>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</si>
  <si>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</si>
  <si>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</si>
  <si>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</si>
  <si>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</si>
  <si>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</si>
  <si>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</si>
  <si>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</si>
  <si>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</si>
  <si>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</si>
  <si>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</si>
  <si>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</si>
  <si>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</si>
  <si>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</si>
  <si>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</si>
  <si>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</si>
  <si>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</si>
  <si>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</si>
  <si>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</si>
  <si>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</si>
  <si>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</si>
  <si>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</si>
  <si>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</si>
  <si>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</si>
  <si>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</si>
  <si>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</si>
  <si>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</si>
  <si>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</si>
  <si>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</si>
  <si>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</si>
  <si>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</si>
  <si>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</si>
  <si>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</si>
  <si>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</si>
  <si>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</si>
  <si>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</si>
  <si>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</si>
  <si>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</si>
  <si>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</si>
  <si>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</si>
  <si>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</si>
  <si>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</si>
  <si>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</si>
  <si>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</si>
  <si>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</si>
  <si>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</si>
  <si>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</si>
  <si>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</si>
  <si>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</si>
  <si>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</si>
  <si>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</si>
  <si>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</si>
  <si>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</si>
  <si>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</si>
  <si>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</si>
  <si>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</si>
  <si>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</si>
  <si>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</si>
  <si>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</si>
  <si>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</si>
  <si>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</si>
  <si>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</si>
  <si>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</si>
  <si>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</si>
  <si>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</si>
  <si>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</si>
  <si>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</si>
  <si>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</si>
  <si>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</si>
  <si>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</si>
  <si>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</si>
  <si>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</si>
  <si>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</si>
  <si>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</si>
  <si>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</si>
  <si>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</si>
  <si>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</si>
  <si>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</si>
  <si>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</si>
  <si>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</si>
  <si>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</si>
  <si>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</si>
  <si>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</si>
  <si>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</si>
  <si>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</si>
  <si>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</si>
  <si>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</si>
  <si>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</si>
  <si>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</si>
  <si>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</si>
  <si>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</si>
  <si>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</si>
  <si>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</si>
  <si>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</si>
  <si>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</si>
  <si>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</si>
  <si>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</si>
  <si>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</si>
  <si>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</si>
  <si>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</si>
  <si>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</si>
  <si>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</si>
  <si>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</si>
  <si>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</si>
  <si>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</si>
  <si>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</si>
  <si>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</si>
  <si>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</si>
  <si>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</si>
  <si>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</si>
  <si>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</si>
  <si>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</si>
  <si>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</si>
  <si>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</si>
  <si>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</si>
  <si>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</si>
  <si>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</si>
  <si>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</si>
  <si>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</si>
  <si>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</si>
  <si>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</si>
  <si>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</si>
  <si>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</si>
  <si>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</si>
  <si>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</si>
  <si>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</si>
  <si>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</si>
  <si>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</si>
  <si>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</si>
  <si>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</si>
  <si>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</si>
  <si>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</si>
  <si>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</si>
  <si>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</si>
  <si>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</si>
  <si>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</si>
  <si>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</si>
  <si>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</si>
  <si>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</si>
  <si>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</si>
  <si>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</si>
  <si>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</si>
  <si>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</si>
  <si>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</si>
  <si>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</si>
  <si>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</si>
  <si>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</si>
  <si>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</si>
  <si>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</si>
  <si>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</si>
  <si>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</si>
  <si>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</si>
  <si>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</si>
  <si>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</si>
  <si>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</si>
  <si>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</si>
  <si>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</si>
  <si>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</si>
  <si>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</si>
  <si>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</si>
  <si>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</si>
  <si>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</si>
  <si>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</si>
  <si>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</si>
  <si>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</si>
  <si>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</si>
  <si>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</si>
  <si>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</si>
  <si>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</si>
  <si>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</si>
  <si>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</si>
  <si>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</si>
  <si>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</si>
  <si>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</si>
  <si>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</si>
  <si>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</si>
  <si>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</si>
  <si>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</si>
  <si>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</si>
  <si>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</si>
  <si>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</si>
  <si>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</si>
  <si>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</si>
  <si>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</si>
  <si>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</si>
  <si>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</si>
  <si>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</si>
  <si>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</si>
  <si>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</si>
  <si>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</si>
  <si>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</si>
  <si>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</si>
  <si>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</si>
  <si>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</si>
  <si>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</si>
  <si>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</si>
  <si>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</si>
  <si>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</si>
  <si>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</si>
  <si>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</si>
  <si>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</si>
  <si>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</si>
  <si>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</si>
  <si>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</si>
  <si>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</si>
  <si>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</si>
  <si>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</si>
  <si>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</si>
  <si>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</si>
  <si>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</si>
  <si>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</si>
  <si>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</si>
  <si>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</si>
  <si>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</si>
  <si>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</si>
  <si>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</si>
  <si>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</si>
  <si>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</si>
  <si>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</si>
  <si>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</si>
  <si>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</si>
  <si>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</si>
  <si>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</si>
  <si>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</si>
  <si>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</si>
  <si>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</si>
  <si>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</si>
  <si>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</si>
  <si>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</si>
  <si>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</si>
  <si>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</si>
  <si>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</si>
  <si>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</si>
  <si>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</si>
  <si>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</si>
  <si>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</si>
  <si>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</si>
  <si>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</si>
  <si>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</si>
  <si>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</si>
  <si>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</si>
  <si>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</si>
  <si>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</si>
  <si>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</si>
  <si>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</si>
  <si>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</si>
  <si>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</si>
  <si>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</si>
  <si>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</si>
  <si>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</si>
  <si>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</si>
  <si>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</si>
  <si>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</si>
  <si>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</si>
  <si>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</si>
  <si>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</si>
  <si>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</si>
  <si>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</si>
  <si>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</si>
  <si>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</si>
  <si>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</si>
  <si>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</si>
  <si>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</si>
  <si>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</si>
  <si>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</si>
  <si>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</si>
  <si>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</si>
  <si>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</si>
  <si>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</si>
  <si>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</si>
  <si>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</si>
  <si>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</si>
  <si>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</si>
  <si>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</si>
  <si>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</si>
  <si>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</si>
  <si>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</si>
  <si>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</si>
  <si>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</si>
  <si>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</si>
  <si>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</si>
  <si>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</si>
  <si>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</si>
  <si>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</si>
  <si>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</si>
  <si>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</si>
  <si>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</si>
  <si>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</si>
  <si>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</si>
  <si>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</si>
  <si>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</si>
  <si>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</si>
  <si>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</si>
  <si>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</si>
  <si>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</si>
  <si>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</si>
  <si>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</si>
  <si>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</si>
  <si>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</si>
  <si>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</si>
  <si>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</si>
  <si>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</si>
  <si>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</si>
  <si>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</si>
  <si>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</si>
  <si>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</si>
  <si>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</si>
  <si>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</si>
  <si>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</si>
  <si>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</si>
  <si>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</si>
  <si>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</si>
  <si>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</si>
  <si>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</si>
  <si>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</si>
  <si>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</si>
  <si>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</si>
  <si>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</si>
  <si>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</si>
  <si>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</si>
  <si>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</si>
  <si>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</si>
  <si>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</si>
  <si>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</si>
  <si>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</si>
  <si>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</si>
  <si>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</si>
  <si>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</si>
  <si>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</si>
  <si>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</si>
  <si>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</si>
  <si>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</si>
  <si>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</si>
  <si>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</si>
  <si>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</si>
  <si>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</si>
  <si>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</si>
  <si>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</si>
  <si>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</si>
  <si>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</si>
  <si>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</si>
  <si>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</si>
  <si>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</si>
  <si>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</si>
  <si>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</si>
  <si>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</si>
  <si>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</si>
  <si>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</si>
  <si>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</si>
  <si>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</si>
  <si>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</si>
  <si>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</si>
  <si>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</si>
  <si>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</si>
  <si>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</si>
  <si>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</si>
  <si>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</si>
  <si>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</si>
  <si>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</si>
  <si>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</si>
  <si>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</si>
  <si>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</si>
  <si>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</si>
  <si>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</si>
  <si>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</si>
  <si>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</si>
  <si>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</si>
  <si>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</si>
  <si>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</si>
  <si>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</si>
  <si>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</si>
  <si>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</si>
  <si>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</si>
  <si>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</si>
  <si>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</si>
  <si>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</si>
  <si>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</si>
  <si>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</si>
  <si>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</si>
  <si>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</si>
  <si>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</si>
  <si>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</si>
  <si>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</si>
  <si>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</si>
  <si>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</si>
  <si>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</si>
  <si>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</si>
  <si>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</si>
  <si>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</si>
  <si>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</si>
  <si>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</si>
  <si>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</si>
  <si>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</si>
  <si>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</si>
  <si>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</si>
  <si>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</si>
  <si>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</si>
  <si>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</si>
  <si>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</si>
  <si>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</si>
  <si>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</si>
  <si>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</si>
  <si>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</si>
  <si>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</si>
  <si>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</si>
  <si>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</si>
  <si>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</si>
  <si>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</si>
  <si>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</si>
  <si>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</si>
  <si>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</si>
  <si>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</si>
  <si>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</si>
  <si>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</si>
  <si>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</si>
  <si>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</si>
  <si>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</si>
  <si>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</si>
  <si>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</si>
  <si>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</si>
  <si>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</si>
  <si>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</si>
  <si>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</si>
  <si>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</si>
  <si>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</si>
  <si>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</si>
  <si>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</si>
  <si>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</si>
  <si>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</si>
  <si>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</si>
  <si>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</si>
  <si>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</si>
  <si>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</si>
  <si>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</si>
  <si>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</si>
  <si>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</si>
  <si>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</si>
  <si>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</si>
  <si>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</si>
  <si>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</si>
  <si>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</si>
  <si>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</si>
  <si>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</si>
  <si>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</si>
  <si>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</si>
  <si>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</si>
  <si>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</si>
  <si>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</si>
  <si>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</si>
  <si>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</si>
  <si>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</si>
  <si>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</si>
  <si>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</si>
  <si>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</si>
  <si>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</si>
  <si>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</si>
  <si>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</si>
  <si>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</si>
  <si>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</si>
  <si>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</si>
  <si>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</si>
  <si>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</si>
  <si>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</si>
  <si>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</si>
  <si>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</si>
  <si>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</si>
  <si>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</si>
  <si>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</si>
  <si>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</si>
  <si>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</si>
  <si>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</si>
  <si>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</si>
  <si>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</si>
  <si>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</si>
  <si>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</si>
  <si>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</si>
  <si>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</si>
  <si>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</si>
  <si>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</si>
  <si>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</si>
  <si>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</si>
  <si>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</si>
  <si>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</si>
  <si>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</si>
  <si>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</si>
  <si>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</si>
  <si>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</si>
  <si>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</si>
  <si>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</si>
  <si>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</si>
  <si>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</si>
  <si>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</si>
  <si>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</si>
  <si>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</si>
  <si>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</si>
  <si>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</si>
  <si>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</si>
  <si>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</si>
  <si>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</si>
  <si>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</si>
  <si>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</si>
  <si>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</si>
  <si>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</si>
  <si>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</si>
  <si>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</si>
  <si>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</si>
  <si>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</si>
  <si>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</si>
  <si>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</si>
  <si>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</si>
  <si>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</si>
  <si>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</si>
  <si>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</si>
  <si>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</si>
  <si>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</si>
  <si>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</si>
  <si>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</si>
  <si>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</si>
  <si>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</si>
  <si>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</si>
  <si>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</si>
  <si>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</si>
  <si>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</si>
  <si>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</si>
  <si>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</si>
  <si>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</si>
  <si>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</si>
  <si>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</si>
  <si>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</si>
  <si>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</si>
  <si>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</si>
  <si>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</si>
  <si>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</si>
  <si>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</si>
  <si>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</si>
  <si>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</si>
  <si>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</si>
  <si>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</si>
  <si>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</si>
  <si>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</si>
  <si>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</si>
  <si>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</si>
  <si>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</si>
  <si>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</si>
  <si>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</si>
  <si>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</si>
  <si>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</si>
  <si>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</si>
  <si>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</si>
  <si>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</si>
  <si>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</si>
  <si>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</si>
  <si>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</si>
  <si>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</si>
  <si>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</si>
  <si>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</si>
  <si>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</si>
  <si>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</si>
  <si>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</si>
  <si>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</si>
  <si>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</si>
  <si>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</si>
  <si>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</si>
  <si>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</si>
  <si>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</si>
  <si>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</si>
  <si>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</si>
  <si>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</si>
  <si>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</si>
  <si>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</si>
  <si>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</si>
  <si>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</si>
  <si>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</si>
  <si>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</si>
  <si>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</si>
  <si>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</si>
  <si>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</si>
  <si>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</si>
  <si>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</si>
  <si>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</si>
  <si>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</si>
  <si>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</si>
  <si>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</si>
  <si>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</si>
  <si>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</si>
  <si>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</si>
  <si>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</si>
  <si>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</si>
  <si>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</si>
  <si>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</si>
  <si>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</si>
  <si>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</si>
  <si>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</si>
  <si>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</si>
  <si>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</si>
  <si>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</si>
  <si>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</si>
  <si>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</si>
  <si>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</si>
  <si>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</si>
  <si>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</si>
  <si>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</si>
  <si>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</si>
  <si>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</si>
  <si>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</si>
  <si>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</si>
  <si>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</si>
  <si>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</si>
  <si>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</si>
  <si>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</si>
  <si>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</si>
  <si>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</si>
  <si>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</si>
  <si>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</si>
  <si>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</si>
  <si>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</si>
  <si>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</si>
  <si>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</si>
  <si>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</si>
  <si>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</si>
  <si>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</si>
  <si>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</si>
  <si>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</si>
  <si>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</si>
  <si>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</si>
  <si>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</si>
  <si>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</si>
  <si>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</si>
  <si>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</si>
  <si>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</si>
  <si>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</si>
  <si>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</si>
  <si>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</si>
  <si>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</si>
  <si>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</si>
  <si>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</si>
  <si>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</si>
  <si>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</si>
  <si>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</si>
  <si>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</si>
  <si>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</si>
  <si>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</si>
  <si>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</si>
  <si>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</si>
  <si>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</si>
  <si>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</si>
  <si>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</si>
  <si>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</si>
  <si>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</si>
  <si>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</si>
  <si>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</si>
  <si>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</si>
  <si>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</si>
  <si>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</si>
  <si>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</si>
  <si>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</si>
  <si>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</si>
  <si>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</si>
  <si>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</si>
  <si>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</si>
  <si>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</si>
  <si>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</si>
  <si>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</si>
  <si>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</si>
  <si>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</si>
  <si>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</si>
  <si>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</si>
  <si>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</si>
  <si>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</si>
  <si>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</si>
  <si>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</si>
  <si>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</si>
  <si>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</si>
  <si>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</si>
  <si>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</si>
  <si>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</si>
  <si>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</si>
  <si>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</si>
  <si>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</si>
  <si>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</si>
  <si>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</si>
  <si>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</si>
  <si>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</si>
  <si>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</si>
  <si>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</si>
  <si>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</si>
  <si>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</si>
  <si>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</si>
  <si>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</si>
  <si>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</si>
  <si>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</si>
  <si>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</si>
  <si>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</si>
  <si>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</si>
  <si>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</si>
  <si>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</si>
  <si>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</si>
  <si>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</si>
  <si>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</si>
  <si>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</si>
  <si>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</si>
  <si>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</si>
  <si>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</si>
  <si>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</si>
  <si>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</si>
  <si>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</si>
  <si>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</si>
  <si>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</si>
  <si>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</si>
  <si>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</si>
  <si>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</si>
  <si>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</si>
  <si>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</si>
  <si>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</si>
  <si>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</si>
  <si>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</si>
  <si>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</si>
  <si>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</si>
  <si>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</si>
  <si>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</si>
  <si>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</si>
  <si>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</si>
  <si>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</si>
  <si>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</si>
  <si>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</si>
  <si>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</si>
  <si>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</si>
  <si>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</si>
  <si>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</si>
  <si>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</si>
  <si>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</si>
  <si>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</si>
  <si>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</si>
  <si>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</si>
  <si>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</si>
  <si>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</si>
  <si>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</si>
  <si>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</si>
  <si>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</si>
  <si>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</si>
  <si>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</si>
  <si>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</si>
  <si>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</si>
  <si>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</si>
  <si>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</si>
  <si>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</si>
  <si>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</si>
  <si>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</si>
  <si>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</si>
  <si>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</si>
  <si>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</si>
  <si>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</si>
  <si>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</si>
  <si>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</si>
  <si>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</si>
  <si>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</si>
  <si>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</si>
  <si>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</si>
  <si>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</si>
  <si>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</si>
  <si>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</si>
  <si>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</si>
  <si>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</si>
  <si>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</si>
  <si>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</si>
  <si>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</si>
  <si>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</si>
  <si>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</si>
  <si>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</si>
  <si>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</si>
  <si>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</si>
  <si>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</si>
  <si>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</si>
  <si>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</si>
  <si>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</si>
  <si>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</si>
  <si>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</si>
  <si>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</si>
  <si>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</si>
  <si>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</si>
  <si>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</si>
  <si>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</si>
  <si>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</si>
  <si>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</si>
  <si>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</si>
  <si>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</si>
  <si>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</si>
  <si>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</si>
  <si>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</si>
  <si>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</si>
  <si>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</si>
  <si>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</si>
  <si>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</si>
  <si>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</si>
  <si>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</si>
  <si>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</si>
  <si>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</si>
  <si>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</si>
  <si>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</si>
  <si>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</si>
  <si>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</si>
  <si>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</si>
  <si>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</si>
  <si>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</si>
  <si>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</si>
  <si>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</si>
  <si>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</si>
  <si>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</si>
  <si>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</si>
  <si>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</si>
  <si>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</si>
  <si>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</si>
  <si>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</si>
  <si>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</si>
  <si>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</si>
  <si>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</si>
  <si>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</si>
  <si>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</si>
  <si>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</si>
  <si>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</si>
  <si>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</si>
  <si>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</si>
  <si>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</si>
  <si>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</si>
  <si>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</si>
  <si>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</si>
  <si>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</si>
  <si>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</si>
  <si>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</si>
  <si>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</si>
  <si>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</si>
  <si>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</si>
  <si>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</si>
  <si>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</si>
  <si>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</si>
  <si>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</si>
  <si>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</si>
  <si>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</si>
  <si>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</si>
  <si>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</si>
  <si>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</si>
  <si>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</si>
  <si>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</si>
  <si>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</si>
  <si>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</si>
  <si>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</si>
  <si>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</si>
  <si>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</si>
  <si>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</si>
  <si>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</si>
  <si>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</si>
  <si>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</si>
  <si>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</si>
  <si>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</si>
  <si>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</si>
  <si>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</si>
  <si>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</si>
  <si>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</si>
  <si>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</si>
  <si>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</si>
  <si>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</si>
  <si>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</si>
  <si>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</si>
  <si>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</si>
  <si>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</si>
  <si>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</si>
  <si>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</si>
  <si>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</si>
  <si>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</si>
  <si>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</si>
  <si>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</si>
  <si>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</si>
  <si>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</si>
  <si>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</si>
  <si>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</si>
  <si>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</si>
  <si>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</si>
  <si>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</si>
  <si>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</si>
  <si>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</si>
  <si>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</si>
  <si>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</si>
  <si>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</si>
  <si>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</si>
  <si>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</si>
  <si>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</si>
  <si>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</si>
  <si>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</si>
  <si>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</si>
  <si>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</si>
  <si>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</si>
  <si>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</si>
  <si>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</si>
  <si>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</si>
  <si>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</si>
  <si>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</si>
  <si>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</si>
  <si>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</si>
  <si>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</si>
  <si>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</si>
  <si>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</si>
  <si>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</si>
  <si>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</si>
  <si>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</si>
  <si>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</si>
  <si>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</si>
  <si>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</si>
  <si>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</si>
  <si>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</si>
  <si>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</si>
  <si>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</si>
  <si>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</si>
  <si>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</si>
  <si>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</si>
  <si>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</si>
  <si>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</si>
  <si>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</si>
  <si>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</si>
  <si>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</si>
  <si>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</si>
  <si>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</si>
  <si>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</si>
  <si>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</si>
  <si>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</si>
  <si>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</si>
  <si>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</si>
  <si>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</si>
  <si>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</si>
  <si>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</si>
  <si>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</si>
  <si>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</si>
  <si>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</si>
  <si>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</si>
  <si>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</si>
  <si>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</si>
  <si>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</si>
  <si>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</si>
  <si>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</si>
  <si>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</si>
  <si>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</si>
  <si>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</si>
  <si>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</si>
  <si>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</si>
  <si>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</si>
  <si>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</si>
  <si>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</si>
  <si>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</si>
  <si>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</si>
  <si>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</si>
  <si>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</si>
  <si>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</si>
  <si>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</si>
  <si>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</si>
  <si>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</si>
  <si>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</si>
  <si>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</si>
  <si>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</si>
  <si>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</si>
  <si>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</si>
  <si>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</si>
  <si>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</si>
  <si>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</si>
  <si>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</si>
  <si>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</si>
  <si>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</si>
  <si>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</si>
  <si>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</si>
  <si>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</si>
  <si>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</si>
  <si>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</si>
  <si>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</si>
  <si>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</si>
  <si>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</si>
  <si>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</si>
  <si>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</si>
  <si>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</si>
  <si>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</si>
  <si>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</si>
  <si>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</si>
  <si>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</si>
  <si>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</si>
  <si>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</si>
  <si>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</si>
  <si>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</si>
  <si>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</si>
  <si>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</si>
  <si>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</si>
  <si>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</si>
  <si>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</si>
  <si>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</si>
  <si>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</si>
  <si>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</si>
  <si>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</si>
  <si>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</si>
  <si>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</si>
  <si>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</si>
  <si>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</si>
  <si>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</si>
  <si>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</si>
  <si>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</si>
  <si>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</si>
  <si>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</si>
  <si>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</si>
  <si>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</si>
  <si>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</si>
  <si>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</si>
  <si>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</si>
  <si>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</si>
  <si>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</si>
  <si>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</si>
  <si>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</si>
  <si>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</si>
  <si>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</si>
  <si>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</si>
  <si>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</si>
  <si>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</si>
  <si>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</si>
  <si>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</si>
  <si>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</si>
  <si>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</si>
  <si>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</si>
  <si>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</si>
  <si>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</si>
  <si>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</si>
  <si>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</si>
  <si>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</si>
  <si>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</si>
  <si>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</si>
  <si>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</si>
  <si>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</si>
  <si>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</si>
  <si>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</si>
  <si>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</si>
  <si>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</si>
  <si>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</si>
  <si>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</si>
  <si>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</si>
  <si>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</si>
  <si>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</si>
  <si>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</si>
  <si>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</si>
  <si>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</si>
  <si>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</si>
  <si>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</si>
  <si>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</si>
  <si>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</si>
  <si>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</si>
  <si>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</si>
  <si>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</si>
  <si>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</si>
  <si>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</si>
  <si>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</si>
  <si>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</si>
  <si>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</si>
  <si>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</si>
  <si>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</si>
  <si>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</si>
  <si>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</si>
  <si>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</si>
  <si>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</si>
  <si>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</si>
  <si>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</si>
  <si>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</si>
  <si>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</si>
  <si>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</si>
  <si>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</si>
  <si>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</si>
  <si>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</si>
  <si>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</si>
  <si>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</si>
  <si>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</si>
  <si>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</si>
  <si>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</si>
  <si>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</si>
  <si>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</si>
  <si>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</si>
  <si>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</si>
  <si>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</si>
  <si>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</si>
  <si>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</si>
  <si>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</si>
  <si>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</si>
  <si>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</si>
  <si>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</si>
  <si>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</si>
  <si>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</si>
  <si>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</si>
  <si>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</si>
  <si>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</si>
  <si>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</si>
  <si>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</si>
  <si>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</si>
  <si>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</si>
  <si>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</si>
  <si>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</si>
  <si>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</si>
  <si>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</si>
  <si>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</si>
  <si>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</si>
  <si>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</si>
  <si>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</si>
  <si>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</si>
  <si>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</si>
  <si>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</si>
  <si>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</si>
  <si>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</si>
  <si>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</si>
  <si>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</si>
  <si>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</si>
  <si>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</si>
  <si>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</si>
  <si>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</si>
  <si>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</si>
  <si>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</si>
  <si>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</si>
  <si>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</si>
  <si>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</si>
  <si>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</si>
  <si>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</si>
  <si>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</si>
  <si>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</si>
  <si>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</si>
  <si>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</si>
  <si>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</si>
  <si>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</si>
  <si>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</si>
  <si>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</si>
  <si>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</si>
  <si>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</si>
  <si>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</si>
  <si>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</si>
  <si>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</si>
  <si>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</si>
  <si>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</si>
  <si>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</si>
  <si>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</si>
  <si>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</si>
  <si>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</si>
  <si>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</si>
  <si>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</si>
  <si>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</si>
  <si>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</si>
  <si>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</si>
  <si>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</si>
  <si>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</si>
  <si>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</si>
  <si>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</si>
  <si>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</si>
  <si>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</si>
  <si>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</si>
  <si>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</si>
  <si>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</si>
  <si>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</si>
  <si>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</si>
  <si>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</si>
  <si>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</si>
  <si>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</si>
  <si>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</si>
  <si>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</si>
  <si>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</si>
  <si>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</si>
  <si>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</si>
  <si>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</si>
  <si>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</si>
  <si>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</si>
  <si>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</si>
  <si>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</si>
  <si>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</si>
  <si>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</si>
  <si>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</si>
  <si>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</si>
  <si>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</si>
  <si>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</si>
  <si>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</si>
  <si>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</si>
  <si>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</si>
  <si>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</si>
  <si>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</si>
  <si>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</si>
  <si>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</si>
  <si>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</si>
  <si>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</si>
  <si>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</si>
  <si>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</si>
  <si>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</si>
  <si>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</si>
  <si>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</si>
  <si>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</si>
  <si>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</si>
  <si>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</si>
  <si>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</si>
  <si>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</si>
  <si>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</si>
  <si>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</si>
  <si>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</si>
  <si>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</si>
  <si>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</si>
  <si>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</si>
  <si>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</si>
  <si>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</si>
  <si>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</si>
  <si>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</si>
  <si>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</si>
  <si>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</si>
  <si>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</si>
  <si>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</si>
  <si>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</si>
  <si>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</si>
  <si>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</si>
  <si>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</si>
  <si>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</si>
  <si>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</si>
  <si>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</si>
  <si>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</si>
  <si>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</si>
  <si>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</si>
  <si>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</si>
  <si>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</si>
  <si>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</si>
  <si>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</si>
  <si>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</si>
  <si>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</si>
  <si>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</si>
  <si>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</si>
  <si>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</si>
  <si>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</si>
  <si>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</si>
  <si>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</si>
  <si>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</si>
  <si>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</si>
  <si>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</si>
  <si>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</si>
  <si>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</si>
  <si>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</si>
  <si>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</si>
  <si>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</si>
  <si>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</si>
  <si>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</si>
  <si>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</si>
  <si>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</si>
  <si>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</si>
  <si>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</si>
  <si>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</si>
  <si>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</si>
  <si>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</si>
  <si>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</si>
  <si>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</si>
  <si>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</si>
  <si>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</si>
  <si>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</si>
  <si>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</si>
  <si>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</si>
  <si>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</si>
  <si>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</si>
  <si>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</si>
  <si>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</si>
  <si>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</si>
  <si>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</si>
  <si>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</si>
  <si>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</si>
  <si>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</si>
  <si>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</si>
  <si>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</si>
  <si>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</si>
  <si>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</si>
  <si>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</si>
  <si>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</si>
  <si>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</si>
  <si>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</si>
  <si>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</si>
  <si>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</si>
  <si>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</si>
  <si>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</si>
  <si>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</si>
  <si>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</si>
  <si>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</si>
  <si>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</si>
  <si>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</si>
  <si>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</si>
  <si>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</si>
  <si>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</si>
  <si>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</si>
  <si>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</si>
  <si>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</si>
  <si>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</si>
  <si>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</si>
  <si>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</si>
  <si>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</si>
  <si>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</si>
  <si>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</si>
  <si>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</si>
  <si>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</si>
  <si>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</si>
  <si>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</si>
  <si>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</si>
  <si>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</si>
  <si>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</si>
  <si>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</si>
  <si>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</si>
  <si>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</si>
  <si>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</si>
  <si>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</si>
  <si>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</si>
  <si>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</si>
  <si>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</si>
  <si>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</si>
  <si>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</si>
  <si>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</si>
  <si>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</si>
  <si>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</si>
  <si>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</si>
  <si>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</si>
  <si>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</si>
  <si>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</si>
  <si>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</si>
  <si>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</si>
  <si>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</si>
  <si>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</si>
  <si>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</si>
  <si>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</si>
  <si>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</si>
  <si>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</si>
  <si>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</si>
  <si>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</si>
  <si>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</si>
  <si>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</si>
  <si>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</si>
  <si>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</si>
  <si>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</si>
  <si>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</si>
  <si>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</si>
  <si>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</si>
  <si>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</si>
  <si>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</si>
  <si>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</si>
  <si>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</si>
  <si>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</si>
  <si>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</si>
  <si>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</si>
  <si>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</si>
  <si>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</si>
  <si>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</si>
  <si>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</si>
  <si>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</si>
  <si>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</si>
  <si>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</si>
  <si>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</si>
  <si>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</si>
  <si>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</si>
  <si>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</si>
  <si>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</si>
  <si>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</si>
  <si>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</si>
  <si>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</si>
  <si>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</si>
  <si>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</si>
  <si>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</si>
  <si>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</si>
  <si>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</si>
  <si>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</si>
  <si>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</si>
  <si>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</si>
  <si>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</si>
  <si>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</si>
  <si>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</si>
  <si>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</si>
  <si>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</si>
  <si>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</si>
  <si>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</si>
  <si>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</si>
  <si>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</si>
  <si>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</si>
  <si>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</si>
  <si>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</si>
  <si>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</si>
  <si>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</si>
  <si>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</si>
  <si>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</si>
  <si>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</si>
  <si>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</si>
  <si>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</si>
  <si>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</si>
  <si>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</si>
  <si>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</si>
  <si>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</si>
  <si>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</si>
  <si>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</si>
  <si>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</si>
  <si>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</si>
  <si>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</si>
  <si>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</si>
  <si>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</si>
  <si>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</si>
  <si>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</si>
  <si>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</si>
  <si>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</si>
  <si>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</si>
  <si>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</si>
  <si>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</si>
  <si>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</si>
  <si>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</si>
  <si>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</si>
  <si>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</si>
  <si>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</si>
  <si>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</si>
  <si>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</si>
  <si>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</si>
  <si>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</si>
  <si>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</si>
  <si>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</si>
  <si>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</si>
  <si>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</si>
  <si>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</si>
  <si>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</si>
  <si>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</si>
  <si>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</si>
  <si>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</si>
  <si>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</si>
  <si>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</si>
  <si>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</si>
  <si>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</si>
  <si>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</si>
  <si>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</si>
  <si>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</si>
  <si>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</si>
  <si>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</si>
  <si>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</si>
  <si>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</si>
  <si>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</si>
  <si>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</si>
  <si>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</si>
  <si>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</si>
  <si>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</si>
  <si>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</si>
  <si>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</si>
  <si>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</si>
  <si>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</si>
  <si>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</si>
  <si>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</si>
  <si>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</si>
  <si>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</si>
  <si>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</si>
  <si>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</si>
  <si>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</si>
  <si>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</si>
  <si>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</si>
  <si>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</si>
  <si>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</si>
  <si>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</si>
  <si>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</si>
  <si>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</si>
  <si>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</si>
  <si>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</si>
  <si>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</si>
  <si>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</si>
  <si>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</si>
  <si>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</si>
  <si>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</si>
  <si>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</si>
  <si>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</si>
  <si>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</si>
  <si>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</si>
  <si>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</si>
  <si>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</si>
  <si>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</si>
  <si>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</si>
  <si>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</si>
  <si>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</si>
  <si>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</si>
  <si>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</si>
  <si>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</si>
  <si>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</si>
  <si>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</si>
  <si>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</si>
  <si>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</si>
  <si>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</si>
  <si>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</si>
  <si>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</si>
  <si>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</si>
  <si>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</si>
  <si>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</si>
  <si>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</si>
  <si>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</si>
  <si>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</si>
  <si>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</si>
  <si>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</si>
  <si>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</si>
  <si>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</si>
  <si>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</si>
  <si>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</si>
  <si>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</si>
  <si>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</si>
  <si>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</si>
  <si>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</si>
  <si>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</si>
  <si>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</si>
  <si>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</si>
  <si>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</si>
  <si>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</si>
  <si>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</si>
  <si>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</si>
  <si>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</si>
  <si>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</si>
  <si>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</si>
  <si>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</si>
  <si>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</si>
  <si>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</si>
  <si>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</si>
  <si>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</si>
  <si>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</si>
  <si>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</si>
  <si>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</si>
  <si>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</si>
  <si>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</si>
  <si>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</si>
  <si>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</si>
  <si>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</si>
  <si>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</si>
  <si>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</si>
  <si>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</si>
  <si>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</si>
  <si>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</si>
  <si>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</si>
  <si>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</si>
  <si>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</si>
  <si>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</si>
  <si>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</si>
  <si>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</si>
  <si>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</si>
  <si>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</si>
  <si>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</si>
  <si>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</si>
  <si>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</si>
  <si>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</si>
  <si>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</si>
  <si>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</si>
  <si>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</si>
  <si>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</si>
  <si>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</si>
  <si>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</si>
  <si>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</si>
  <si>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</si>
  <si>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</si>
  <si>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</si>
  <si>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</si>
  <si>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</si>
  <si>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</si>
  <si>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</si>
  <si>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</si>
  <si>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</si>
  <si>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</si>
  <si>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</si>
  <si>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</si>
  <si>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</si>
  <si>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</si>
  <si>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</si>
  <si>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</si>
  <si>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</si>
  <si>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</si>
  <si>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</si>
  <si>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</si>
  <si>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</si>
  <si>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</si>
  <si>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</si>
  <si>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</si>
  <si>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</si>
  <si>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</si>
  <si>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</si>
  <si>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</si>
  <si>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</si>
  <si>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</si>
  <si>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</si>
  <si>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</si>
  <si>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</si>
  <si>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</si>
  <si>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</si>
  <si>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</si>
  <si>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</si>
  <si>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</si>
  <si>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</si>
  <si>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</si>
  <si>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</si>
  <si>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</si>
  <si>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</si>
  <si>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</si>
  <si>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</si>
  <si>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</si>
  <si>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</si>
  <si>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</si>
  <si>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</si>
  <si>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</si>
  <si>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</si>
  <si>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</si>
  <si>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</si>
  <si>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</si>
  <si>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</si>
  <si>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</si>
  <si>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</si>
  <si>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</si>
  <si>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</si>
  <si>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</si>
  <si>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</si>
  <si>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</si>
  <si>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</si>
  <si>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</si>
  <si>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</si>
  <si>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</si>
  <si>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</si>
  <si>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</si>
  <si>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</si>
  <si>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</si>
  <si>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</si>
  <si>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</si>
  <si>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</si>
  <si>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</si>
  <si>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</si>
  <si>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</si>
  <si>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</si>
  <si>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</si>
  <si>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</si>
  <si>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</si>
  <si>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</si>
  <si>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</si>
  <si>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</si>
  <si>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</si>
  <si>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</si>
  <si>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</si>
  <si>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</si>
  <si>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</si>
  <si>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</si>
  <si>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</si>
  <si>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</si>
  <si>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</si>
  <si>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</si>
  <si>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</si>
  <si>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</si>
  <si>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</si>
  <si>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</si>
  <si>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</si>
  <si>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</si>
  <si>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</si>
  <si>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</si>
  <si>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</si>
  <si>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</si>
  <si>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</si>
  <si>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</si>
  <si>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</si>
  <si>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</si>
  <si>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</si>
  <si>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</si>
  <si>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</si>
  <si>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</si>
  <si>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</si>
  <si>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</si>
  <si>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</si>
  <si>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</si>
  <si>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</si>
  <si>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</si>
  <si>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</si>
  <si>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</si>
  <si>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</si>
  <si>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</si>
  <si>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</si>
  <si>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</si>
  <si>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</si>
  <si>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</si>
  <si>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t>Godehard.sf</t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</si>
  <si>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</si>
  <si>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</si>
  <si>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</si>
  <si>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</si>
  <si>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</si>
  <si>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</si>
  <si>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</si>
  <si>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</si>
  <si>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</si>
  <si>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</si>
  <si>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</si>
  <si>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</si>
  <si>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</si>
  <si>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</si>
  <si>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</si>
  <si>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</si>
  <si>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</si>
  <si>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</si>
  <si>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</si>
  <si>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</si>
  <si>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</si>
  <si>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</si>
  <si>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</si>
  <si>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</si>
  <si>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</si>
  <si>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</si>
  <si>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</si>
  <si>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</si>
  <si>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</si>
  <si>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</si>
  <si>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</si>
  <si>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</si>
  <si>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</si>
  <si>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</si>
  <si>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</si>
  <si>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</si>
  <si>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</si>
  <si>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</si>
  <si>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</si>
  <si>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</si>
  <si>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</si>
  <si>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</si>
  <si>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</si>
  <si>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</si>
  <si>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</si>
  <si>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</si>
  <si>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</si>
  <si>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</si>
  <si>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</si>
  <si>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</si>
  <si>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</si>
  <si>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</si>
  <si>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</si>
  <si>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</si>
  <si>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</si>
  <si>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</si>
  <si>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</si>
  <si>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</si>
  <si>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</si>
  <si>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</si>
  <si>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</si>
  <si>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</si>
  <si>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</si>
  <si>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</si>
  <si>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</si>
  <si>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</si>
  <si>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</si>
  <si>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</si>
  <si>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</si>
  <si>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</si>
  <si>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</si>
  <si>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</si>
  <si>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</si>
  <si>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</si>
  <si>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</si>
  <si>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</si>
  <si>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</si>
  <si>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</si>
  <si>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</si>
  <si>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</si>
  <si>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</si>
  <si>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</si>
  <si>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</si>
  <si>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</si>
  <si>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</si>
  <si>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</si>
  <si>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</si>
  <si>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</si>
  <si>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</si>
  <si>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</si>
  <si>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</si>
  <si>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</si>
  <si>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</si>
  <si>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</si>
  <si>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</si>
  <si>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</si>
  <si>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</si>
  <si>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</si>
  <si>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</si>
  <si>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</si>
  <si>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</si>
  <si>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</si>
  <si>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</si>
  <si>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</si>
  <si>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</si>
  <si>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</si>
  <si>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</si>
  <si>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</si>
  <si>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</si>
  <si>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</si>
  <si>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</si>
  <si>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</si>
  <si>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</si>
  <si>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</si>
  <si>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</si>
  <si>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</si>
  <si>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</si>
  <si>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</si>
  <si>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</si>
  <si>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</si>
  <si>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</si>
  <si>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</si>
  <si>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</si>
  <si>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</si>
  <si>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</si>
  <si>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</si>
  <si>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</si>
  <si>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</si>
  <si>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</si>
  <si>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</si>
  <si>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</si>
  <si>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</si>
  <si>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</si>
  <si>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</si>
  <si>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</si>
  <si>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</si>
  <si>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</si>
  <si>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</si>
  <si>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</si>
  <si>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</si>
  <si>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</si>
  <si>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</si>
  <si>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</si>
  <si>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</si>
  <si>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</si>
  <si>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</si>
  <si>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</si>
  <si>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</si>
  <si>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</si>
  <si>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</si>
  <si>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</si>
  <si>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</si>
  <si>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</si>
  <si>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</si>
  <si>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</si>
  <si>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</si>
  <si>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</si>
  <si>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</si>
  <si>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</si>
  <si>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</si>
  <si>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</si>
  <si>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</si>
  <si>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</si>
  <si>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</si>
  <si>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</si>
  <si>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</si>
  <si>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</si>
  <si>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</si>
  <si>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</si>
  <si>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</si>
  <si>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</si>
  <si>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</si>
  <si>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</si>
  <si>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</si>
  <si>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</si>
  <si>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</si>
  <si>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</si>
  <si>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</si>
  <si>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</si>
  <si>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</si>
  <si>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</si>
  <si>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</si>
  <si>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</si>
  <si>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</si>
  <si>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</si>
  <si>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</si>
  <si>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</si>
  <si>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</si>
  <si>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</si>
  <si>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</si>
  <si>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</si>
  <si>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</si>
  <si>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</si>
  <si>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</si>
  <si>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</si>
  <si>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</si>
  <si>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</si>
  <si>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</si>
  <si>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</si>
  <si>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</si>
  <si>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</si>
  <si>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</si>
  <si>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</si>
  <si>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</si>
  <si>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</si>
  <si>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</si>
  <si>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</si>
  <si>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</si>
  <si>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</si>
  <si>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</si>
  <si>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</si>
  <si>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</si>
  <si>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</si>
  <si>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</si>
  <si>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</si>
  <si>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</si>
  <si>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</si>
  <si>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</si>
  <si>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</si>
  <si>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</si>
  <si>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</si>
  <si>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</si>
  <si>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</si>
  <si>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</si>
  <si>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</si>
  <si>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</si>
  <si>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</si>
  <si>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</si>
  <si>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</si>
  <si>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</si>
  <si>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</si>
  <si>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</si>
  <si>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</si>
  <si>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</si>
  <si>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</si>
  <si>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</si>
  <si>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</si>
  <si>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</si>
  <si>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</si>
  <si>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</si>
  <si>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</si>
  <si>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</si>
  <si>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</si>
  <si>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</si>
  <si>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</si>
  <si>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</si>
  <si>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</si>
  <si>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</si>
  <si>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</si>
  <si>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</si>
  <si>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</si>
  <si>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</si>
  <si>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</si>
  <si>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</si>
  <si>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</si>
  <si>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</si>
  <si>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</si>
  <si>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</si>
  <si>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</si>
  <si>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</si>
  <si>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</si>
  <si>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</si>
  <si>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</si>
  <si>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</si>
  <si>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</si>
  <si>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</si>
  <si>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</si>
  <si>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</si>
  <si>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</si>
  <si>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</si>
  <si>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</si>
  <si>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</si>
  <si>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</si>
  <si>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</si>
  <si>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</si>
  <si>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</si>
  <si>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</si>
  <si>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</si>
  <si>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</si>
  <si>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</si>
  <si>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</si>
  <si>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</si>
  <si>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</si>
  <si>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</si>
  <si>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</si>
  <si>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</si>
  <si>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</si>
  <si>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</si>
  <si>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</si>
  <si>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</si>
  <si>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</si>
  <si>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</si>
  <si>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</si>
  <si>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</si>
  <si>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</si>
  <si>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</si>
  <si>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</si>
  <si>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</si>
  <si>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</si>
  <si>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</si>
  <si>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</si>
  <si>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</si>
  <si>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</si>
  <si>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</si>
  <si>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</si>
  <si>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</si>
  <si>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</si>
  <si>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</si>
  <si>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</si>
  <si>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</si>
  <si>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</si>
  <si>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</si>
  <si>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</si>
  <si>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</si>
  <si>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</si>
  <si>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</si>
  <si>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</si>
  <si>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</si>
  <si>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</si>
  <si>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</si>
  <si>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</si>
  <si>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</si>
  <si>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</si>
  <si>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</si>
  <si>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</si>
  <si>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</si>
  <si>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</si>
  <si>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</si>
  <si>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</si>
  <si>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</si>
  <si>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</si>
  <si>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</si>
  <si>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</si>
  <si>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</si>
  <si>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</si>
  <si>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</si>
  <si>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</si>
  <si>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</si>
  <si>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</si>
  <si>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</si>
  <si>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</si>
  <si>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</si>
  <si>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</si>
  <si>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</si>
  <si>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</si>
  <si>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</si>
  <si>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</si>
  <si>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</si>
  <si>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</si>
  <si>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</si>
  <si>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</si>
  <si>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</si>
  <si>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</si>
  <si>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</si>
  <si>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</si>
  <si>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</si>
  <si>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</si>
  <si>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</si>
  <si>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</si>
  <si>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</si>
  <si>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</si>
  <si>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</si>
  <si>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</si>
  <si>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</si>
  <si>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</si>
  <si>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</si>
  <si>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</si>
  <si>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</si>
  <si>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</si>
  <si>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</si>
  <si>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</si>
  <si>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</si>
  <si>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</si>
  <si>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</si>
  <si>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</si>
  <si>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</si>
  <si>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</si>
  <si>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</si>
  <si>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</si>
  <si>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</si>
  <si>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</si>
  <si>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</si>
  <si>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</si>
  <si>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</si>
  <si>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</si>
  <si>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</si>
  <si>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</si>
  <si>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</si>
  <si>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</si>
  <si>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</si>
  <si>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</si>
  <si>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</si>
  <si>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</si>
  <si>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</si>
  <si>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</si>
  <si>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</si>
  <si>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</si>
  <si>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</si>
  <si>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</si>
  <si>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</si>
  <si>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</si>
  <si>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</si>
  <si>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</si>
  <si>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</si>
  <si>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</si>
  <si>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</si>
  <si>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</si>
  <si>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</si>
  <si>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</si>
  <si>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</si>
  <si>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</si>
  <si>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</si>
  <si>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</si>
  <si>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</si>
  <si>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</si>
  <si>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</si>
  <si>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</si>
  <si>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</si>
  <si>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</si>
  <si>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</si>
  <si>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</si>
  <si>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</si>
  <si>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</si>
  <si>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</si>
  <si>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</si>
  <si>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</si>
  <si>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</si>
  <si>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</si>
  <si>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</si>
  <si>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</si>
  <si>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</si>
  <si>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</si>
  <si>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</si>
  <si>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</si>
  <si>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</si>
  <si>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</si>
  <si>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</si>
  <si>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</si>
  <si>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</si>
  <si>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</si>
  <si>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</si>
  <si>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</si>
  <si>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</si>
  <si>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</si>
  <si>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</si>
  <si>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</si>
  <si>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</si>
  <si>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</si>
  <si>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</si>
  <si>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</si>
  <si>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</si>
  <si>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</si>
  <si>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</si>
  <si>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</si>
  <si>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</si>
  <si>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</si>
  <si>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</si>
  <si>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</si>
  <si>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</si>
  <si>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</si>
  <si>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</si>
  <si>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</si>
  <si>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</si>
  <si>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</si>
  <si>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</si>
  <si>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</si>
  <si>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</si>
  <si>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</si>
  <si>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</si>
  <si>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</si>
  <si>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</si>
  <si>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</si>
  <si>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</si>
  <si>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</si>
  <si>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</si>
  <si>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</si>
  <si>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</si>
  <si>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</si>
  <si>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</si>
  <si>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</si>
  <si>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</si>
  <si>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</si>
  <si>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</si>
  <si>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</si>
  <si>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</si>
  <si>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</si>
  <si>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</si>
  <si>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</si>
  <si>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</si>
  <si>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</si>
  <si>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</si>
  <si>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</si>
  <si>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</si>
  <si>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</si>
  <si>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</si>
  <si>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</si>
  <si>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</si>
  <si>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</si>
  <si>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</si>
  <si>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</si>
  <si>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</si>
  <si>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</si>
  <si>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</si>
  <si>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</si>
  <si>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</si>
  <si>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</si>
  <si>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</si>
  <si>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</si>
  <si>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</si>
  <si>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</si>
  <si>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</si>
  <si>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</si>
  <si>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</si>
  <si>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</si>
  <si>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</si>
  <si>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</si>
  <si>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</si>
  <si>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</si>
  <si>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</si>
  <si>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</si>
  <si>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</si>
  <si>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</si>
  <si>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</si>
  <si>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</si>
  <si>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</si>
  <si>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</si>
  <si>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</si>
  <si>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</si>
  <si>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</si>
  <si>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</si>
  <si>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</si>
  <si>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</si>
  <si>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</si>
  <si>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</si>
  <si>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</si>
  <si>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</si>
  <si>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</si>
  <si>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</si>
  <si>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</si>
  <si>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</si>
  <si>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</si>
  <si>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</si>
  <si>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</si>
  <si>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</si>
  <si>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</si>
  <si>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</si>
  <si>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</si>
  <si>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</si>
  <si>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</si>
  <si>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</si>
  <si>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</si>
  <si>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</si>
  <si>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</si>
  <si>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</si>
  <si>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</si>
  <si>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</si>
  <si>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</si>
  <si>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</si>
  <si>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</si>
  <si>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</si>
  <si>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</si>
  <si>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</si>
  <si>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</si>
  <si>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</si>
  <si>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</si>
  <si>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</si>
  <si>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</si>
  <si>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</si>
  <si>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</si>
  <si>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</si>
  <si>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</si>
  <si>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</si>
  <si>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</si>
  <si>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</si>
  <si>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</si>
  <si>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</si>
  <si>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</si>
  <si>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</si>
  <si>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</si>
  <si>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</si>
  <si>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</si>
  <si>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</si>
  <si>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</si>
  <si>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</si>
  <si>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</si>
  <si>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</si>
  <si>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</si>
  <si>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</si>
  <si>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</si>
  <si>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</si>
  <si>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</si>
  <si>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</si>
  <si>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</si>
  <si>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</si>
  <si>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</si>
  <si>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</si>
  <si>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</si>
  <si>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</si>
  <si>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</si>
  <si>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</si>
  <si>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</si>
  <si>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</si>
  <si>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</si>
  <si>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</si>
  <si>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</si>
  <si>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</si>
  <si>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</si>
  <si>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</si>
  <si>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</si>
  <si>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</si>
  <si>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</si>
  <si>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</si>
  <si>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</si>
  <si>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</si>
  <si>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</si>
  <si>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</si>
  <si>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</si>
  <si>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</si>
  <si>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</si>
  <si>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</si>
  <si>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</si>
  <si>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</si>
  <si>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</si>
  <si>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</si>
  <si>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</si>
  <si>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</si>
  <si>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</si>
  <si>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</si>
  <si>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</si>
  <si>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</si>
  <si>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</si>
  <si>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</si>
  <si>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</si>
  <si>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</si>
  <si>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</si>
  <si>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</si>
  <si>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</si>
  <si>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</si>
  <si>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</si>
  <si>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</si>
  <si>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</si>
  <si>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</si>
  <si>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</si>
  <si>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</si>
  <si>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</si>
  <si>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</si>
  <si>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</si>
  <si>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</si>
  <si>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</si>
  <si>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</si>
  <si>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</si>
  <si>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</si>
  <si>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</si>
  <si>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</si>
  <si>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</si>
  <si>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</si>
  <si>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</si>
  <si>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</si>
  <si>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</si>
  <si>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</si>
  <si>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</si>
  <si>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</si>
  <si>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</si>
  <si>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</si>
  <si>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</si>
  <si>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</si>
  <si>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</si>
  <si>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</si>
  <si>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</si>
  <si>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</si>
  <si>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</si>
  <si>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</si>
  <si>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</si>
  <si>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</si>
  <si>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</si>
  <si>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</si>
  <si>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</si>
  <si>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</si>
  <si>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</si>
  <si>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</si>
  <si>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</si>
  <si>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</si>
  <si>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</si>
  <si>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</si>
  <si>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</si>
  <si>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</si>
  <si>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</si>
  <si>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</si>
  <si>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</si>
  <si>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</si>
  <si>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</si>
  <si>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</si>
  <si>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</si>
  <si>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</si>
  <si>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</si>
  <si>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</si>
  <si>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</si>
  <si>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</si>
  <si>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</si>
  <si>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</si>
  <si>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</si>
  <si>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</si>
  <si>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</si>
  <si>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</si>
  <si>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</si>
  <si>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</si>
  <si>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</si>
  <si>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</si>
  <si>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</si>
  <si>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</si>
  <si>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</si>
  <si>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</si>
  <si>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</si>
  <si>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</si>
  <si>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</si>
  <si>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</si>
  <si>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</si>
  <si>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</si>
  <si>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</si>
  <si>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</si>
  <si>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</si>
  <si>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</si>
  <si>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</si>
  <si>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</si>
  <si>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</si>
  <si>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</si>
  <si>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</si>
  <si>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</si>
  <si>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</si>
  <si>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</si>
  <si>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</si>
  <si>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</si>
  <si>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</si>
  <si>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</si>
  <si>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</si>
  <si>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</si>
  <si>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</si>
  <si>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</si>
  <si>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</si>
  <si>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</si>
  <si>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</si>
  <si>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</si>
  <si>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</si>
  <si>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</si>
  <si>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</si>
  <si>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</si>
  <si>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</si>
  <si>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</si>
  <si>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</si>
  <si>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</si>
  <si>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</si>
  <si>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</si>
  <si>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</si>
  <si>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</si>
  <si>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</si>
  <si>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</si>
  <si>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</si>
  <si>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</si>
  <si>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</si>
  <si>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</si>
  <si>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</si>
  <si>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</si>
  <si>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</si>
  <si>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</si>
  <si>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</si>
  <si>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</si>
  <si>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</si>
  <si>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</si>
  <si>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</si>
  <si>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</si>
  <si>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</si>
  <si>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</si>
  <si>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</si>
  <si>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</si>
  <si>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</si>
  <si>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</si>
  <si>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</si>
  <si>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</si>
  <si>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</si>
  <si>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</si>
  <si>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</si>
  <si>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</si>
  <si>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</si>
  <si>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</si>
  <si>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</si>
  <si>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</si>
  <si>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</si>
  <si>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</si>
  <si>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</si>
  <si>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</si>
  <si>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</si>
  <si>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</si>
  <si>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</si>
  <si>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</si>
  <si>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</si>
  <si>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</si>
  <si>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</si>
  <si>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</si>
  <si>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</si>
  <si>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</si>
  <si>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</si>
  <si>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</si>
  <si>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</si>
  <si>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</si>
  <si>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</si>
  <si>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</si>
  <si>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</si>
  <si>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</si>
  <si>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</si>
  <si>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</si>
  <si>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</si>
  <si>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</si>
  <si>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</si>
  <si>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</si>
  <si>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</si>
  <si>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</si>
  <si>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</si>
  <si>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</si>
  <si>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</si>
  <si>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</si>
  <si>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</si>
  <si>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</si>
  <si>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</si>
  <si>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</si>
  <si>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</si>
  <si>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</si>
  <si>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</si>
  <si>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</si>
  <si>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</si>
  <si>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</si>
  <si>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</si>
  <si>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</si>
  <si>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</si>
  <si>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</si>
  <si>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</si>
  <si>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</si>
  <si>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</si>
  <si>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</si>
  <si>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</si>
  <si>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</si>
  <si>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</si>
  <si>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</si>
  <si>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</si>
  <si>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</si>
  <si>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</si>
  <si>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</si>
  <si>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</si>
  <si>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</si>
  <si>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</si>
  <si>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</si>
  <si>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</si>
  <si>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</si>
  <si>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</si>
  <si>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</si>
  <si>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</si>
  <si>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</si>
  <si>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</si>
  <si>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</si>
  <si>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</si>
  <si>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</si>
  <si>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</si>
  <si>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</si>
  <si>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</si>
  <si>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</si>
  <si>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</si>
  <si>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</si>
  <si>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</si>
  <si>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</si>
  <si>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</si>
  <si>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</si>
  <si>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</si>
  <si>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</si>
  <si>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</si>
  <si>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</si>
  <si>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</si>
  <si>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</si>
  <si>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</si>
  <si>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</si>
  <si>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</si>
  <si>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</si>
  <si>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</si>
  <si>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</si>
  <si>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</si>
  <si>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</si>
  <si>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</si>
  <si>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</si>
  <si>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</si>
  <si>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</si>
  <si>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</si>
  <si>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</si>
  <si>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</si>
  <si>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</si>
  <si>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</si>
  <si>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</si>
  <si>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</si>
  <si>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</si>
  <si>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</si>
  <si>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</si>
  <si>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</si>
  <si>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</si>
  <si>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</si>
  <si>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</si>
  <si>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</si>
  <si>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</si>
  <si>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</si>
  <si>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</si>
  <si>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</si>
  <si>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</si>
  <si>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</si>
  <si>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</si>
  <si>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</si>
  <si>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</si>
  <si>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</si>
  <si>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</si>
  <si>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</si>
  <si>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</si>
  <si>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</si>
  <si>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</si>
  <si>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</si>
  <si>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</si>
  <si>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</si>
  <si>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</si>
  <si>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</si>
  <si>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</si>
  <si>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</si>
  <si>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</si>
  <si>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</si>
  <si>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</si>
  <si>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</si>
  <si>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</si>
  <si>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</si>
  <si>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</si>
  <si>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</si>
  <si>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</si>
  <si>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</si>
  <si>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</si>
  <si>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</si>
  <si>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</si>
  <si>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</si>
  <si>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</si>
  <si>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</si>
  <si>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</si>
  <si>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</si>
  <si>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</si>
  <si>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</si>
  <si>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</si>
  <si>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</si>
  <si>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</si>
  <si>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</si>
  <si>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</si>
  <si>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</si>
  <si>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</si>
  <si>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</si>
  <si>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</si>
  <si>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</si>
  <si>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</si>
  <si>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</si>
  <si>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</si>
  <si>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</si>
  <si>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</si>
  <si>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</si>
  <si>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</si>
  <si>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</si>
  <si>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</si>
  <si>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</si>
  <si>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</si>
  <si>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</si>
  <si>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</si>
  <si>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</si>
  <si>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</si>
  <si>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</si>
  <si>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</si>
  <si>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</si>
  <si>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</si>
  <si>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</si>
  <si>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</si>
  <si>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</si>
  <si>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</si>
  <si>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</si>
  <si>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</si>
  <si>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</si>
  <si>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</si>
  <si>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</si>
  <si>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</si>
  <si>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</si>
  <si>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</si>
  <si>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</si>
  <si>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</si>
  <si>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</si>
  <si>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</si>
  <si>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</si>
  <si>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</si>
  <si>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</si>
  <si>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</si>
  <si>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</si>
  <si>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</si>
  <si>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</si>
  <si>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</si>
  <si>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</si>
  <si>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</si>
  <si>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</si>
  <si>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</si>
  <si>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</si>
  <si>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</si>
  <si>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</si>
  <si>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</si>
  <si>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</si>
  <si>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</si>
  <si>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</si>
  <si>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</si>
  <si>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</si>
  <si>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</si>
  <si>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</si>
  <si>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</si>
  <si>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</si>
  <si>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</si>
  <si>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</si>
  <si>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</si>
  <si>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</si>
  <si>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</si>
  <si>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</si>
  <si>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</si>
  <si>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</si>
  <si>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</si>
  <si>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</si>
  <si>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</si>
  <si>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</si>
  <si>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</si>
  <si>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</si>
  <si>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</si>
  <si>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</si>
  <si>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</si>
  <si>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</si>
  <si>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</si>
  <si>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</si>
  <si>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</si>
  <si>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</si>
  <si>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</si>
  <si>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</si>
  <si>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</si>
  <si>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</si>
  <si>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</si>
  <si>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</si>
  <si>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</si>
  <si>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</si>
  <si>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</si>
  <si>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</si>
  <si>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</si>
  <si>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</si>
  <si>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</si>
  <si>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</si>
  <si>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</si>
  <si>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</si>
  <si>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</si>
  <si>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</si>
  <si>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</si>
  <si>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</si>
  <si>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</si>
  <si>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</si>
  <si>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</si>
  <si>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</si>
  <si>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</si>
  <si>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</si>
  <si>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</si>
  <si>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</si>
  <si>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</si>
  <si>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</si>
  <si>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</si>
  <si>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</si>
  <si>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</si>
  <si>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</si>
  <si>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</si>
  <si>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</si>
  <si>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</si>
  <si>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</si>
  <si>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</si>
  <si>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</si>
  <si>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</si>
  <si>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</si>
  <si>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</si>
  <si>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</si>
  <si>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</si>
  <si>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</si>
  <si>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</si>
  <si>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</si>
  <si>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</si>
  <si>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</si>
  <si>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</si>
  <si>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</si>
  <si>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</si>
  <si>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</si>
  <si>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</si>
  <si>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</si>
  <si>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</si>
  <si>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</si>
  <si>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</si>
  <si>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</si>
  <si>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</si>
  <si>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</si>
  <si>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</si>
  <si>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</si>
  <si>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</si>
  <si>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</si>
  <si>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</si>
  <si>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</si>
  <si>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</si>
  <si>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</si>
  <si>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</si>
  <si>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</si>
  <si>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</si>
  <si>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</si>
  <si>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</si>
  <si>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</si>
  <si>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</si>
  <si>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</si>
  <si>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</si>
  <si>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</si>
  <si>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</si>
  <si>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</si>
  <si>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</si>
  <si>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</si>
  <si>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</si>
  <si>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</si>
  <si>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</si>
  <si>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</si>
  <si>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</si>
  <si>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</si>
  <si>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</si>
  <si>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</si>
  <si>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</si>
  <si>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</si>
  <si>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</si>
  <si>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</si>
  <si>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</si>
  <si>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</si>
  <si>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</si>
  <si>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</si>
  <si>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</si>
  <si>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</si>
  <si>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</si>
  <si>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</si>
  <si>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</si>
  <si>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</si>
  <si>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</si>
  <si>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</si>
  <si>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</si>
  <si>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</si>
  <si>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</si>
  <si>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</si>
  <si>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</si>
  <si>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</si>
  <si>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</si>
  <si>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</si>
  <si>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</si>
  <si>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</si>
  <si>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</si>
  <si>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</si>
  <si>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</si>
  <si>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</si>
  <si>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</si>
  <si>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</si>
  <si>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</si>
  <si>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</si>
  <si>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</si>
  <si>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</si>
  <si>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</si>
  <si>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</si>
  <si>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</si>
  <si>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</si>
  <si>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</si>
  <si>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</si>
  <si>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</si>
  <si>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</si>
  <si>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</si>
  <si>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</si>
  <si>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</si>
  <si>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</si>
  <si>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</si>
  <si>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</si>
  <si>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</si>
  <si>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</si>
  <si>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</si>
  <si>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</si>
  <si>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</si>
  <si>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</si>
  <si>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</si>
  <si>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</si>
  <si>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</si>
  <si>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</si>
  <si>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</si>
  <si>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</si>
  <si>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</si>
  <si>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</si>
  <si>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</si>
  <si>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</si>
  <si>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</si>
  <si>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</si>
  <si>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</si>
  <si>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</si>
  <si>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</si>
  <si>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</si>
  <si>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</si>
  <si>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</si>
  <si>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</si>
  <si>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</si>
  <si>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</si>
  <si>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</si>
  <si>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</si>
  <si>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</si>
  <si>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</si>
  <si>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</si>
  <si>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</si>
  <si>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</si>
  <si>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</si>
  <si>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</si>
  <si>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</si>
  <si>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</si>
  <si>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</si>
  <si>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</si>
  <si>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</si>
  <si>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</si>
  <si>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</si>
  <si>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</si>
  <si>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</si>
  <si>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</si>
  <si>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</si>
  <si>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</si>
  <si>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</si>
  <si>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</si>
  <si>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</si>
  <si>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</si>
  <si>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</si>
  <si>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</si>
  <si>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</si>
  <si>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</si>
  <si>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</si>
  <si>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</si>
  <si>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</si>
  <si>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</si>
  <si>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</si>
  <si>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</si>
  <si>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</si>
  <si>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</si>
  <si>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</si>
  <si>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</si>
  <si>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</si>
  <si>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</si>
  <si>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</si>
  <si>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</si>
  <si>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</si>
  <si>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</si>
  <si>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</si>
  <si>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</si>
  <si>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</si>
  <si>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</si>
  <si>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</si>
  <si>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</si>
  <si>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</si>
  <si>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</si>
  <si>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</si>
  <si>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</si>
  <si>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</si>
  <si>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</si>
  <si>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</si>
  <si>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</si>
  <si>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</si>
  <si>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</si>
  <si>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</si>
  <si>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</si>
  <si>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</si>
  <si>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</si>
  <si>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</si>
  <si>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</si>
  <si>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</si>
  <si>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</si>
  <si>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</si>
  <si>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</si>
  <si>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</si>
  <si>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</si>
  <si>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</si>
  <si>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</si>
  <si>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</si>
  <si>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</si>
  <si>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</si>
  <si>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</si>
  <si>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</si>
  <si>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</si>
  <si>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</si>
  <si>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</si>
  <si>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</si>
  <si>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</si>
  <si>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</si>
  <si>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</si>
  <si>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</si>
  <si>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</si>
  <si>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</si>
  <si>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</si>
  <si>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</si>
  <si>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</si>
  <si>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</si>
  <si>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</si>
  <si>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</si>
  <si>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</si>
  <si>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</si>
  <si>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</si>
  <si>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</si>
  <si>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</si>
  <si>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</si>
  <si>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</si>
  <si>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</si>
  <si>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</si>
  <si>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</si>
  <si>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</si>
  <si>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</si>
  <si>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</si>
  <si>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</si>
  <si>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</si>
  <si>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</si>
  <si>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</si>
  <si>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</si>
  <si>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</si>
  <si>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</si>
  <si>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</si>
  <si>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</si>
  <si>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</si>
  <si>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</si>
  <si>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</si>
  <si>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</si>
  <si>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</si>
  <si>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</si>
  <si>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</si>
  <si>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</si>
  <si>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</si>
  <si>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</si>
  <si>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</si>
  <si>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</si>
  <si>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</si>
  <si>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</si>
  <si>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</si>
  <si>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</si>
  <si>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</si>
  <si>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</si>
  <si>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</si>
  <si>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</si>
  <si>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</si>
  <si>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</si>
  <si>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</si>
  <si>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</si>
  <si>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</si>
  <si>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</si>
  <si>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</si>
  <si>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</si>
  <si>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</si>
  <si>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</si>
  <si>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</si>
  <si>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</si>
  <si>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</si>
  <si>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</si>
  <si>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</si>
  <si>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</si>
  <si>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</si>
  <si>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</si>
  <si>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</si>
  <si>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</si>
  <si>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</si>
  <si>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</si>
  <si>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</si>
  <si>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</si>
  <si>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</si>
  <si>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</si>
  <si>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</si>
  <si>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</si>
  <si>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</si>
  <si>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</si>
  <si>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</si>
  <si>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</si>
  <si>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</si>
  <si>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</si>
  <si>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</si>
  <si>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</si>
  <si>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</si>
  <si>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</si>
  <si>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</si>
  <si>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</si>
  <si>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</si>
  <si>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</si>
  <si>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</si>
  <si>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</si>
  <si>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</si>
  <si>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</si>
  <si>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</si>
  <si>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</si>
  <si>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</si>
  <si>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</si>
  <si>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</si>
  <si>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</si>
  <si>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</si>
  <si>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</si>
  <si>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</si>
  <si>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</si>
  <si>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</si>
  <si>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</si>
  <si>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</si>
  <si>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</si>
  <si>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</si>
  <si>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</si>
  <si>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</si>
  <si>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</si>
  <si>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</si>
  <si>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</si>
  <si>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</si>
  <si>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</si>
  <si>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</si>
  <si>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</si>
  <si>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</si>
  <si>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</si>
  <si>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</si>
  <si>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</si>
  <si>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</si>
  <si>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</si>
  <si>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</si>
  <si>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</si>
  <si>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</si>
  <si>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</si>
  <si>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</si>
  <si>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</si>
  <si>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</si>
  <si>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</si>
  <si>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</si>
  <si>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</si>
  <si>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</si>
  <si>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</si>
  <si>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</si>
  <si>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</si>
  <si>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</si>
  <si>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</si>
  <si>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</si>
  <si>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</si>
  <si>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</si>
  <si>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</si>
  <si>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</si>
  <si>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</si>
  <si>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</si>
  <si>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</si>
  <si>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</si>
  <si>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</si>
  <si>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</si>
  <si>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</si>
  <si>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</si>
  <si>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</si>
  <si>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</si>
  <si>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</si>
  <si>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</si>
  <si>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</si>
  <si>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</si>
  <si>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</si>
  <si>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</si>
  <si>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</si>
  <si>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</si>
  <si>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</si>
  <si>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</si>
  <si>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</si>
  <si>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</si>
  <si>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</si>
  <si>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</si>
  <si>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</si>
  <si>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</si>
  <si>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</si>
  <si>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</si>
  <si>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</si>
  <si>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</si>
  <si>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</si>
  <si>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</si>
  <si>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</si>
  <si>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</si>
  <si>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</si>
  <si>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</si>
  <si>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</si>
  <si>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</si>
  <si>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</si>
  <si>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</si>
  <si>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</si>
  <si>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</si>
  <si>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</si>
  <si>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</si>
  <si>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</si>
  <si>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</si>
  <si>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</si>
  <si>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</si>
  <si>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</si>
  <si>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</si>
  <si>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</si>
  <si>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</si>
  <si>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</si>
  <si>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</si>
  <si>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</si>
  <si>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</si>
  <si>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</si>
  <si>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</si>
  <si>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</si>
  <si>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</si>
  <si>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</si>
  <si>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</si>
  <si>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</si>
  <si>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</si>
  <si>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</si>
  <si>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</si>
  <si>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</si>
  <si>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</si>
  <si>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</si>
  <si>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</si>
  <si>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</si>
  <si>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</si>
  <si>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</si>
  <si>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</si>
  <si>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</si>
  <si>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</si>
  <si>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</si>
  <si>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</si>
  <si>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</si>
  <si>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</si>
  <si>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</si>
  <si>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</si>
  <si>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</si>
  <si>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</si>
  <si>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</si>
  <si>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</si>
  <si>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</si>
  <si>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</si>
  <si>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</si>
  <si>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</si>
  <si>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</si>
  <si>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</si>
  <si>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</si>
  <si>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</si>
  <si>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</si>
  <si>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</si>
  <si>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</si>
  <si>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</si>
  <si>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</si>
  <si>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</si>
  <si>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</si>
  <si>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</si>
  <si>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</si>
  <si>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</si>
  <si>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</si>
  <si>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</si>
  <si>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</si>
  <si>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</si>
  <si>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</si>
  <si>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</si>
  <si>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</si>
  <si>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</si>
  <si>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</si>
  <si>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</si>
  <si>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</si>
  <si>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</si>
  <si>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</si>
  <si>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</si>
  <si>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</si>
  <si>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</si>
  <si>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</si>
  <si>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</si>
  <si>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</si>
  <si>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</si>
  <si>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</si>
  <si>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</si>
  <si>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</si>
  <si>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</si>
  <si>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</si>
  <si>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</si>
  <si>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</si>
  <si>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</si>
  <si>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</si>
  <si>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</si>
  <si>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</si>
  <si>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</si>
  <si>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</si>
  <si>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</si>
  <si>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</si>
  <si>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</si>
  <si>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</si>
  <si>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</si>
  <si>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</si>
  <si>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</si>
  <si>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</si>
  <si>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</si>
  <si>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</si>
  <si>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</si>
  <si>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</si>
  <si>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</si>
  <si>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</si>
  <si>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</si>
  <si>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</si>
  <si>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</si>
  <si>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</si>
  <si>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</si>
  <si>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</si>
  <si>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</si>
  <si>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</si>
  <si>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</si>
  <si>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</si>
  <si>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</si>
  <si>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</si>
  <si>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</si>
  <si>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</si>
  <si>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</si>
  <si>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</si>
  <si>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</si>
  <si>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</si>
  <si>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</si>
  <si>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</si>
  <si>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</si>
  <si>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</si>
  <si>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</si>
  <si>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</si>
  <si>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</si>
  <si>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</si>
  <si>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</si>
  <si>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</si>
  <si>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</si>
  <si>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</si>
  <si>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</si>
  <si>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</si>
  <si>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</si>
  <si>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</si>
  <si>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</si>
  <si>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</si>
  <si>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</si>
  <si>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</si>
  <si>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</si>
  <si>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</si>
  <si>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</si>
  <si>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</si>
  <si>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</si>
  <si>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</si>
  <si>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</si>
  <si>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</si>
  <si>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</si>
  <si>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</si>
  <si>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</si>
  <si>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</si>
  <si>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</si>
  <si>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</si>
  <si>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</si>
  <si>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</si>
  <si>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</si>
  <si>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</si>
  <si>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</si>
  <si>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</si>
  <si>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</si>
  <si>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</si>
  <si>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</si>
  <si>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</si>
  <si>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</si>
  <si>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</si>
  <si>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</si>
  <si>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</si>
  <si>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</si>
  <si>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</si>
  <si>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</si>
  <si>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</si>
  <si>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</si>
  <si>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</si>
  <si>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</si>
  <si>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</si>
  <si>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</si>
  <si>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</si>
  <si>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</si>
  <si>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</si>
  <si>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</si>
  <si>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</si>
  <si>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</si>
  <si>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</si>
  <si>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</si>
  <si>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</si>
  <si>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</si>
  <si>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</si>
  <si>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</si>
  <si>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</si>
  <si>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</si>
  <si>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</si>
  <si>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</si>
  <si>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</si>
  <si>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</si>
  <si>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</si>
  <si>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</si>
  <si>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</si>
  <si>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</si>
  <si>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</si>
  <si>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</si>
  <si>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</si>
  <si>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</si>
  <si>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</si>
  <si>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</si>
  <si>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</si>
  <si>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</si>
  <si>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</si>
  <si>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</si>
  <si>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</si>
  <si>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</si>
  <si>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</si>
  <si>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</si>
  <si>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</si>
  <si>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</si>
  <si>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</si>
  <si>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</si>
  <si>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</si>
  <si>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</si>
  <si>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</si>
  <si>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</si>
  <si>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</si>
  <si>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</si>
  <si>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</si>
  <si>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</si>
  <si>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</si>
  <si>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</si>
  <si>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</si>
  <si>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</si>
  <si>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</si>
  <si>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</si>
  <si>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</si>
  <si>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</si>
  <si>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</si>
  <si>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</si>
  <si>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</si>
  <si>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</si>
  <si>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</si>
  <si>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</si>
  <si>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</si>
  <si>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</si>
  <si>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</si>
  <si>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</si>
  <si>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</si>
  <si>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</si>
  <si>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</si>
  <si>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</si>
  <si>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</si>
  <si>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</si>
  <si>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</si>
  <si>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</si>
  <si>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</si>
  <si>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</si>
  <si>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</si>
  <si>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</si>
  <si>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</si>
  <si>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</si>
  <si>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</si>
  <si>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</si>
  <si>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</si>
  <si>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</si>
  <si>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</si>
  <si>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</si>
  <si>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</si>
  <si>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</si>
  <si>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</si>
  <si>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</si>
  <si>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</si>
  <si>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</si>
  <si>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</si>
  <si>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</si>
  <si>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</si>
  <si>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</si>
  <si>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</si>
  <si>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</si>
  <si>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</si>
  <si>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</si>
  <si>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</si>
  <si>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</si>
  <si>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</si>
  <si>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</si>
  <si>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</si>
  <si>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</si>
  <si>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</si>
  <si>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</si>
  <si>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</si>
  <si>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</si>
  <si>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</si>
  <si>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</si>
  <si>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</si>
  <si>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</si>
  <si>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</si>
  <si>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</si>
  <si>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</si>
  <si>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</si>
  <si>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</si>
  <si>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</si>
  <si>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</si>
  <si>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</si>
  <si>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</si>
  <si>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</si>
  <si>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</si>
  <si>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</si>
  <si>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</si>
  <si>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</si>
  <si>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</si>
  <si>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</si>
  <si>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</si>
  <si>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</si>
  <si>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</si>
  <si>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</si>
  <si>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</si>
  <si>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</si>
  <si>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</si>
  <si>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</si>
  <si>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</si>
  <si>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</si>
  <si>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</si>
  <si>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</si>
  <si>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</si>
  <si>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</si>
  <si>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</si>
  <si>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</si>
  <si>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</si>
  <si>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</si>
  <si>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</si>
  <si>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</si>
  <si>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</si>
  <si>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</si>
  <si>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</si>
  <si>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</si>
  <si>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</si>
  <si>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</si>
  <si>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</si>
  <si>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</si>
  <si>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</si>
  <si>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</si>
  <si>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</si>
  <si>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</si>
  <si>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</si>
  <si>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</si>
  <si>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</si>
  <si>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</si>
  <si>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</si>
  <si>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</si>
  <si>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</si>
  <si>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</si>
  <si>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</si>
  <si>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</si>
  <si>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</si>
  <si>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</si>
  <si>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</si>
  <si>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</si>
  <si>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</si>
  <si>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</si>
  <si>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</si>
  <si>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</si>
  <si>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</si>
  <si>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</si>
  <si>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</si>
  <si>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</si>
  <si>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</si>
  <si>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</si>
  <si>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</si>
  <si>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</si>
  <si>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</si>
  <si>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</si>
  <si>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</si>
  <si>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</si>
  <si>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</si>
  <si>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</si>
  <si>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</si>
  <si>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</si>
  <si>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</si>
  <si>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</si>
  <si>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</si>
  <si>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</si>
  <si>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</si>
  <si>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</si>
  <si>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</si>
  <si>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</si>
  <si>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</si>
  <si>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</si>
  <si>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</si>
  <si>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</si>
  <si>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</si>
  <si>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</si>
  <si>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</si>
  <si>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</si>
  <si>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</si>
  <si>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</si>
  <si>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</si>
  <si>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</si>
  <si>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</si>
  <si>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</si>
  <si>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</si>
  <si>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</si>
  <si>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</si>
  <si>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</si>
  <si>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</si>
  <si>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</si>
  <si>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</si>
  <si>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</si>
  <si>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</si>
  <si>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</si>
  <si>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</si>
  <si>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</si>
  <si>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</si>
  <si>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</si>
  <si>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</si>
  <si>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</si>
  <si>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</si>
  <si>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</si>
  <si>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</si>
  <si>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</si>
  <si>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</si>
  <si>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</si>
  <si>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</si>
  <si>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</si>
  <si>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</si>
  <si>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</si>
  <si>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</si>
  <si>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</si>
  <si>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</si>
  <si>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</si>
  <si>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</si>
  <si>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</si>
  <si>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</si>
  <si>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</si>
  <si>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</si>
  <si>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</si>
  <si>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</si>
  <si>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</si>
  <si>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</si>
  <si>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</si>
  <si>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</si>
  <si>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</si>
  <si>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</si>
  <si>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</si>
  <si>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</si>
  <si>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</si>
  <si>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</si>
  <si>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</si>
  <si>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</si>
  <si>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</si>
  <si>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</si>
  <si>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</si>
  <si>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</si>
  <si>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</si>
  <si>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</si>
  <si>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</si>
  <si>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</si>
  <si>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</si>
  <si>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</si>
  <si>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</si>
  <si>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</si>
  <si>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</si>
  <si>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</si>
  <si>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</si>
  <si>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</si>
  <si>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</si>
  <si>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</si>
  <si>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</si>
  <si>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</si>
  <si>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</si>
  <si>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</si>
  <si>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</si>
  <si>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</si>
  <si>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</si>
  <si>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</si>
  <si>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</si>
  <si>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</si>
  <si>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</si>
  <si>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</si>
  <si>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</si>
  <si>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</si>
  <si>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</si>
  <si>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</si>
  <si>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</si>
  <si>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</si>
  <si>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</si>
  <si>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</si>
  <si>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</si>
  <si>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</si>
  <si>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</si>
  <si>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</si>
  <si>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</si>
  <si>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</si>
  <si>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</si>
  <si>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</si>
  <si>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</si>
  <si>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</si>
  <si>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</si>
  <si>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</si>
  <si>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</si>
  <si>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</si>
  <si>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</si>
  <si>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</si>
  <si>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</si>
  <si>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</si>
  <si>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</si>
  <si>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</si>
  <si>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</si>
  <si>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</si>
  <si>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</si>
  <si>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</si>
  <si>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</si>
  <si>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</si>
  <si>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</si>
  <si>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</si>
  <si>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</si>
  <si>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</si>
  <si>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</si>
  <si>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</si>
  <si>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</si>
  <si>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</si>
  <si>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</si>
  <si>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</si>
  <si>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</si>
  <si>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</si>
  <si>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</si>
  <si>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</si>
  <si>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</si>
  <si>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</si>
  <si>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</si>
  <si>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</si>
  <si>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</si>
  <si>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</si>
  <si>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</si>
  <si>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</si>
  <si>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</si>
  <si>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</si>
  <si>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</si>
  <si>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</si>
  <si>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</si>
  <si>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</si>
  <si>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</si>
  <si>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</si>
  <si>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</si>
  <si>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</si>
  <si>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</si>
  <si>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</si>
  <si>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</si>
  <si>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</si>
  <si>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</si>
  <si>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</si>
  <si>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</si>
  <si>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</si>
  <si>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</si>
  <si>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</si>
  <si>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</si>
  <si>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</si>
  <si>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</si>
  <si>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</si>
  <si>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</si>
  <si>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</si>
  <si>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</si>
  <si>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</si>
  <si>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</si>
  <si>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</si>
  <si>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</si>
  <si>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</si>
  <si>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</si>
  <si>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</si>
  <si>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</si>
  <si>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</si>
  <si>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</si>
  <si>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</si>
  <si>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</si>
  <si>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</si>
  <si>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</si>
  <si>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</si>
  <si>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</si>
  <si>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</si>
  <si>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</si>
  <si>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</si>
  <si>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</si>
  <si>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</si>
  <si>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</si>
  <si>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</si>
  <si>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</si>
  <si>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</si>
  <si>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</si>
  <si>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</si>
  <si>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</si>
  <si>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</si>
  <si>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</si>
  <si>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</si>
  <si>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</si>
  <si>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</si>
  <si>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</si>
  <si>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</si>
  <si>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</si>
  <si>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</si>
  <si>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</si>
  <si>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</si>
  <si>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</si>
  <si>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</si>
  <si>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</si>
  <si>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</si>
  <si>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</si>
  <si>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</si>
  <si>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</si>
  <si>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</si>
  <si>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</si>
  <si>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</si>
  <si>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</si>
  <si>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</si>
  <si>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</si>
  <si>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</si>
  <si>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</si>
  <si>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</si>
  <si>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</si>
  <si>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</si>
  <si>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</si>
  <si>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</si>
  <si>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</si>
  <si>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</si>
  <si>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</si>
  <si>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</si>
  <si>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</si>
  <si>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</si>
  <si>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</si>
  <si>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</si>
  <si>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</si>
  <si>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</si>
  <si>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</si>
  <si>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</si>
  <si>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</si>
  <si>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</si>
  <si>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</si>
  <si>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</si>
  <si>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</si>
  <si>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</si>
  <si>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</si>
  <si>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</si>
  <si>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</si>
  <si>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</si>
  <si>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</si>
  <si>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</si>
  <si>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</si>
  <si>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</si>
  <si>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</si>
  <si>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</si>
  <si>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</si>
  <si>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</si>
  <si>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</si>
  <si>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</si>
  <si>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</si>
  <si>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</si>
  <si>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</si>
  <si>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</si>
  <si>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</si>
  <si>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</si>
  <si>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</si>
  <si>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</si>
  <si>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</si>
  <si>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</si>
  <si>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</si>
  <si>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</si>
  <si>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</si>
  <si>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</si>
  <si>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</si>
  <si>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</si>
  <si>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</si>
  <si>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</si>
  <si>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</si>
  <si>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</si>
  <si>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</si>
  <si>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</si>
  <si>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</si>
  <si>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</si>
  <si>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</si>
  <si>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</si>
  <si>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</si>
  <si>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</si>
  <si>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</si>
  <si>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</si>
  <si>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</si>
  <si>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</si>
  <si>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</si>
  <si>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</si>
  <si>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</si>
  <si>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</si>
  <si>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</si>
  <si>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</si>
  <si>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</si>
  <si>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</si>
  <si>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</si>
  <si>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</si>
  <si>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</si>
  <si>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</si>
  <si>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</si>
  <si>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</si>
  <si>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</si>
  <si>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</si>
  <si>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</si>
  <si>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</si>
  <si>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</si>
  <si>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</si>
  <si>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</si>
  <si>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</si>
  <si>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</si>
  <si>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</si>
  <si>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</si>
  <si>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</si>
  <si>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</si>
  <si>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</si>
  <si>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</si>
  <si>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</si>
  <si>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</si>
  <si>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</si>
  <si>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</si>
  <si>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</si>
  <si>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</si>
  <si>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</si>
  <si>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</si>
  <si>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</si>
  <si>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</si>
  <si>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</si>
  <si>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</si>
  <si>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</si>
  <si>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</si>
  <si>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</si>
  <si>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</si>
  <si>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</si>
  <si>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</si>
  <si>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</si>
  <si>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</si>
  <si>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</si>
  <si>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</si>
  <si>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</si>
  <si>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</si>
  <si>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</si>
  <si>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</si>
  <si>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</si>
  <si>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</si>
  <si>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</si>
  <si>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</si>
  <si>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</si>
  <si>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</si>
  <si>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</si>
  <si>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</si>
  <si>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</si>
  <si>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</si>
  <si>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</si>
  <si>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</si>
  <si>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</si>
  <si>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</si>
  <si>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</si>
  <si>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</si>
  <si>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</si>
  <si>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</si>
  <si>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</si>
  <si>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</si>
  <si>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</si>
  <si>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</si>
  <si>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</si>
  <si>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</si>
  <si>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</si>
  <si>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</si>
  <si>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</si>
  <si>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</si>
  <si>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</si>
  <si>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</si>
  <si>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</si>
  <si>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</si>
  <si>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</si>
  <si>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</si>
  <si>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</si>
  <si>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</si>
  <si>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</si>
  <si>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</si>
  <si>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</si>
  <si>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</si>
  <si>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</si>
  <si>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</si>
  <si>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</si>
  <si>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</si>
  <si>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</si>
  <si>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</si>
  <si>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</si>
  <si>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</si>
  <si>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</si>
  <si>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</si>
  <si>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</si>
  <si>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</si>
  <si>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</si>
  <si>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</si>
  <si>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</si>
  <si>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</si>
  <si>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</si>
  <si>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</si>
  <si>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</si>
  <si>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</si>
  <si>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</si>
  <si>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</si>
  <si>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</si>
  <si>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</si>
  <si>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</si>
  <si>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</si>
  <si>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</si>
  <si>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</si>
  <si>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</si>
  <si>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</si>
  <si>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</si>
  <si>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</si>
  <si>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</si>
  <si>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</si>
  <si>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</si>
  <si>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</si>
  <si>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</si>
  <si>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</si>
  <si>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</si>
  <si>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</si>
  <si>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</si>
  <si>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</si>
  <si>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</si>
  <si>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</si>
  <si>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</si>
  <si>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</si>
  <si>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</si>
  <si>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</si>
  <si>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</si>
  <si>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</si>
  <si>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</si>
  <si>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</si>
  <si>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</si>
  <si>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</si>
  <si>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</si>
  <si>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</si>
  <si>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</si>
  <si>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</si>
  <si>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</si>
  <si>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</si>
  <si>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</si>
  <si>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</si>
  <si>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</si>
  <si>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</si>
  <si>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</si>
  <si>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</si>
  <si>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</si>
  <si>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</si>
  <si>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</si>
  <si>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</si>
  <si>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</si>
  <si>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</si>
  <si>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</si>
  <si>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</si>
  <si>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</si>
  <si>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</si>
  <si>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</si>
  <si>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</si>
  <si>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</si>
  <si>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</si>
  <si>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</si>
  <si>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</si>
  <si>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</si>
  <si>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</si>
  <si>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</si>
  <si>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</si>
  <si>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</si>
  <si>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</si>
  <si>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</si>
  <si>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</si>
  <si>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</si>
  <si>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</si>
  <si>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</si>
  <si>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</si>
  <si>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</si>
  <si>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</si>
  <si>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</si>
  <si>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</si>
  <si>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</si>
  <si>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</si>
  <si>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</si>
  <si>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</si>
  <si>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</si>
  <si>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</si>
  <si>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</si>
  <si>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</si>
  <si>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</si>
  <si>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</si>
  <si>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</si>
  <si>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</si>
  <si>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</si>
  <si>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</si>
  <si>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</si>
  <si>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</si>
  <si>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</si>
  <si>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</si>
  <si>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</si>
  <si>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</si>
  <si>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</si>
  <si>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</si>
  <si>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</si>
  <si>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</si>
  <si>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</si>
  <si>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</si>
  <si>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</si>
  <si>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</si>
  <si>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</si>
  <si>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</si>
  <si>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</si>
  <si>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</si>
  <si>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</si>
  <si>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</si>
  <si>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</si>
  <si>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</si>
  <si>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</si>
  <si>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</si>
  <si>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</si>
  <si>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</si>
  <si>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</si>
  <si>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</si>
  <si>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</si>
  <si>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</si>
  <si>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</si>
  <si>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</si>
  <si>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</si>
  <si>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</si>
  <si>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</si>
  <si>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</si>
  <si>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</si>
  <si>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</si>
  <si>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</si>
  <si>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</si>
  <si>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</si>
  <si>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</si>
  <si>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</si>
  <si>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</si>
  <si>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</si>
  <si>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</si>
  <si>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</si>
  <si>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</si>
  <si>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</si>
  <si>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</si>
  <si>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</si>
  <si>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</si>
  <si>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</si>
  <si>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</si>
  <si>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</si>
  <si>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</si>
  <si>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</si>
  <si>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</si>
  <si>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</si>
  <si>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</si>
  <si>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</si>
  <si>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</si>
  <si>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</si>
  <si>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</si>
  <si>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</si>
  <si>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</si>
  <si>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</si>
  <si>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</si>
  <si>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</si>
  <si>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</si>
  <si>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</si>
  <si>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</si>
  <si>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</si>
  <si>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</si>
  <si>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</si>
  <si>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</si>
  <si>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</si>
  <si>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</si>
  <si>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</si>
  <si>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</si>
  <si>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</si>
  <si>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</si>
  <si>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</si>
  <si>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</si>
  <si>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</si>
  <si>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</si>
  <si>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</si>
  <si>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</si>
  <si>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</si>
  <si>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</si>
  <si>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</si>
  <si>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</si>
  <si>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</si>
  <si>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</si>
  <si>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</si>
  <si>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</si>
  <si>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</si>
  <si>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</si>
  <si>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</si>
  <si>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</si>
  <si>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</si>
  <si>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</si>
  <si>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</si>
  <si>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</si>
  <si>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</si>
  <si>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</si>
  <si>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</si>
  <si>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</si>
  <si>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</si>
  <si>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</si>
  <si>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</si>
  <si>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</si>
  <si>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</si>
  <si>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</si>
  <si>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</si>
  <si>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</si>
  <si>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</si>
  <si>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</si>
  <si>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</si>
  <si>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</si>
  <si>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</si>
  <si>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</si>
  <si>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</si>
  <si>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</si>
  <si>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</si>
  <si>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</si>
  <si>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</si>
  <si>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</si>
  <si>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</si>
  <si>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</si>
  <si>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</si>
  <si>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</si>
  <si>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</si>
  <si>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</si>
  <si>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</si>
  <si>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</si>
  <si>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</si>
  <si>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</si>
  <si>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</si>
  <si>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</si>
  <si>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</si>
  <si>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</si>
  <si>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</si>
  <si>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</si>
  <si>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</si>
  <si>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</si>
  <si>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</si>
  <si>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</si>
  <si>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</si>
  <si>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</si>
  <si>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</si>
  <si>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</si>
  <si>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</si>
  <si>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</si>
  <si>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</si>
  <si>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</si>
  <si>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</si>
  <si>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</si>
  <si>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</si>
  <si>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</si>
  <si>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</si>
  <si>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</si>
  <si>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</si>
  <si>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</si>
  <si>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</si>
  <si>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</si>
  <si>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</si>
  <si>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</si>
  <si>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</si>
  <si>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</si>
  <si>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</si>
  <si>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</si>
  <si>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</si>
  <si>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</si>
  <si>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</si>
  <si>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</si>
  <si>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</si>
  <si>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</si>
  <si>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</si>
  <si>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</si>
  <si>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</si>
  <si>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</si>
  <si>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</si>
  <si>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</si>
  <si>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</si>
  <si>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</si>
  <si>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</si>
  <si>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</si>
  <si>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</si>
  <si>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</si>
  <si>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</si>
  <si>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</si>
  <si>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</si>
  <si>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</si>
  <si>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</si>
  <si>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</si>
  <si>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</si>
  <si>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</si>
  <si>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</si>
  <si>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</si>
  <si>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</si>
  <si>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</si>
  <si>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</si>
  <si>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</si>
  <si>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</si>
  <si>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</si>
  <si>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</si>
  <si>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</si>
  <si>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</si>
  <si>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</si>
  <si>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</si>
  <si>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</si>
  <si>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</si>
  <si>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</si>
  <si>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</si>
  <si>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</si>
  <si>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</si>
  <si>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</si>
  <si>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</si>
  <si>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</si>
  <si>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</si>
  <si>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</si>
  <si>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</si>
  <si>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</si>
  <si>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</si>
  <si>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</si>
  <si>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</si>
  <si>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</si>
  <si>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</si>
  <si>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</si>
  <si>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</si>
  <si>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</si>
  <si>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</si>
  <si>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</si>
  <si>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</si>
  <si>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</si>
  <si>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</si>
  <si>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</si>
  <si>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</si>
  <si>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</si>
  <si>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</si>
  <si>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</si>
  <si>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</si>
  <si>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</si>
  <si>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</si>
  <si>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</si>
  <si>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</si>
  <si>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</si>
  <si>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</si>
  <si>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</si>
  <si>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</si>
  <si>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</si>
  <si>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</si>
  <si>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</si>
  <si>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</si>
  <si>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</si>
  <si>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</si>
  <si>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</si>
  <si>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</si>
  <si>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</si>
  <si>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</si>
  <si>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</si>
  <si>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</si>
  <si>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</si>
  <si>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</si>
  <si>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</si>
  <si>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</si>
  <si>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</si>
  <si>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</si>
  <si>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</si>
  <si>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</si>
  <si>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</si>
  <si>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</si>
  <si>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</si>
  <si>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</si>
  <si>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</si>
  <si>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</si>
  <si>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</si>
  <si>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</si>
  <si>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</si>
  <si>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</si>
  <si>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</si>
  <si>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</si>
  <si>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</si>
  <si>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</si>
  <si>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</si>
  <si>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</si>
  <si>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</si>
  <si>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</si>
  <si>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</si>
  <si>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</si>
  <si>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</si>
  <si>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</si>
  <si>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</si>
  <si>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</si>
  <si>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</si>
  <si>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</si>
  <si>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</si>
  <si>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</si>
  <si>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</si>
  <si>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</si>
  <si>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</si>
  <si>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</si>
  <si>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</si>
  <si>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</si>
  <si>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</si>
  <si>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</si>
  <si>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</si>
  <si>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</si>
  <si>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</si>
  <si>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</si>
  <si>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</si>
  <si>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</si>
  <si>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</si>
  <si>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</si>
  <si>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</si>
  <si>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</si>
  <si>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</si>
  <si>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</si>
  <si>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</si>
  <si>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</si>
  <si>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</si>
  <si>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</si>
  <si>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</si>
  <si>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</si>
  <si>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</si>
  <si>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</si>
  <si>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</si>
  <si>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</si>
  <si>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</si>
  <si>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</si>
  <si>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</si>
  <si>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</si>
  <si>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</si>
  <si>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</si>
  <si>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</si>
  <si>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</si>
  <si>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</si>
  <si>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</si>
  <si>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</si>
  <si>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</si>
  <si>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</si>
  <si>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</si>
  <si>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</si>
  <si>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</si>
  <si>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</si>
  <si>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</si>
  <si>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</si>
  <si>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</si>
  <si>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</si>
  <si>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</si>
  <si>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</si>
  <si>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</si>
  <si>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</si>
  <si>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</si>
  <si>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</si>
  <si>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</si>
  <si>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</si>
  <si>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</si>
  <si>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</si>
  <si>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</si>
  <si>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</si>
  <si>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</si>
  <si>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</si>
  <si>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</si>
  <si>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</si>
  <si>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</si>
  <si>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</si>
  <si>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</si>
  <si>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</si>
  <si>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</si>
  <si>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</si>
  <si>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</si>
  <si>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</si>
  <si>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</si>
  <si>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</si>
  <si>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</si>
  <si>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</si>
  <si>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</si>
  <si>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</si>
  <si>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</si>
  <si>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</si>
  <si>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</si>
  <si>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</si>
  <si>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</si>
  <si>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</si>
  <si>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</si>
  <si>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</si>
  <si>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</si>
  <si>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</si>
  <si>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</si>
  <si>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</si>
  <si>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</si>
  <si>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</si>
  <si>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</si>
  <si>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</si>
  <si>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</si>
  <si>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</si>
  <si>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</si>
  <si>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</si>
  <si>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</si>
  <si>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</si>
  <si>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</si>
  <si>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</si>
  <si>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</si>
  <si>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</si>
  <si>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</si>
  <si>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</si>
  <si>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</si>
  <si>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</si>
  <si>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</si>
  <si>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</si>
  <si>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</si>
  <si>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</si>
  <si>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</si>
  <si>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</si>
  <si>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</si>
  <si>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</si>
  <si>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</si>
  <si>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</si>
  <si>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</si>
  <si>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</si>
  <si>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</si>
  <si>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</si>
  <si>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</si>
  <si>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</si>
  <si>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</si>
  <si>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</si>
  <si>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</si>
  <si>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</si>
  <si>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</si>
  <si>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</si>
  <si>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</si>
  <si>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</si>
  <si>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</si>
  <si>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</si>
  <si>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</si>
  <si>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</si>
  <si>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</si>
  <si>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</si>
  <si>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</si>
  <si>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</si>
  <si>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</si>
  <si>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</si>
  <si>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</si>
  <si>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</si>
  <si>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</si>
  <si>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</si>
  <si>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</si>
  <si>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</si>
  <si>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</si>
  <si>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</si>
  <si>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</si>
  <si>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</si>
  <si>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</si>
  <si>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</si>
  <si>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</si>
  <si>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</si>
  <si>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</si>
  <si>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</si>
  <si>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</si>
  <si>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</si>
  <si>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</si>
  <si>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</si>
  <si>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</si>
  <si>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</si>
  <si>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</si>
  <si>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</si>
  <si>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</si>
  <si>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</si>
  <si>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</si>
  <si>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</si>
  <si>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</si>
  <si>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</si>
  <si>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</si>
  <si>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</si>
  <si>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</si>
  <si>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</si>
  <si>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</si>
  <si>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</si>
  <si>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</si>
  <si>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</si>
  <si>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</si>
  <si>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</si>
  <si>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</si>
  <si>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</si>
  <si>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</si>
  <si>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</si>
  <si>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</si>
  <si>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</si>
  <si>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</si>
  <si>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</si>
  <si>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</si>
  <si>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</si>
  <si>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</si>
  <si>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</si>
  <si>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</si>
  <si>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</si>
  <si>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</si>
  <si>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</si>
  <si>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</si>
  <si>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</si>
  <si>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</si>
  <si>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</si>
  <si>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</si>
  <si>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</si>
  <si>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</si>
  <si>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</si>
  <si>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</si>
  <si>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</si>
  <si>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</si>
  <si>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</si>
  <si>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</si>
  <si>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</si>
  <si>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</si>
  <si>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</si>
  <si>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</si>
  <si>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</si>
  <si>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</si>
  <si>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</si>
  <si>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</si>
  <si>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</si>
  <si>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</si>
  <si>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</si>
  <si>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</si>
  <si>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</si>
  <si>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</si>
  <si>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</si>
  <si>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</si>
  <si>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</si>
  <si>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</si>
  <si>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</si>
  <si>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</si>
  <si>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</si>
  <si>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</si>
  <si>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</si>
  <si>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</si>
  <si>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</si>
  <si>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</si>
  <si>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</si>
  <si>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</si>
  <si>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</si>
  <si>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</si>
  <si>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</si>
  <si>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</si>
  <si>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</si>
  <si>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</si>
  <si>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</si>
  <si>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</si>
  <si>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</si>
  <si>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</si>
  <si>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</si>
  <si>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</si>
  <si>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</si>
  <si>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</si>
  <si>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</si>
  <si>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</si>
  <si>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</si>
  <si>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</si>
  <si>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</si>
  <si>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</si>
  <si>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</si>
  <si>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</si>
  <si>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</si>
  <si>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</si>
  <si>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</si>
  <si>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</si>
  <si>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</si>
  <si>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</si>
  <si>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</si>
  <si>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</si>
  <si>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</si>
  <si>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</si>
  <si>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</si>
  <si>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</si>
  <si>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</si>
  <si>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</si>
  <si>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</si>
  <si>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</si>
  <si>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</si>
  <si>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</si>
  <si>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</si>
  <si>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</si>
  <si>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</si>
  <si>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</si>
  <si>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</si>
  <si>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</si>
  <si>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</si>
  <si>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</si>
  <si>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</si>
  <si>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</si>
  <si>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</si>
  <si>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</si>
  <si>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</si>
  <si>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</si>
  <si>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</si>
  <si>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</si>
  <si>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</si>
  <si>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</si>
  <si>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</si>
  <si>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</si>
  <si>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</si>
  <si>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</si>
  <si>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</si>
  <si>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</si>
  <si>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</si>
  <si>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</si>
  <si>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</si>
  <si>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</si>
  <si>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</si>
  <si>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</si>
  <si>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</si>
  <si>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</si>
  <si>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</si>
  <si>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</si>
  <si>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</si>
  <si>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</si>
  <si>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</si>
  <si>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</si>
  <si>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</si>
  <si>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</si>
  <si>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</si>
  <si>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</si>
  <si>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</si>
  <si>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</si>
  <si>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</si>
  <si>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</si>
  <si>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</si>
  <si>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</si>
  <si>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</si>
  <si>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</si>
  <si>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</si>
  <si>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</si>
  <si>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</si>
  <si>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</si>
  <si>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</si>
  <si>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</si>
  <si>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</si>
  <si>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</si>
  <si>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</si>
  <si>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</si>
  <si>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</si>
  <si>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</si>
  <si>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</si>
  <si>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</si>
  <si>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</si>
  <si>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</si>
  <si>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</si>
  <si>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</si>
  <si>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</si>
  <si>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</si>
  <si>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</si>
  <si>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</si>
  <si>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</si>
  <si>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</si>
  <si>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</si>
  <si>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</si>
  <si>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</si>
  <si>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</si>
  <si>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</si>
  <si>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</si>
  <si>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</si>
  <si>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</si>
  <si>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</si>
  <si>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</si>
  <si>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</si>
  <si>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</si>
  <si>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</si>
  <si>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</si>
  <si>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</si>
  <si>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</si>
  <si>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</si>
  <si>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</si>
  <si>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</si>
  <si>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</si>
  <si>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</si>
  <si>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</si>
  <si>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</si>
  <si>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</si>
  <si>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</si>
  <si>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</si>
  <si>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</si>
  <si>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</si>
  <si>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</si>
  <si>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</si>
  <si>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</si>
  <si>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</si>
  <si>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</si>
  <si>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</si>
  <si>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</si>
  <si>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</si>
  <si>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</si>
  <si>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</si>
  <si>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</si>
  <si>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</si>
  <si>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</si>
  <si>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</si>
  <si>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</si>
  <si>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</si>
  <si>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</si>
  <si>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</si>
  <si>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</si>
  <si>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</si>
  <si>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</si>
  <si>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</si>
  <si>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</si>
  <si>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</si>
  <si>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</si>
  <si>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</si>
  <si>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</si>
  <si>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</si>
  <si>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</si>
  <si>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</si>
  <si>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</si>
  <si>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</si>
  <si>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</si>
  <si>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</si>
  <si>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</si>
  <si>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</si>
  <si>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</si>
  <si>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</si>
  <si>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</si>
  <si>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</si>
  <si>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</si>
  <si>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</si>
  <si>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</si>
  <si>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</si>
  <si>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</si>
  <si>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</si>
  <si>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</si>
  <si>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</si>
  <si>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</si>
  <si>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</si>
  <si>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</si>
  <si>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</si>
  <si>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</si>
  <si>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</si>
  <si>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</si>
  <si>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</si>
  <si>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</si>
  <si>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</si>
  <si>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</si>
  <si>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</si>
  <si>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</si>
  <si>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</si>
  <si>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</si>
  <si>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</si>
  <si>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</si>
  <si>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</si>
  <si>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</si>
  <si>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</si>
  <si>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</si>
  <si>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</si>
  <si>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</si>
  <si>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</si>
  <si>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</si>
  <si>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</si>
  <si>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</si>
  <si>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</si>
  <si>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</si>
  <si>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</si>
  <si>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</si>
  <si>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</si>
  <si>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</si>
  <si>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</si>
  <si>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</si>
  <si>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</si>
  <si>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</si>
  <si>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</si>
  <si>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</si>
  <si>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</si>
  <si>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</si>
  <si>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</si>
  <si>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</si>
  <si>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</si>
  <si>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</si>
  <si>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</si>
  <si>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</si>
  <si>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</si>
  <si>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</si>
  <si>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</si>
  <si>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</si>
  <si>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</si>
  <si>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</si>
  <si>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</si>
  <si>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</si>
  <si>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</si>
  <si>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</si>
  <si>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</si>
  <si>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</si>
  <si>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</si>
  <si>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</si>
  <si>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</si>
  <si>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</si>
  <si>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</si>
  <si>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</si>
  <si>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</si>
  <si>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</si>
  <si>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</si>
  <si>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</si>
  <si>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</si>
  <si>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</si>
  <si>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</si>
  <si>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</si>
  <si>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</si>
  <si>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</si>
  <si>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</si>
  <si>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</si>
  <si>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</si>
  <si>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</si>
  <si>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</si>
  <si>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</si>
  <si>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</si>
  <si>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</si>
  <si>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</si>
  <si>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</si>
  <si>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</si>
  <si>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</si>
  <si>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</si>
  <si>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</si>
  <si>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</si>
  <si>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</si>
  <si>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</si>
  <si>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</si>
  <si>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</si>
  <si>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</si>
  <si>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</si>
  <si>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</si>
  <si>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</si>
  <si>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</si>
  <si>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</si>
  <si>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</si>
  <si>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</si>
  <si>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</si>
  <si>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</si>
  <si>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</si>
  <si>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</si>
  <si>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</si>
  <si>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</si>
  <si>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</si>
  <si>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</si>
  <si>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</si>
  <si>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</si>
  <si>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</si>
  <si>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</si>
  <si>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</si>
  <si>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</si>
  <si>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</si>
  <si>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</si>
  <si>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</si>
  <si>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</si>
  <si>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</si>
  <si>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</si>
  <si>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</si>
  <si>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</si>
  <si>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</si>
  <si>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</si>
  <si>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</si>
  <si>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</si>
  <si>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</si>
  <si>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</si>
  <si>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</si>
  <si>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</si>
  <si>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</si>
  <si>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</si>
  <si>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</si>
  <si>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</si>
  <si>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</si>
  <si>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</si>
  <si>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</si>
  <si>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</si>
  <si>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</si>
  <si>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</si>
  <si>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</si>
  <si>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</si>
  <si>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</si>
  <si>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</si>
  <si>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</si>
  <si>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</si>
  <si>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</si>
  <si>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</si>
  <si>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</si>
  <si>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</si>
  <si>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</si>
  <si>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</si>
  <si>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</si>
  <si>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</si>
  <si>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</si>
  <si>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</si>
  <si>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</si>
  <si>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</si>
  <si>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</si>
  <si>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</si>
  <si>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</si>
  <si>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</si>
  <si>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</si>
  <si>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</si>
  <si>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</si>
  <si>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</si>
  <si>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</si>
  <si>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</si>
  <si>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</si>
  <si>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</si>
  <si>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</si>
  <si>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</si>
  <si>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</si>
  <si>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</si>
  <si>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</si>
  <si>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</si>
  <si>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</si>
  <si>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</si>
  <si>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</si>
  <si>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</si>
  <si>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</si>
  <si>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</si>
  <si>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</si>
  <si>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</si>
  <si>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</si>
  <si>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</si>
  <si>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</si>
  <si>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</si>
  <si>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</si>
  <si>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</si>
  <si>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</si>
  <si>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</si>
  <si>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</si>
  <si>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</si>
  <si>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</si>
  <si>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</si>
  <si>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</si>
  <si>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</si>
  <si>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</si>
  <si>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</si>
  <si>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</si>
  <si>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</si>
  <si>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</si>
  <si>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</si>
  <si>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</si>
  <si>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</si>
  <si>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</si>
  <si>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</si>
  <si>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</si>
  <si>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</si>
  <si>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</si>
  <si>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</si>
  <si>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</si>
  <si>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</si>
  <si>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</si>
  <si>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</si>
  <si>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</si>
  <si>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</si>
  <si>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</si>
  <si>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</si>
  <si>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</si>
  <si>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</si>
  <si>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</si>
  <si>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</si>
  <si>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</si>
  <si>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</si>
  <si>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</si>
  <si>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</si>
  <si>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</si>
  <si>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</si>
  <si>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</si>
  <si>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</si>
  <si>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</si>
  <si>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</si>
  <si>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</si>
  <si>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</si>
  <si>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</si>
  <si>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</si>
  <si>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</si>
  <si>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</si>
  <si>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</si>
  <si>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</si>
  <si>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</si>
  <si>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</si>
  <si>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</si>
  <si>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</si>
  <si>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</si>
  <si>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</si>
  <si>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</si>
  <si>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</si>
  <si>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</si>
  <si>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</si>
  <si>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</si>
  <si>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</si>
  <si>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</si>
  <si>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</si>
  <si>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</si>
  <si>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</si>
  <si>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</si>
  <si>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</si>
  <si>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</si>
  <si>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</si>
  <si>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</si>
  <si>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</si>
  <si>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</si>
  <si>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</si>
  <si>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</si>
  <si>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</si>
  <si>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</si>
  <si>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</si>
  <si>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</si>
  <si>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</si>
  <si>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</si>
  <si>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</si>
  <si>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</si>
  <si>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</si>
  <si>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</si>
  <si>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</si>
  <si>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</si>
  <si>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</si>
  <si>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</si>
  <si>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</si>
  <si>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</si>
  <si>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</si>
  <si>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</si>
  <si>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</si>
  <si>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</si>
  <si>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</si>
  <si>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</si>
  <si>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</si>
  <si>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</si>
  <si>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</si>
  <si>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</si>
  <si>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</si>
  <si>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</si>
  <si>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</si>
  <si>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</si>
  <si>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</si>
  <si>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</si>
  <si>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</si>
  <si>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</si>
  <si>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</si>
  <si>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</si>
  <si>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</si>
  <si>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</si>
  <si>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</si>
  <si>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</si>
  <si>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</si>
  <si>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</si>
  <si>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</si>
  <si>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</si>
  <si>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</si>
  <si>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</si>
  <si>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</si>
  <si>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</si>
  <si>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</si>
  <si>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</si>
  <si>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</si>
  <si>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</si>
  <si>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</si>
  <si>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</si>
  <si>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</si>
  <si>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</si>
  <si>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</si>
  <si>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</si>
  <si>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</si>
  <si>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</si>
  <si>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</si>
  <si>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</si>
  <si>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</si>
  <si>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</si>
  <si>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</si>
  <si>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</si>
  <si>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</si>
  <si>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</si>
  <si>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</si>
  <si>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</si>
  <si>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</si>
  <si>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</si>
  <si>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</si>
  <si>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</si>
  <si>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</si>
  <si>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</si>
  <si>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</si>
  <si>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</si>
  <si>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</si>
  <si>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</si>
  <si>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</si>
  <si>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</si>
  <si>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</si>
  <si>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</si>
  <si>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</si>
  <si>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</si>
  <si>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</si>
  <si>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</si>
  <si>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</si>
  <si>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</si>
  <si>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</si>
  <si>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</si>
  <si>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</si>
  <si>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</si>
  <si>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</si>
  <si>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</si>
  <si>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</si>
  <si>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</si>
  <si>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</si>
  <si>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</si>
  <si>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</si>
  <si>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</si>
  <si>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</si>
  <si>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</si>
  <si>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</si>
  <si>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</si>
  <si>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</si>
  <si>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</si>
  <si>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</si>
  <si>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</si>
  <si>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</si>
  <si>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</si>
  <si>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</si>
  <si>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</si>
  <si>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</si>
  <si>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</si>
  <si>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</si>
  <si>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</si>
  <si>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</si>
  <si>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</si>
  <si>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</si>
  <si>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</si>
  <si>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</si>
  <si>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</si>
  <si>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</si>
  <si>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</si>
  <si>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</si>
  <si>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</si>
  <si>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</si>
  <si>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</si>
  <si>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Average of CLV</t>
  </si>
  <si>
    <t xml:space="preserve">WEALTH SEGMENT </t>
  </si>
  <si>
    <t>Average CLV by Wealth_segment.</t>
  </si>
  <si>
    <t>JOB INDUSRY</t>
  </si>
  <si>
    <t>WEALTH SEGMENT</t>
  </si>
  <si>
    <t>https://drive.google.com/file/d/11NQURvgi4zJizwh10H34IeSEk6Zaxt0W/view?usp=sharing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</si>
</sst>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\-&quot;£&quot;#,##0.00;&quot;£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7" tint="-0.499984740745262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3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5" fillId="5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6" borderId="1" xfId="0" applyFont="1" applyFill="1" applyBorder="1"/>
    <xf numFmtId="0" fontId="0" fillId="6" borderId="0" xfId="0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/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8" fillId="3" borderId="0" xfId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59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fill>
        <patternFill>
          <bgColor theme="7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</font>
    </dxf>
    <dxf>
      <font>
        <b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DS COURSE 2 EXCEL PROJECT.xlsx]2.SEGMENT CLV ANALYSIS!PivotTable22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AVG. CLV VS JOB INDUSTRY</a:t>
            </a:r>
          </a:p>
        </c:rich>
      </c:tx>
      <c:overlay val="0"/>
      <c:spPr>
        <a:solidFill>
          <a:schemeClr val="accent4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'2.SEGMENT CLV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'2.SEGMENT CLV ANALYSIS'!$A$4:$A$13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Others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'2.SEGMENT CLV ANALYSIS'!$B$4:$B$13</c:f>
              <c:numCache>
                <c:formatCode>0.00</c:formatCode>
                <c:ptCount val="10"/>
                <c:pt idx="0">
                  <c:v>408680.21710000024</c:v>
                </c:pt>
                <c:pt idx="1">
                  <c:v>475657.46430894319</c:v>
                </c:pt>
                <c:pt idx="2">
                  <c:v>407181.75960641372</c:v>
                </c:pt>
                <c:pt idx="3">
                  <c:v>450292.99357142881</c:v>
                </c:pt>
                <c:pt idx="4">
                  <c:v>294016.78994708997</c:v>
                </c:pt>
                <c:pt idx="5">
                  <c:v>413403.00214793731</c:v>
                </c:pt>
                <c:pt idx="6">
                  <c:v>407028.19370766496</c:v>
                </c:pt>
                <c:pt idx="7">
                  <c:v>455789.1373593075</c:v>
                </c:pt>
                <c:pt idx="8">
                  <c:v>438432.52323432319</c:v>
                </c:pt>
                <c:pt idx="9">
                  <c:v>467514.07761904737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4-F84A-B571-CF8DE87A5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625823"/>
        <c:axId val="982399167"/>
      </c:barChart>
      <c:catAx>
        <c:axId val="12986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399167"/>
        <c:crosses val="autoZero"/>
        <c:auto val="1"/>
        <c:lblAlgn val="ctr"/>
        <c:lblOffset val="100"/>
        <c:noMultiLvlLbl val="0"/>
      </c:catAx>
      <c:valAx>
        <c:axId val="9823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2">
          <a:alpha val="37205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0</xdr:row>
      <xdr:rowOff>0</xdr:rowOff>
    </xdr:from>
    <xdr:to>
      <xdr:col>13</xdr:col>
      <xdr:colOff>215900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5653C-D793-CBE5-6782-03D958F92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ojkumar Gunda" refreshedDate="45802.064919560187" createdVersion="5" refreshedVersion="8" minRefreshableVersion="3" recordCount="0" supportSubquery="1" supportAdvancedDrill="1" xr:uid="{415231D0-FC4E-42E3-8B30-A438B3A643B6}">
  <cacheSource type="external" connectionId="6"/>
  <cacheFields count="4">
    <cacheField name="[Transactions].[customer_id].[customer_id]" caption="customer_id" numFmtId="0" hierarchy="42" level="1">
      <sharedItems containsSemiMixedTypes="0" containsString="0" containsNumber="1" containsInteger="1" minValue="1" maxValue="5034" count="349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5034"/>
      </sharedItems>
      <extLst>
        <ext xmlns:x15="http://schemas.microsoft.com/office/spreadsheetml/2010/11/main" uri="{4F2E5C28-24EA-4eb8-9CBF-B6C8F9C3D259}">
          <x15:cachedUniqueNames>
            <x15:cachedUniqueName index="0" name="[Transactions].[customer_id].&amp;[1]"/>
            <x15:cachedUniqueName index="1" name="[Transactions].[customer_id].&amp;[2]"/>
            <x15:cachedUniqueName index="2" name="[Transactions].[customer_id].&amp;[3]"/>
            <x15:cachedUniqueName index="3" name="[Transactions].[customer_id].&amp;[4]"/>
            <x15:cachedUniqueName index="4" name="[Transactions].[customer_id].&amp;[5]"/>
            <x15:cachedUniqueName index="5" name="[Transactions].[customer_id].&amp;[6]"/>
            <x15:cachedUniqueName index="6" name="[Transactions].[customer_id].&amp;[7]"/>
            <x15:cachedUniqueName index="7" name="[Transactions].[customer_id].&amp;[8]"/>
            <x15:cachedUniqueName index="8" name="[Transactions].[customer_id].&amp;[9]"/>
            <x15:cachedUniqueName index="9" name="[Transactions].[customer_id].&amp;[10]"/>
            <x15:cachedUniqueName index="10" name="[Transactions].[customer_id].&amp;[11]"/>
            <x15:cachedUniqueName index="11" name="[Transactions].[customer_id].&amp;[12]"/>
            <x15:cachedUniqueName index="12" name="[Transactions].[customer_id].&amp;[13]"/>
            <x15:cachedUniqueName index="13" name="[Transactions].[customer_id].&amp;[14]"/>
            <x15:cachedUniqueName index="14" name="[Transactions].[customer_id].&amp;[15]"/>
            <x15:cachedUniqueName index="15" name="[Transactions].[customer_id].&amp;[16]"/>
            <x15:cachedUniqueName index="16" name="[Transactions].[customer_id].&amp;[17]"/>
            <x15:cachedUniqueName index="17" name="[Transactions].[customer_id].&amp;[18]"/>
            <x15:cachedUniqueName index="18" name="[Transactions].[customer_id].&amp;[19]"/>
            <x15:cachedUniqueName index="19" name="[Transactions].[customer_id].&amp;[20]"/>
            <x15:cachedUniqueName index="20" name="[Transactions].[customer_id].&amp;[21]"/>
            <x15:cachedUniqueName index="21" name="[Transactions].[customer_id].&amp;[22]"/>
            <x15:cachedUniqueName index="22" name="[Transactions].[customer_id].&amp;[23]"/>
            <x15:cachedUniqueName index="23" name="[Transactions].[customer_id].&amp;[24]"/>
            <x15:cachedUniqueName index="24" name="[Transactions].[customer_id].&amp;[25]"/>
            <x15:cachedUniqueName index="25" name="[Transactions].[customer_id].&amp;[26]"/>
            <x15:cachedUniqueName index="26" name="[Transactions].[customer_id].&amp;[27]"/>
            <x15:cachedUniqueName index="27" name="[Transactions].[customer_id].&amp;[28]"/>
            <x15:cachedUniqueName index="28" name="[Transactions].[customer_id].&amp;[29]"/>
            <x15:cachedUniqueName index="29" name="[Transactions].[customer_id].&amp;[30]"/>
            <x15:cachedUniqueName index="30" name="[Transactions].[customer_id].&amp;[31]"/>
            <x15:cachedUniqueName index="31" name="[Transactions].[customer_id].&amp;[32]"/>
            <x15:cachedUniqueName index="32" name="[Transactions].[customer_id].&amp;[33]"/>
            <x15:cachedUniqueName index="33" name="[Transactions].[customer_id].&amp;[34]"/>
            <x15:cachedUniqueName index="34" name="[Transactions].[customer_id].&amp;[35]"/>
            <x15:cachedUniqueName index="35" name="[Transactions].[customer_id].&amp;[36]"/>
            <x15:cachedUniqueName index="36" name="[Transactions].[customer_id].&amp;[37]"/>
            <x15:cachedUniqueName index="37" name="[Transactions].[customer_id].&amp;[38]"/>
            <x15:cachedUniqueName index="38" name="[Transactions].[customer_id].&amp;[39]"/>
            <x15:cachedUniqueName index="39" name="[Transactions].[customer_id].&amp;[40]"/>
            <x15:cachedUniqueName index="40" name="[Transactions].[customer_id].&amp;[41]"/>
            <x15:cachedUniqueName index="41" name="[Transactions].[customer_id].&amp;[42]"/>
            <x15:cachedUniqueName index="42" name="[Transactions].[customer_id].&amp;[43]"/>
            <x15:cachedUniqueName index="43" name="[Transactions].[customer_id].&amp;[44]"/>
            <x15:cachedUniqueName index="44" name="[Transactions].[customer_id].&amp;[45]"/>
            <x15:cachedUniqueName index="45" name="[Transactions].[customer_id].&amp;[46]"/>
            <x15:cachedUniqueName index="46" name="[Transactions].[customer_id].&amp;[47]"/>
            <x15:cachedUniqueName index="47" name="[Transactions].[customer_id].&amp;[48]"/>
            <x15:cachedUniqueName index="48" name="[Transactions].[customer_id].&amp;[49]"/>
            <x15:cachedUniqueName index="49" name="[Transactions].[customer_id].&amp;[50]"/>
            <x15:cachedUniqueName index="50" name="[Transactions].[customer_id].&amp;[51]"/>
            <x15:cachedUniqueName index="51" name="[Transactions].[customer_id].&amp;[52]"/>
            <x15:cachedUniqueName index="52" name="[Transactions].[customer_id].&amp;[53]"/>
            <x15:cachedUniqueName index="53" name="[Transactions].[customer_id].&amp;[54]"/>
            <x15:cachedUniqueName index="54" name="[Transactions].[customer_id].&amp;[55]"/>
            <x15:cachedUniqueName index="55" name="[Transactions].[customer_id].&amp;[56]"/>
            <x15:cachedUniqueName index="56" name="[Transactions].[customer_id].&amp;[57]"/>
            <x15:cachedUniqueName index="57" name="[Transactions].[customer_id].&amp;[58]"/>
            <x15:cachedUniqueName index="58" name="[Transactions].[customer_id].&amp;[59]"/>
            <x15:cachedUniqueName index="59" name="[Transactions].[customer_id].&amp;[60]"/>
            <x15:cachedUniqueName index="60" name="[Transactions].[customer_id].&amp;[61]"/>
            <x15:cachedUniqueName index="61" name="[Transactions].[customer_id].&amp;[62]"/>
            <x15:cachedUniqueName index="62" name="[Transactions].[customer_id].&amp;[63]"/>
            <x15:cachedUniqueName index="63" name="[Transactions].[customer_id].&amp;[64]"/>
            <x15:cachedUniqueName index="64" name="[Transactions].[customer_id].&amp;[65]"/>
            <x15:cachedUniqueName index="65" name="[Transactions].[customer_id].&amp;[66]"/>
            <x15:cachedUniqueName index="66" name="[Transactions].[customer_id].&amp;[67]"/>
            <x15:cachedUniqueName index="67" name="[Transactions].[customer_id].&amp;[68]"/>
            <x15:cachedUniqueName index="68" name="[Transactions].[customer_id].&amp;[69]"/>
            <x15:cachedUniqueName index="69" name="[Transactions].[customer_id].&amp;[70]"/>
            <x15:cachedUniqueName index="70" name="[Transactions].[customer_id].&amp;[71]"/>
            <x15:cachedUniqueName index="71" name="[Transactions].[customer_id].&amp;[72]"/>
            <x15:cachedUniqueName index="72" name="[Transactions].[customer_id].&amp;[73]"/>
            <x15:cachedUniqueName index="73" name="[Transactions].[customer_id].&amp;[74]"/>
            <x15:cachedUniqueName index="74" name="[Transactions].[customer_id].&amp;[75]"/>
            <x15:cachedUniqueName index="75" name="[Transactions].[customer_id].&amp;[76]"/>
            <x15:cachedUniqueName index="76" name="[Transactions].[customer_id].&amp;[77]"/>
            <x15:cachedUniqueName index="77" name="[Transactions].[customer_id].&amp;[78]"/>
            <x15:cachedUniqueName index="78" name="[Transactions].[customer_id].&amp;[79]"/>
            <x15:cachedUniqueName index="79" name="[Transactions].[customer_id].&amp;[80]"/>
            <x15:cachedUniqueName index="80" name="[Transactions].[customer_id].&amp;[81]"/>
            <x15:cachedUniqueName index="81" name="[Transactions].[customer_id].&amp;[82]"/>
            <x15:cachedUniqueName index="82" name="[Transactions].[customer_id].&amp;[83]"/>
            <x15:cachedUniqueName index="83" name="[Transactions].[customer_id].&amp;[84]"/>
            <x15:cachedUniqueName index="84" name="[Transactions].[customer_id].&amp;[85]"/>
            <x15:cachedUniqueName index="85" name="[Transactions].[customer_id].&amp;[86]"/>
            <x15:cachedUniqueName index="86" name="[Transactions].[customer_id].&amp;[87]"/>
            <x15:cachedUniqueName index="87" name="[Transactions].[customer_id].&amp;[88]"/>
            <x15:cachedUniqueName index="88" name="[Transactions].[customer_id].&amp;[89]"/>
            <x15:cachedUniqueName index="89" name="[Transactions].[customer_id].&amp;[90]"/>
            <x15:cachedUniqueName index="90" name="[Transactions].[customer_id].&amp;[91]"/>
            <x15:cachedUniqueName index="91" name="[Transactions].[customer_id].&amp;[92]"/>
            <x15:cachedUniqueName index="92" name="[Transactions].[customer_id].&amp;[93]"/>
            <x15:cachedUniqueName index="93" name="[Transactions].[customer_id].&amp;[94]"/>
            <x15:cachedUniqueName index="94" name="[Transactions].[customer_id].&amp;[95]"/>
            <x15:cachedUniqueName index="95" name="[Transactions].[customer_id].&amp;[96]"/>
            <x15:cachedUniqueName index="96" name="[Transactions].[customer_id].&amp;[97]"/>
            <x15:cachedUniqueName index="97" name="[Transactions].[customer_id].&amp;[98]"/>
            <x15:cachedUniqueName index="98" name="[Transactions].[customer_id].&amp;[99]"/>
            <x15:cachedUniqueName index="99" name="[Transactions].[customer_id].&amp;[100]"/>
            <x15:cachedUniqueName index="100" name="[Transactions].[customer_id].&amp;[101]"/>
            <x15:cachedUniqueName index="101" name="[Transactions].[customer_id].&amp;[102]"/>
            <x15:cachedUniqueName index="102" name="[Transactions].[customer_id].&amp;[103]"/>
            <x15:cachedUniqueName index="103" name="[Transactions].[customer_id].&amp;[104]"/>
            <x15:cachedUniqueName index="104" name="[Transactions].[customer_id].&amp;[105]"/>
            <x15:cachedUniqueName index="105" name="[Transactions].[customer_id].&amp;[106]"/>
            <x15:cachedUniqueName index="106" name="[Transactions].[customer_id].&amp;[107]"/>
            <x15:cachedUniqueName index="107" name="[Transactions].[customer_id].&amp;[108]"/>
            <x15:cachedUniqueName index="108" name="[Transactions].[customer_id].&amp;[109]"/>
            <x15:cachedUniqueName index="109" name="[Transactions].[customer_id].&amp;[110]"/>
            <x15:cachedUniqueName index="110" name="[Transactions].[customer_id].&amp;[111]"/>
            <x15:cachedUniqueName index="111" name="[Transactions].[customer_id].&amp;[112]"/>
            <x15:cachedUniqueName index="112" name="[Transactions].[customer_id].&amp;[113]"/>
            <x15:cachedUniqueName index="113" name="[Transactions].[customer_id].&amp;[114]"/>
            <x15:cachedUniqueName index="114" name="[Transactions].[customer_id].&amp;[115]"/>
            <x15:cachedUniqueName index="115" name="[Transactions].[customer_id].&amp;[116]"/>
            <x15:cachedUniqueName index="116" name="[Transactions].[customer_id].&amp;[117]"/>
            <x15:cachedUniqueName index="117" name="[Transactions].[customer_id].&amp;[118]"/>
            <x15:cachedUniqueName index="118" name="[Transactions].[customer_id].&amp;[119]"/>
            <x15:cachedUniqueName index="119" name="[Transactions].[customer_id].&amp;[120]"/>
            <x15:cachedUniqueName index="120" name="[Transactions].[customer_id].&amp;[121]"/>
            <x15:cachedUniqueName index="121" name="[Transactions].[customer_id].&amp;[122]"/>
            <x15:cachedUniqueName index="122" name="[Transactions].[customer_id].&amp;[123]"/>
            <x15:cachedUniqueName index="123" name="[Transactions].[customer_id].&amp;[124]"/>
            <x15:cachedUniqueName index="124" name="[Transactions].[customer_id].&amp;[125]"/>
            <x15:cachedUniqueName index="125" name="[Transactions].[customer_id].&amp;[126]"/>
            <x15:cachedUniqueName index="126" name="[Transactions].[customer_id].&amp;[127]"/>
            <x15:cachedUniqueName index="127" name="[Transactions].[customer_id].&amp;[128]"/>
            <x15:cachedUniqueName index="128" name="[Transactions].[customer_id].&amp;[129]"/>
            <x15:cachedUniqueName index="129" name="[Transactions].[customer_id].&amp;[130]"/>
            <x15:cachedUniqueName index="130" name="[Transactions].[customer_id].&amp;[131]"/>
            <x15:cachedUniqueName index="131" name="[Transactions].[customer_id].&amp;[132]"/>
            <x15:cachedUniqueName index="132" name="[Transactions].[customer_id].&amp;[133]"/>
            <x15:cachedUniqueName index="133" name="[Transactions].[customer_id].&amp;[134]"/>
            <x15:cachedUniqueName index="134" name="[Transactions].[customer_id].&amp;[135]"/>
            <x15:cachedUniqueName index="135" name="[Transactions].[customer_id].&amp;[136]"/>
            <x15:cachedUniqueName index="136" name="[Transactions].[customer_id].&amp;[137]"/>
            <x15:cachedUniqueName index="137" name="[Transactions].[customer_id].&amp;[138]"/>
            <x15:cachedUniqueName index="138" name="[Transactions].[customer_id].&amp;[139]"/>
            <x15:cachedUniqueName index="139" name="[Transactions].[customer_id].&amp;[140]"/>
            <x15:cachedUniqueName index="140" name="[Transactions].[customer_id].&amp;[141]"/>
            <x15:cachedUniqueName index="141" name="[Transactions].[customer_id].&amp;[142]"/>
            <x15:cachedUniqueName index="142" name="[Transactions].[customer_id].&amp;[143]"/>
            <x15:cachedUniqueName index="143" name="[Transactions].[customer_id].&amp;[144]"/>
            <x15:cachedUniqueName index="144" name="[Transactions].[customer_id].&amp;[145]"/>
            <x15:cachedUniqueName index="145" name="[Transactions].[customer_id].&amp;[146]"/>
            <x15:cachedUniqueName index="146" name="[Transactions].[customer_id].&amp;[147]"/>
            <x15:cachedUniqueName index="147" name="[Transactions].[customer_id].&amp;[148]"/>
            <x15:cachedUniqueName index="148" name="[Transactions].[customer_id].&amp;[149]"/>
            <x15:cachedUniqueName index="149" name="[Transactions].[customer_id].&amp;[150]"/>
            <x15:cachedUniqueName index="150" name="[Transactions].[customer_id].&amp;[151]"/>
            <x15:cachedUniqueName index="151" name="[Transactions].[customer_id].&amp;[152]"/>
            <x15:cachedUniqueName index="152" name="[Transactions].[customer_id].&amp;[153]"/>
            <x15:cachedUniqueName index="153" name="[Transactions].[customer_id].&amp;[154]"/>
            <x15:cachedUniqueName index="154" name="[Transactions].[customer_id].&amp;[155]"/>
            <x15:cachedUniqueName index="155" name="[Transactions].[customer_id].&amp;[156]"/>
            <x15:cachedUniqueName index="156" name="[Transactions].[customer_id].&amp;[157]"/>
            <x15:cachedUniqueName index="157" name="[Transactions].[customer_id].&amp;[158]"/>
            <x15:cachedUniqueName index="158" name="[Transactions].[customer_id].&amp;[159]"/>
            <x15:cachedUniqueName index="159" name="[Transactions].[customer_id].&amp;[160]"/>
            <x15:cachedUniqueName index="160" name="[Transactions].[customer_id].&amp;[161]"/>
            <x15:cachedUniqueName index="161" name="[Transactions].[customer_id].&amp;[162]"/>
            <x15:cachedUniqueName index="162" name="[Transactions].[customer_id].&amp;[163]"/>
            <x15:cachedUniqueName index="163" name="[Transactions].[customer_id].&amp;[164]"/>
            <x15:cachedUniqueName index="164" name="[Transactions].[customer_id].&amp;[165]"/>
            <x15:cachedUniqueName index="165" name="[Transactions].[customer_id].&amp;[166]"/>
            <x15:cachedUniqueName index="166" name="[Transactions].[customer_id].&amp;[167]"/>
            <x15:cachedUniqueName index="167" name="[Transactions].[customer_id].&amp;[168]"/>
            <x15:cachedUniqueName index="168" name="[Transactions].[customer_id].&amp;[169]"/>
            <x15:cachedUniqueName index="169" name="[Transactions].[customer_id].&amp;[170]"/>
            <x15:cachedUniqueName index="170" name="[Transactions].[customer_id].&amp;[171]"/>
            <x15:cachedUniqueName index="171" name="[Transactions].[customer_id].&amp;[172]"/>
            <x15:cachedUniqueName index="172" name="[Transactions].[customer_id].&amp;[173]"/>
            <x15:cachedUniqueName index="173" name="[Transactions].[customer_id].&amp;[174]"/>
            <x15:cachedUniqueName index="174" name="[Transactions].[customer_id].&amp;[175]"/>
            <x15:cachedUniqueName index="175" name="[Transactions].[customer_id].&amp;[176]"/>
            <x15:cachedUniqueName index="176" name="[Transactions].[customer_id].&amp;[177]"/>
            <x15:cachedUniqueName index="177" name="[Transactions].[customer_id].&amp;[178]"/>
            <x15:cachedUniqueName index="178" name="[Transactions].[customer_id].&amp;[179]"/>
            <x15:cachedUniqueName index="179" name="[Transactions].[customer_id].&amp;[180]"/>
            <x15:cachedUniqueName index="180" name="[Transactions].[customer_id].&amp;[181]"/>
            <x15:cachedUniqueName index="181" name="[Transactions].[customer_id].&amp;[182]"/>
            <x15:cachedUniqueName index="182" name="[Transactions].[customer_id].&amp;[183]"/>
            <x15:cachedUniqueName index="183" name="[Transactions].[customer_id].&amp;[184]"/>
            <x15:cachedUniqueName index="184" name="[Transactions].[customer_id].&amp;[185]"/>
            <x15:cachedUniqueName index="185" name="[Transactions].[customer_id].&amp;[186]"/>
            <x15:cachedUniqueName index="186" name="[Transactions].[customer_id].&amp;[187]"/>
            <x15:cachedUniqueName index="187" name="[Transactions].[customer_id].&amp;[188]"/>
            <x15:cachedUniqueName index="188" name="[Transactions].[customer_id].&amp;[189]"/>
            <x15:cachedUniqueName index="189" name="[Transactions].[customer_id].&amp;[190]"/>
            <x15:cachedUniqueName index="190" name="[Transactions].[customer_id].&amp;[191]"/>
            <x15:cachedUniqueName index="191" name="[Transactions].[customer_id].&amp;[192]"/>
            <x15:cachedUniqueName index="192" name="[Transactions].[customer_id].&amp;[193]"/>
            <x15:cachedUniqueName index="193" name="[Transactions].[customer_id].&amp;[194]"/>
            <x15:cachedUniqueName index="194" name="[Transactions].[customer_id].&amp;[195]"/>
            <x15:cachedUniqueName index="195" name="[Transactions].[customer_id].&amp;[196]"/>
            <x15:cachedUniqueName index="196" name="[Transactions].[customer_id].&amp;[197]"/>
            <x15:cachedUniqueName index="197" name="[Transactions].[customer_id].&amp;[198]"/>
            <x15:cachedUniqueName index="198" name="[Transactions].[customer_id].&amp;[199]"/>
            <x15:cachedUniqueName index="199" name="[Transactions].[customer_id].&amp;[200]"/>
            <x15:cachedUniqueName index="200" name="[Transactions].[customer_id].&amp;[201]"/>
            <x15:cachedUniqueName index="201" name="[Transactions].[customer_id].&amp;[202]"/>
            <x15:cachedUniqueName index="202" name="[Transactions].[customer_id].&amp;[203]"/>
            <x15:cachedUniqueName index="203" name="[Transactions].[customer_id].&amp;[204]"/>
            <x15:cachedUniqueName index="204" name="[Transactions].[customer_id].&amp;[205]"/>
            <x15:cachedUniqueName index="205" name="[Transactions].[customer_id].&amp;[206]"/>
            <x15:cachedUniqueName index="206" name="[Transactions].[customer_id].&amp;[207]"/>
            <x15:cachedUniqueName index="207" name="[Transactions].[customer_id].&amp;[208]"/>
            <x15:cachedUniqueName index="208" name="[Transactions].[customer_id].&amp;[209]"/>
            <x15:cachedUniqueName index="209" name="[Transactions].[customer_id].&amp;[210]"/>
            <x15:cachedUniqueName index="210" name="[Transactions].[customer_id].&amp;[211]"/>
            <x15:cachedUniqueName index="211" name="[Transactions].[customer_id].&amp;[212]"/>
            <x15:cachedUniqueName index="212" name="[Transactions].[customer_id].&amp;[213]"/>
            <x15:cachedUniqueName index="213" name="[Transactions].[customer_id].&amp;[214]"/>
            <x15:cachedUniqueName index="214" name="[Transactions].[customer_id].&amp;[215]"/>
            <x15:cachedUniqueName index="215" name="[Transactions].[customer_id].&amp;[216]"/>
            <x15:cachedUniqueName index="216" name="[Transactions].[customer_id].&amp;[217]"/>
            <x15:cachedUniqueName index="217" name="[Transactions].[customer_id].&amp;[218]"/>
            <x15:cachedUniqueName index="218" name="[Transactions].[customer_id].&amp;[219]"/>
            <x15:cachedUniqueName index="219" name="[Transactions].[customer_id].&amp;[220]"/>
            <x15:cachedUniqueName index="220" name="[Transactions].[customer_id].&amp;[221]"/>
            <x15:cachedUniqueName index="221" name="[Transactions].[customer_id].&amp;[222]"/>
            <x15:cachedUniqueName index="222" name="[Transactions].[customer_id].&amp;[223]"/>
            <x15:cachedUniqueName index="223" name="[Transactions].[customer_id].&amp;[224]"/>
            <x15:cachedUniqueName index="224" name="[Transactions].[customer_id].&amp;[225]"/>
            <x15:cachedUniqueName index="225" name="[Transactions].[customer_id].&amp;[226]"/>
            <x15:cachedUniqueName index="226" name="[Transactions].[customer_id].&amp;[227]"/>
            <x15:cachedUniqueName index="227" name="[Transactions].[customer_id].&amp;[228]"/>
            <x15:cachedUniqueName index="228" name="[Transactions].[customer_id].&amp;[229]"/>
            <x15:cachedUniqueName index="229" name="[Transactions].[customer_id].&amp;[230]"/>
            <x15:cachedUniqueName index="230" name="[Transactions].[customer_id].&amp;[231]"/>
            <x15:cachedUniqueName index="231" name="[Transactions].[customer_id].&amp;[232]"/>
            <x15:cachedUniqueName index="232" name="[Transactions].[customer_id].&amp;[233]"/>
            <x15:cachedUniqueName index="233" name="[Transactions].[customer_id].&amp;[234]"/>
            <x15:cachedUniqueName index="234" name="[Transactions].[customer_id].&amp;[235]"/>
            <x15:cachedUniqueName index="235" name="[Transactions].[customer_id].&amp;[236]"/>
            <x15:cachedUniqueName index="236" name="[Transactions].[customer_id].&amp;[237]"/>
            <x15:cachedUniqueName index="237" name="[Transactions].[customer_id].&amp;[238]"/>
            <x15:cachedUniqueName index="238" name="[Transactions].[customer_id].&amp;[239]"/>
            <x15:cachedUniqueName index="239" name="[Transactions].[customer_id].&amp;[240]"/>
            <x15:cachedUniqueName index="240" name="[Transactions].[customer_id].&amp;[241]"/>
            <x15:cachedUniqueName index="241" name="[Transactions].[customer_id].&amp;[242]"/>
            <x15:cachedUniqueName index="242" name="[Transactions].[customer_id].&amp;[243]"/>
            <x15:cachedUniqueName index="243" name="[Transactions].[customer_id].&amp;[244]"/>
            <x15:cachedUniqueName index="244" name="[Transactions].[customer_id].&amp;[245]"/>
            <x15:cachedUniqueName index="245" name="[Transactions].[customer_id].&amp;[246]"/>
            <x15:cachedUniqueName index="246" name="[Transactions].[customer_id].&amp;[247]"/>
            <x15:cachedUniqueName index="247" name="[Transactions].[customer_id].&amp;[248]"/>
            <x15:cachedUniqueName index="248" name="[Transactions].[customer_id].&amp;[249]"/>
            <x15:cachedUniqueName index="249" name="[Transactions].[customer_id].&amp;[250]"/>
            <x15:cachedUniqueName index="250" name="[Transactions].[customer_id].&amp;[251]"/>
            <x15:cachedUniqueName index="251" name="[Transactions].[customer_id].&amp;[252]"/>
            <x15:cachedUniqueName index="252" name="[Transactions].[customer_id].&amp;[253]"/>
            <x15:cachedUniqueName index="253" name="[Transactions].[customer_id].&amp;[254]"/>
            <x15:cachedUniqueName index="254" name="[Transactions].[customer_id].&amp;[255]"/>
            <x15:cachedUniqueName index="255" name="[Transactions].[customer_id].&amp;[256]"/>
            <x15:cachedUniqueName index="256" name="[Transactions].[customer_id].&amp;[257]"/>
            <x15:cachedUniqueName index="257" name="[Transactions].[customer_id].&amp;[258]"/>
            <x15:cachedUniqueName index="258" name="[Transactions].[customer_id].&amp;[259]"/>
            <x15:cachedUniqueName index="259" name="[Transactions].[customer_id].&amp;[260]"/>
            <x15:cachedUniqueName index="260" name="[Transactions].[customer_id].&amp;[261]"/>
            <x15:cachedUniqueName index="261" name="[Transactions].[customer_id].&amp;[262]"/>
            <x15:cachedUniqueName index="262" name="[Transactions].[customer_id].&amp;[263]"/>
            <x15:cachedUniqueName index="263" name="[Transactions].[customer_id].&amp;[264]"/>
            <x15:cachedUniqueName index="264" name="[Transactions].[customer_id].&amp;[265]"/>
            <x15:cachedUniqueName index="265" name="[Transactions].[customer_id].&amp;[266]"/>
            <x15:cachedUniqueName index="266" name="[Transactions].[customer_id].&amp;[267]"/>
            <x15:cachedUniqueName index="267" name="[Transactions].[customer_id].&amp;[268]"/>
            <x15:cachedUniqueName index="268" name="[Transactions].[customer_id].&amp;[269]"/>
            <x15:cachedUniqueName index="269" name="[Transactions].[customer_id].&amp;[270]"/>
            <x15:cachedUniqueName index="270" name="[Transactions].[customer_id].&amp;[271]"/>
            <x15:cachedUniqueName index="271" name="[Transactions].[customer_id].&amp;[272]"/>
            <x15:cachedUniqueName index="272" name="[Transactions].[customer_id].&amp;[273]"/>
            <x15:cachedUniqueName index="273" name="[Transactions].[customer_id].&amp;[274]"/>
            <x15:cachedUniqueName index="274" name="[Transactions].[customer_id].&amp;[275]"/>
            <x15:cachedUniqueName index="275" name="[Transactions].[customer_id].&amp;[276]"/>
            <x15:cachedUniqueName index="276" name="[Transactions].[customer_id].&amp;[277]"/>
            <x15:cachedUniqueName index="277" name="[Transactions].[customer_id].&amp;[278]"/>
            <x15:cachedUniqueName index="278" name="[Transactions].[customer_id].&amp;[279]"/>
            <x15:cachedUniqueName index="279" name="[Transactions].[customer_id].&amp;[280]"/>
            <x15:cachedUniqueName index="280" name="[Transactions].[customer_id].&amp;[281]"/>
            <x15:cachedUniqueName index="281" name="[Transactions].[customer_id].&amp;[282]"/>
            <x15:cachedUniqueName index="282" name="[Transactions].[customer_id].&amp;[283]"/>
            <x15:cachedUniqueName index="283" name="[Transactions].[customer_id].&amp;[284]"/>
            <x15:cachedUniqueName index="284" name="[Transactions].[customer_id].&amp;[285]"/>
            <x15:cachedUniqueName index="285" name="[Transactions].[customer_id].&amp;[286]"/>
            <x15:cachedUniqueName index="286" name="[Transactions].[customer_id].&amp;[287]"/>
            <x15:cachedUniqueName index="287" name="[Transactions].[customer_id].&amp;[288]"/>
            <x15:cachedUniqueName index="288" name="[Transactions].[customer_id].&amp;[289]"/>
            <x15:cachedUniqueName index="289" name="[Transactions].[customer_id].&amp;[290]"/>
            <x15:cachedUniqueName index="290" name="[Transactions].[customer_id].&amp;[291]"/>
            <x15:cachedUniqueName index="291" name="[Transactions].[customer_id].&amp;[292]"/>
            <x15:cachedUniqueName index="292" name="[Transactions].[customer_id].&amp;[293]"/>
            <x15:cachedUniqueName index="293" name="[Transactions].[customer_id].&amp;[294]"/>
            <x15:cachedUniqueName index="294" name="[Transactions].[customer_id].&amp;[295]"/>
            <x15:cachedUniqueName index="295" name="[Transactions].[customer_id].&amp;[296]"/>
            <x15:cachedUniqueName index="296" name="[Transactions].[customer_id].&amp;[297]"/>
            <x15:cachedUniqueName index="297" name="[Transactions].[customer_id].&amp;[298]"/>
            <x15:cachedUniqueName index="298" name="[Transactions].[customer_id].&amp;[299]"/>
            <x15:cachedUniqueName index="299" name="[Transactions].[customer_id].&amp;[300]"/>
            <x15:cachedUniqueName index="300" name="[Transactions].[customer_id].&amp;[301]"/>
            <x15:cachedUniqueName index="301" name="[Transactions].[customer_id].&amp;[302]"/>
            <x15:cachedUniqueName index="302" name="[Transactions].[customer_id].&amp;[303]"/>
            <x15:cachedUniqueName index="303" name="[Transactions].[customer_id].&amp;[304]"/>
            <x15:cachedUniqueName index="304" name="[Transactions].[customer_id].&amp;[305]"/>
            <x15:cachedUniqueName index="305" name="[Transactions].[customer_id].&amp;[306]"/>
            <x15:cachedUniqueName index="306" name="[Transactions].[customer_id].&amp;[307]"/>
            <x15:cachedUniqueName index="307" name="[Transactions].[customer_id].&amp;[308]"/>
            <x15:cachedUniqueName index="308" name="[Transactions].[customer_id].&amp;[309]"/>
            <x15:cachedUniqueName index="309" name="[Transactions].[customer_id].&amp;[310]"/>
            <x15:cachedUniqueName index="310" name="[Transactions].[customer_id].&amp;[311]"/>
            <x15:cachedUniqueName index="311" name="[Transactions].[customer_id].&amp;[312]"/>
            <x15:cachedUniqueName index="312" name="[Transactions].[customer_id].&amp;[313]"/>
            <x15:cachedUniqueName index="313" name="[Transactions].[customer_id].&amp;[314]"/>
            <x15:cachedUniqueName index="314" name="[Transactions].[customer_id].&amp;[315]"/>
            <x15:cachedUniqueName index="315" name="[Transactions].[customer_id].&amp;[316]"/>
            <x15:cachedUniqueName index="316" name="[Transactions].[customer_id].&amp;[317]"/>
            <x15:cachedUniqueName index="317" name="[Transactions].[customer_id].&amp;[318]"/>
            <x15:cachedUniqueName index="318" name="[Transactions].[customer_id].&amp;[319]"/>
            <x15:cachedUniqueName index="319" name="[Transactions].[customer_id].&amp;[320]"/>
            <x15:cachedUniqueName index="320" name="[Transactions].[customer_id].&amp;[321]"/>
            <x15:cachedUniqueName index="321" name="[Transactions].[customer_id].&amp;[322]"/>
            <x15:cachedUniqueName index="322" name="[Transactions].[customer_id].&amp;[323]"/>
            <x15:cachedUniqueName index="323" name="[Transactions].[customer_id].&amp;[324]"/>
            <x15:cachedUniqueName index="324" name="[Transactions].[customer_id].&amp;[325]"/>
            <x15:cachedUniqueName index="325" name="[Transactions].[customer_id].&amp;[326]"/>
            <x15:cachedUniqueName index="326" name="[Transactions].[customer_id].&amp;[327]"/>
            <x15:cachedUniqueName index="327" name="[Transactions].[customer_id].&amp;[328]"/>
            <x15:cachedUniqueName index="328" name="[Transactions].[customer_id].&amp;[329]"/>
            <x15:cachedUniqueName index="329" name="[Transactions].[customer_id].&amp;[330]"/>
            <x15:cachedUniqueName index="330" name="[Transactions].[customer_id].&amp;[331]"/>
            <x15:cachedUniqueName index="331" name="[Transactions].[customer_id].&amp;[332]"/>
            <x15:cachedUniqueName index="332" name="[Transactions].[customer_id].&amp;[333]"/>
            <x15:cachedUniqueName index="333" name="[Transactions].[customer_id].&amp;[334]"/>
            <x15:cachedUniqueName index="334" name="[Transactions].[customer_id].&amp;[335]"/>
            <x15:cachedUniqueName index="335" name="[Transactions].[customer_id].&amp;[336]"/>
            <x15:cachedUniqueName index="336" name="[Transactions].[customer_id].&amp;[337]"/>
            <x15:cachedUniqueName index="337" name="[Transactions].[customer_id].&amp;[338]"/>
            <x15:cachedUniqueName index="338" name="[Transactions].[customer_id].&amp;[339]"/>
            <x15:cachedUniqueName index="339" name="[Transactions].[customer_id].&amp;[340]"/>
            <x15:cachedUniqueName index="340" name="[Transactions].[customer_id].&amp;[341]"/>
            <x15:cachedUniqueName index="341" name="[Transactions].[customer_id].&amp;[342]"/>
            <x15:cachedUniqueName index="342" name="[Transactions].[customer_id].&amp;[343]"/>
            <x15:cachedUniqueName index="343" name="[Transactions].[customer_id].&amp;[344]"/>
            <x15:cachedUniqueName index="344" name="[Transactions].[customer_id].&amp;[345]"/>
            <x15:cachedUniqueName index="345" name="[Transactions].[customer_id].&amp;[346]"/>
            <x15:cachedUniqueName index="346" name="[Transactions].[customer_id].&amp;[347]"/>
            <x15:cachedUniqueName index="347" name="[Transactions].[customer_id].&amp;[348]"/>
            <x15:cachedUniqueName index="348" name="[Transactions].[customer_id].&amp;[349]"/>
            <x15:cachedUniqueName index="349" name="[Transactions].[customer_id].&amp;[350]"/>
            <x15:cachedUniqueName index="350" name="[Transactions].[customer_id].&amp;[351]"/>
            <x15:cachedUniqueName index="351" name="[Transactions].[customer_id].&amp;[352]"/>
            <x15:cachedUniqueName index="352" name="[Transactions].[customer_id].&amp;[353]"/>
            <x15:cachedUniqueName index="353" name="[Transactions].[customer_id].&amp;[354]"/>
            <x15:cachedUniqueName index="354" name="[Transactions].[customer_id].&amp;[355]"/>
            <x15:cachedUniqueName index="355" name="[Transactions].[customer_id].&amp;[356]"/>
            <x15:cachedUniqueName index="356" name="[Transactions].[customer_id].&amp;[357]"/>
            <x15:cachedUniqueName index="357" name="[Transactions].[customer_id].&amp;[358]"/>
            <x15:cachedUniqueName index="358" name="[Transactions].[customer_id].&amp;[359]"/>
            <x15:cachedUniqueName index="359" name="[Transactions].[customer_id].&amp;[360]"/>
            <x15:cachedUniqueName index="360" name="[Transactions].[customer_id].&amp;[361]"/>
            <x15:cachedUniqueName index="361" name="[Transactions].[customer_id].&amp;[362]"/>
            <x15:cachedUniqueName index="362" name="[Transactions].[customer_id].&amp;[363]"/>
            <x15:cachedUniqueName index="363" name="[Transactions].[customer_id].&amp;[364]"/>
            <x15:cachedUniqueName index="364" name="[Transactions].[customer_id].&amp;[365]"/>
            <x15:cachedUniqueName index="365" name="[Transactions].[customer_id].&amp;[366]"/>
            <x15:cachedUniqueName index="366" name="[Transactions].[customer_id].&amp;[367]"/>
            <x15:cachedUniqueName index="367" name="[Transactions].[customer_id].&amp;[368]"/>
            <x15:cachedUniqueName index="368" name="[Transactions].[customer_id].&amp;[369]"/>
            <x15:cachedUniqueName index="369" name="[Transactions].[customer_id].&amp;[370]"/>
            <x15:cachedUniqueName index="370" name="[Transactions].[customer_id].&amp;[371]"/>
            <x15:cachedUniqueName index="371" name="[Transactions].[customer_id].&amp;[372]"/>
            <x15:cachedUniqueName index="372" name="[Transactions].[customer_id].&amp;[373]"/>
            <x15:cachedUniqueName index="373" name="[Transactions].[customer_id].&amp;[374]"/>
            <x15:cachedUniqueName index="374" name="[Transactions].[customer_id].&amp;[375]"/>
            <x15:cachedUniqueName index="375" name="[Transactions].[customer_id].&amp;[376]"/>
            <x15:cachedUniqueName index="376" name="[Transactions].[customer_id].&amp;[377]"/>
            <x15:cachedUniqueName index="377" name="[Transactions].[customer_id].&amp;[378]"/>
            <x15:cachedUniqueName index="378" name="[Transactions].[customer_id].&amp;[379]"/>
            <x15:cachedUniqueName index="379" name="[Transactions].[customer_id].&amp;[380]"/>
            <x15:cachedUniqueName index="380" name="[Transactions].[customer_id].&amp;[381]"/>
            <x15:cachedUniqueName index="381" name="[Transactions].[customer_id].&amp;[382]"/>
            <x15:cachedUniqueName index="382" name="[Transactions].[customer_id].&amp;[383]"/>
            <x15:cachedUniqueName index="383" name="[Transactions].[customer_id].&amp;[384]"/>
            <x15:cachedUniqueName index="384" name="[Transactions].[customer_id].&amp;[385]"/>
            <x15:cachedUniqueName index="385" name="[Transactions].[customer_id].&amp;[386]"/>
            <x15:cachedUniqueName index="386" name="[Transactions].[customer_id].&amp;[387]"/>
            <x15:cachedUniqueName index="387" name="[Transactions].[customer_id].&amp;[388]"/>
            <x15:cachedUniqueName index="388" name="[Transactions].[customer_id].&amp;[389]"/>
            <x15:cachedUniqueName index="389" name="[Transactions].[customer_id].&amp;[390]"/>
            <x15:cachedUniqueName index="390" name="[Transactions].[customer_id].&amp;[391]"/>
            <x15:cachedUniqueName index="391" name="[Transactions].[customer_id].&amp;[392]"/>
            <x15:cachedUniqueName index="392" name="[Transactions].[customer_id].&amp;[393]"/>
            <x15:cachedUniqueName index="393" name="[Transactions].[customer_id].&amp;[394]"/>
            <x15:cachedUniqueName index="394" name="[Transactions].[customer_id].&amp;[395]"/>
            <x15:cachedUniqueName index="395" name="[Transactions].[customer_id].&amp;[396]"/>
            <x15:cachedUniqueName index="396" name="[Transactions].[customer_id].&amp;[397]"/>
            <x15:cachedUniqueName index="397" name="[Transactions].[customer_id].&amp;[398]"/>
            <x15:cachedUniqueName index="398" name="[Transactions].[customer_id].&amp;[399]"/>
            <x15:cachedUniqueName index="399" name="[Transactions].[customer_id].&amp;[400]"/>
            <x15:cachedUniqueName index="400" name="[Transactions].[customer_id].&amp;[401]"/>
            <x15:cachedUniqueName index="401" name="[Transactions].[customer_id].&amp;[402]"/>
            <x15:cachedUniqueName index="402" name="[Transactions].[customer_id].&amp;[403]"/>
            <x15:cachedUniqueName index="403" name="[Transactions].[customer_id].&amp;[404]"/>
            <x15:cachedUniqueName index="404" name="[Transactions].[customer_id].&amp;[405]"/>
            <x15:cachedUniqueName index="405" name="[Transactions].[customer_id].&amp;[406]"/>
            <x15:cachedUniqueName index="406" name="[Transactions].[customer_id].&amp;[407]"/>
            <x15:cachedUniqueName index="407" name="[Transactions].[customer_id].&amp;[408]"/>
            <x15:cachedUniqueName index="408" name="[Transactions].[customer_id].&amp;[409]"/>
            <x15:cachedUniqueName index="409" name="[Transactions].[customer_id].&amp;[410]"/>
            <x15:cachedUniqueName index="410" name="[Transactions].[customer_id].&amp;[411]"/>
            <x15:cachedUniqueName index="411" name="[Transactions].[customer_id].&amp;[412]"/>
            <x15:cachedUniqueName index="412" name="[Transactions].[customer_id].&amp;[413]"/>
            <x15:cachedUniqueName index="413" name="[Transactions].[customer_id].&amp;[414]"/>
            <x15:cachedUniqueName index="414" name="[Transactions].[customer_id].&amp;[415]"/>
            <x15:cachedUniqueName index="415" name="[Transactions].[customer_id].&amp;[416]"/>
            <x15:cachedUniqueName index="416" name="[Transactions].[customer_id].&amp;[417]"/>
            <x15:cachedUniqueName index="417" name="[Transactions].[customer_id].&amp;[418]"/>
            <x15:cachedUniqueName index="418" name="[Transactions].[customer_id].&amp;[419]"/>
            <x15:cachedUniqueName index="419" name="[Transactions].[customer_id].&amp;[420]"/>
            <x15:cachedUniqueName index="420" name="[Transactions].[customer_id].&amp;[421]"/>
            <x15:cachedUniqueName index="421" name="[Transactions].[customer_id].&amp;[422]"/>
            <x15:cachedUniqueName index="422" name="[Transactions].[customer_id].&amp;[423]"/>
            <x15:cachedUniqueName index="423" name="[Transactions].[customer_id].&amp;[424]"/>
            <x15:cachedUniqueName index="424" name="[Transactions].[customer_id].&amp;[425]"/>
            <x15:cachedUniqueName index="425" name="[Transactions].[customer_id].&amp;[426]"/>
            <x15:cachedUniqueName index="426" name="[Transactions].[customer_id].&amp;[427]"/>
            <x15:cachedUniqueName index="427" name="[Transactions].[customer_id].&amp;[428]"/>
            <x15:cachedUniqueName index="428" name="[Transactions].[customer_id].&amp;[429]"/>
            <x15:cachedUniqueName index="429" name="[Transactions].[customer_id].&amp;[430]"/>
            <x15:cachedUniqueName index="430" name="[Transactions].[customer_id].&amp;[431]"/>
            <x15:cachedUniqueName index="431" name="[Transactions].[customer_id].&amp;[432]"/>
            <x15:cachedUniqueName index="432" name="[Transactions].[customer_id].&amp;[433]"/>
            <x15:cachedUniqueName index="433" name="[Transactions].[customer_id].&amp;[434]"/>
            <x15:cachedUniqueName index="434" name="[Transactions].[customer_id].&amp;[435]"/>
            <x15:cachedUniqueName index="435" name="[Transactions].[customer_id].&amp;[436]"/>
            <x15:cachedUniqueName index="436" name="[Transactions].[customer_id].&amp;[437]"/>
            <x15:cachedUniqueName index="437" name="[Transactions].[customer_id].&amp;[438]"/>
            <x15:cachedUniqueName index="438" name="[Transactions].[customer_id].&amp;[439]"/>
            <x15:cachedUniqueName index="439" name="[Transactions].[customer_id].&amp;[440]"/>
            <x15:cachedUniqueName index="440" name="[Transactions].[customer_id].&amp;[441]"/>
            <x15:cachedUniqueName index="441" name="[Transactions].[customer_id].&amp;[442]"/>
            <x15:cachedUniqueName index="442" name="[Transactions].[customer_id].&amp;[443]"/>
            <x15:cachedUniqueName index="443" name="[Transactions].[customer_id].&amp;[444]"/>
            <x15:cachedUniqueName index="444" name="[Transactions].[customer_id].&amp;[445]"/>
            <x15:cachedUniqueName index="445" name="[Transactions].[customer_id].&amp;[446]"/>
            <x15:cachedUniqueName index="446" name="[Transactions].[customer_id].&amp;[447]"/>
            <x15:cachedUniqueName index="447" name="[Transactions].[customer_id].&amp;[448]"/>
            <x15:cachedUniqueName index="448" name="[Transactions].[customer_id].&amp;[449]"/>
            <x15:cachedUniqueName index="449" name="[Transactions].[customer_id].&amp;[450]"/>
            <x15:cachedUniqueName index="450" name="[Transactions].[customer_id].&amp;[451]"/>
            <x15:cachedUniqueName index="451" name="[Transactions].[customer_id].&amp;[452]"/>
            <x15:cachedUniqueName index="452" name="[Transactions].[customer_id].&amp;[453]"/>
            <x15:cachedUniqueName index="453" name="[Transactions].[customer_id].&amp;[454]"/>
            <x15:cachedUniqueName index="454" name="[Transactions].[customer_id].&amp;[455]"/>
            <x15:cachedUniqueName index="455" name="[Transactions].[customer_id].&amp;[456]"/>
            <x15:cachedUniqueName index="456" name="[Transactions].[customer_id].&amp;[457]"/>
            <x15:cachedUniqueName index="457" name="[Transactions].[customer_id].&amp;[458]"/>
            <x15:cachedUniqueName index="458" name="[Transactions].[customer_id].&amp;[459]"/>
            <x15:cachedUniqueName index="459" name="[Transactions].[customer_id].&amp;[460]"/>
            <x15:cachedUniqueName index="460" name="[Transactions].[customer_id].&amp;[461]"/>
            <x15:cachedUniqueName index="461" name="[Transactions].[customer_id].&amp;[462]"/>
            <x15:cachedUniqueName index="462" name="[Transactions].[customer_id].&amp;[463]"/>
            <x15:cachedUniqueName index="463" name="[Transactions].[customer_id].&amp;[464]"/>
            <x15:cachedUniqueName index="464" name="[Transactions].[customer_id].&amp;[465]"/>
            <x15:cachedUniqueName index="465" name="[Transactions].[customer_id].&amp;[466]"/>
            <x15:cachedUniqueName index="466" name="[Transactions].[customer_id].&amp;[467]"/>
            <x15:cachedUniqueName index="467" name="[Transactions].[customer_id].&amp;[468]"/>
            <x15:cachedUniqueName index="468" name="[Transactions].[customer_id].&amp;[469]"/>
            <x15:cachedUniqueName index="469" name="[Transactions].[customer_id].&amp;[470]"/>
            <x15:cachedUniqueName index="470" name="[Transactions].[customer_id].&amp;[471]"/>
            <x15:cachedUniqueName index="471" name="[Transactions].[customer_id].&amp;[472]"/>
            <x15:cachedUniqueName index="472" name="[Transactions].[customer_id].&amp;[473]"/>
            <x15:cachedUniqueName index="473" name="[Transactions].[customer_id].&amp;[474]"/>
            <x15:cachedUniqueName index="474" name="[Transactions].[customer_id].&amp;[475]"/>
            <x15:cachedUniqueName index="475" name="[Transactions].[customer_id].&amp;[476]"/>
            <x15:cachedUniqueName index="476" name="[Transactions].[customer_id].&amp;[477]"/>
            <x15:cachedUniqueName index="477" name="[Transactions].[customer_id].&amp;[478]"/>
            <x15:cachedUniqueName index="478" name="[Transactions].[customer_id].&amp;[479]"/>
            <x15:cachedUniqueName index="479" name="[Transactions].[customer_id].&amp;[480]"/>
            <x15:cachedUniqueName index="480" name="[Transactions].[customer_id].&amp;[481]"/>
            <x15:cachedUniqueName index="481" name="[Transactions].[customer_id].&amp;[482]"/>
            <x15:cachedUniqueName index="482" name="[Transactions].[customer_id].&amp;[483]"/>
            <x15:cachedUniqueName index="483" name="[Transactions].[customer_id].&amp;[484]"/>
            <x15:cachedUniqueName index="484" name="[Transactions].[customer_id].&amp;[485]"/>
            <x15:cachedUniqueName index="485" name="[Transactions].[customer_id].&amp;[486]"/>
            <x15:cachedUniqueName index="486" name="[Transactions].[customer_id].&amp;[487]"/>
            <x15:cachedUniqueName index="487" name="[Transactions].[customer_id].&amp;[488]"/>
            <x15:cachedUniqueName index="488" name="[Transactions].[customer_id].&amp;[489]"/>
            <x15:cachedUniqueName index="489" name="[Transactions].[customer_id].&amp;[490]"/>
            <x15:cachedUniqueName index="490" name="[Transactions].[customer_id].&amp;[491]"/>
            <x15:cachedUniqueName index="491" name="[Transactions].[customer_id].&amp;[492]"/>
            <x15:cachedUniqueName index="492" name="[Transactions].[customer_id].&amp;[493]"/>
            <x15:cachedUniqueName index="493" name="[Transactions].[customer_id].&amp;[494]"/>
            <x15:cachedUniqueName index="494" name="[Transactions].[customer_id].&amp;[495]"/>
            <x15:cachedUniqueName index="495" name="[Transactions].[customer_id].&amp;[496]"/>
            <x15:cachedUniqueName index="496" name="[Transactions].[customer_id].&amp;[497]"/>
            <x15:cachedUniqueName index="497" name="[Transactions].[customer_id].&amp;[498]"/>
            <x15:cachedUniqueName index="498" name="[Transactions].[customer_id].&amp;[499]"/>
            <x15:cachedUniqueName index="499" name="[Transactions].[customer_id].&amp;[500]"/>
            <x15:cachedUniqueName index="500" name="[Transactions].[customer_id].&amp;[501]"/>
            <x15:cachedUniqueName index="501" name="[Transactions].[customer_id].&amp;[502]"/>
            <x15:cachedUniqueName index="502" name="[Transactions].[customer_id].&amp;[503]"/>
            <x15:cachedUniqueName index="503" name="[Transactions].[customer_id].&amp;[504]"/>
            <x15:cachedUniqueName index="504" name="[Transactions].[customer_id].&amp;[505]"/>
            <x15:cachedUniqueName index="505" name="[Transactions].[customer_id].&amp;[506]"/>
            <x15:cachedUniqueName index="506" name="[Transactions].[customer_id].&amp;[507]"/>
            <x15:cachedUniqueName index="507" name="[Transactions].[customer_id].&amp;[508]"/>
            <x15:cachedUniqueName index="508" name="[Transactions].[customer_id].&amp;[509]"/>
            <x15:cachedUniqueName index="509" name="[Transactions].[customer_id].&amp;[510]"/>
            <x15:cachedUniqueName index="510" name="[Transactions].[customer_id].&amp;[511]"/>
            <x15:cachedUniqueName index="511" name="[Transactions].[customer_id].&amp;[512]"/>
            <x15:cachedUniqueName index="512" name="[Transactions].[customer_id].&amp;[513]"/>
            <x15:cachedUniqueName index="513" name="[Transactions].[customer_id].&amp;[514]"/>
            <x15:cachedUniqueName index="514" name="[Transactions].[customer_id].&amp;[515]"/>
            <x15:cachedUniqueName index="515" name="[Transactions].[customer_id].&amp;[516]"/>
            <x15:cachedUniqueName index="516" name="[Transactions].[customer_id].&amp;[517]"/>
            <x15:cachedUniqueName index="517" name="[Transactions].[customer_id].&amp;[518]"/>
            <x15:cachedUniqueName index="518" name="[Transactions].[customer_id].&amp;[519]"/>
            <x15:cachedUniqueName index="519" name="[Transactions].[customer_id].&amp;[520]"/>
            <x15:cachedUniqueName index="520" name="[Transactions].[customer_id].&amp;[521]"/>
            <x15:cachedUniqueName index="521" name="[Transactions].[customer_id].&amp;[522]"/>
            <x15:cachedUniqueName index="522" name="[Transactions].[customer_id].&amp;[523]"/>
            <x15:cachedUniqueName index="523" name="[Transactions].[customer_id].&amp;[524]"/>
            <x15:cachedUniqueName index="524" name="[Transactions].[customer_id].&amp;[525]"/>
            <x15:cachedUniqueName index="525" name="[Transactions].[customer_id].&amp;[526]"/>
            <x15:cachedUniqueName index="526" name="[Transactions].[customer_id].&amp;[527]"/>
            <x15:cachedUniqueName index="527" name="[Transactions].[customer_id].&amp;[528]"/>
            <x15:cachedUniqueName index="528" name="[Transactions].[customer_id].&amp;[529]"/>
            <x15:cachedUniqueName index="529" name="[Transactions].[customer_id].&amp;[530]"/>
            <x15:cachedUniqueName index="530" name="[Transactions].[customer_id].&amp;[531]"/>
            <x15:cachedUniqueName index="531" name="[Transactions].[customer_id].&amp;[532]"/>
            <x15:cachedUniqueName index="532" name="[Transactions].[customer_id].&amp;[533]"/>
            <x15:cachedUniqueName index="533" name="[Transactions].[customer_id].&amp;[534]"/>
            <x15:cachedUniqueName index="534" name="[Transactions].[customer_id].&amp;[535]"/>
            <x15:cachedUniqueName index="535" name="[Transactions].[customer_id].&amp;[536]"/>
            <x15:cachedUniqueName index="536" name="[Transactions].[customer_id].&amp;[537]"/>
            <x15:cachedUniqueName index="537" name="[Transactions].[customer_id].&amp;[538]"/>
            <x15:cachedUniqueName index="538" name="[Transactions].[customer_id].&amp;[539]"/>
            <x15:cachedUniqueName index="539" name="[Transactions].[customer_id].&amp;[540]"/>
            <x15:cachedUniqueName index="540" name="[Transactions].[customer_id].&amp;[541]"/>
            <x15:cachedUniqueName index="541" name="[Transactions].[customer_id].&amp;[542]"/>
            <x15:cachedUniqueName index="542" name="[Transactions].[customer_id].&amp;[543]"/>
            <x15:cachedUniqueName index="543" name="[Transactions].[customer_id].&amp;[544]"/>
            <x15:cachedUniqueName index="544" name="[Transactions].[customer_id].&amp;[545]"/>
            <x15:cachedUniqueName index="545" name="[Transactions].[customer_id].&amp;[546]"/>
            <x15:cachedUniqueName index="546" name="[Transactions].[customer_id].&amp;[547]"/>
            <x15:cachedUniqueName index="547" name="[Transactions].[customer_id].&amp;[548]"/>
            <x15:cachedUniqueName index="548" name="[Transactions].[customer_id].&amp;[549]"/>
            <x15:cachedUniqueName index="549" name="[Transactions].[customer_id].&amp;[550]"/>
            <x15:cachedUniqueName index="550" name="[Transactions].[customer_id].&amp;[551]"/>
            <x15:cachedUniqueName index="551" name="[Transactions].[customer_id].&amp;[552]"/>
            <x15:cachedUniqueName index="552" name="[Transactions].[customer_id].&amp;[553]"/>
            <x15:cachedUniqueName index="553" name="[Transactions].[customer_id].&amp;[554]"/>
            <x15:cachedUniqueName index="554" name="[Transactions].[customer_id].&amp;[555]"/>
            <x15:cachedUniqueName index="555" name="[Transactions].[customer_id].&amp;[556]"/>
            <x15:cachedUniqueName index="556" name="[Transactions].[customer_id].&amp;[557]"/>
            <x15:cachedUniqueName index="557" name="[Transactions].[customer_id].&amp;[558]"/>
            <x15:cachedUniqueName index="558" name="[Transactions].[customer_id].&amp;[559]"/>
            <x15:cachedUniqueName index="559" name="[Transactions].[customer_id].&amp;[560]"/>
            <x15:cachedUniqueName index="560" name="[Transactions].[customer_id].&amp;[561]"/>
            <x15:cachedUniqueName index="561" name="[Transactions].[customer_id].&amp;[562]"/>
            <x15:cachedUniqueName index="562" name="[Transactions].[customer_id].&amp;[563]"/>
            <x15:cachedUniqueName index="563" name="[Transactions].[customer_id].&amp;[564]"/>
            <x15:cachedUniqueName index="564" name="[Transactions].[customer_id].&amp;[565]"/>
            <x15:cachedUniqueName index="565" name="[Transactions].[customer_id].&amp;[566]"/>
            <x15:cachedUniqueName index="566" name="[Transactions].[customer_id].&amp;[567]"/>
            <x15:cachedUniqueName index="567" name="[Transactions].[customer_id].&amp;[568]"/>
            <x15:cachedUniqueName index="568" name="[Transactions].[customer_id].&amp;[569]"/>
            <x15:cachedUniqueName index="569" name="[Transactions].[customer_id].&amp;[570]"/>
            <x15:cachedUniqueName index="570" name="[Transactions].[customer_id].&amp;[571]"/>
            <x15:cachedUniqueName index="571" name="[Transactions].[customer_id].&amp;[572]"/>
            <x15:cachedUniqueName index="572" name="[Transactions].[customer_id].&amp;[573]"/>
            <x15:cachedUniqueName index="573" name="[Transactions].[customer_id].&amp;[574]"/>
            <x15:cachedUniqueName index="574" name="[Transactions].[customer_id].&amp;[575]"/>
            <x15:cachedUniqueName index="575" name="[Transactions].[customer_id].&amp;[576]"/>
            <x15:cachedUniqueName index="576" name="[Transactions].[customer_id].&amp;[577]"/>
            <x15:cachedUniqueName index="577" name="[Transactions].[customer_id].&amp;[578]"/>
            <x15:cachedUniqueName index="578" name="[Transactions].[customer_id].&amp;[579]"/>
            <x15:cachedUniqueName index="579" name="[Transactions].[customer_id].&amp;[580]"/>
            <x15:cachedUniqueName index="580" name="[Transactions].[customer_id].&amp;[581]"/>
            <x15:cachedUniqueName index="581" name="[Transactions].[customer_id].&amp;[582]"/>
            <x15:cachedUniqueName index="582" name="[Transactions].[customer_id].&amp;[583]"/>
            <x15:cachedUniqueName index="583" name="[Transactions].[customer_id].&amp;[584]"/>
            <x15:cachedUniqueName index="584" name="[Transactions].[customer_id].&amp;[585]"/>
            <x15:cachedUniqueName index="585" name="[Transactions].[customer_id].&amp;[586]"/>
            <x15:cachedUniqueName index="586" name="[Transactions].[customer_id].&amp;[587]"/>
            <x15:cachedUniqueName index="587" name="[Transactions].[customer_id].&amp;[588]"/>
            <x15:cachedUniqueName index="588" name="[Transactions].[customer_id].&amp;[589]"/>
            <x15:cachedUniqueName index="589" name="[Transactions].[customer_id].&amp;[590]"/>
            <x15:cachedUniqueName index="590" name="[Transactions].[customer_id].&amp;[591]"/>
            <x15:cachedUniqueName index="591" name="[Transactions].[customer_id].&amp;[592]"/>
            <x15:cachedUniqueName index="592" name="[Transactions].[customer_id].&amp;[593]"/>
            <x15:cachedUniqueName index="593" name="[Transactions].[customer_id].&amp;[594]"/>
            <x15:cachedUniqueName index="594" name="[Transactions].[customer_id].&amp;[595]"/>
            <x15:cachedUniqueName index="595" name="[Transactions].[customer_id].&amp;[596]"/>
            <x15:cachedUniqueName index="596" name="[Transactions].[customer_id].&amp;[597]"/>
            <x15:cachedUniqueName index="597" name="[Transactions].[customer_id].&amp;[598]"/>
            <x15:cachedUniqueName index="598" name="[Transactions].[customer_id].&amp;[599]"/>
            <x15:cachedUniqueName index="599" name="[Transactions].[customer_id].&amp;[600]"/>
            <x15:cachedUniqueName index="600" name="[Transactions].[customer_id].&amp;[601]"/>
            <x15:cachedUniqueName index="601" name="[Transactions].[customer_id].&amp;[602]"/>
            <x15:cachedUniqueName index="602" name="[Transactions].[customer_id].&amp;[603]"/>
            <x15:cachedUniqueName index="603" name="[Transactions].[customer_id].&amp;[604]"/>
            <x15:cachedUniqueName index="604" name="[Transactions].[customer_id].&amp;[605]"/>
            <x15:cachedUniqueName index="605" name="[Transactions].[customer_id].&amp;[606]"/>
            <x15:cachedUniqueName index="606" name="[Transactions].[customer_id].&amp;[607]"/>
            <x15:cachedUniqueName index="607" name="[Transactions].[customer_id].&amp;[608]"/>
            <x15:cachedUniqueName index="608" name="[Transactions].[customer_id].&amp;[609]"/>
            <x15:cachedUniqueName index="609" name="[Transactions].[customer_id].&amp;[610]"/>
            <x15:cachedUniqueName index="610" name="[Transactions].[customer_id].&amp;[611]"/>
            <x15:cachedUniqueName index="611" name="[Transactions].[customer_id].&amp;[612]"/>
            <x15:cachedUniqueName index="612" name="[Transactions].[customer_id].&amp;[613]"/>
            <x15:cachedUniqueName index="613" name="[Transactions].[customer_id].&amp;[614]"/>
            <x15:cachedUniqueName index="614" name="[Transactions].[customer_id].&amp;[615]"/>
            <x15:cachedUniqueName index="615" name="[Transactions].[customer_id].&amp;[616]"/>
            <x15:cachedUniqueName index="616" name="[Transactions].[customer_id].&amp;[617]"/>
            <x15:cachedUniqueName index="617" name="[Transactions].[customer_id].&amp;[618]"/>
            <x15:cachedUniqueName index="618" name="[Transactions].[customer_id].&amp;[619]"/>
            <x15:cachedUniqueName index="619" name="[Transactions].[customer_id].&amp;[620]"/>
            <x15:cachedUniqueName index="620" name="[Transactions].[customer_id].&amp;[621]"/>
            <x15:cachedUniqueName index="621" name="[Transactions].[customer_id].&amp;[622]"/>
            <x15:cachedUniqueName index="622" name="[Transactions].[customer_id].&amp;[623]"/>
            <x15:cachedUniqueName index="623" name="[Transactions].[customer_id].&amp;[624]"/>
            <x15:cachedUniqueName index="624" name="[Transactions].[customer_id].&amp;[625]"/>
            <x15:cachedUniqueName index="625" name="[Transactions].[customer_id].&amp;[626]"/>
            <x15:cachedUniqueName index="626" name="[Transactions].[customer_id].&amp;[627]"/>
            <x15:cachedUniqueName index="627" name="[Transactions].[customer_id].&amp;[628]"/>
            <x15:cachedUniqueName index="628" name="[Transactions].[customer_id].&amp;[629]"/>
            <x15:cachedUniqueName index="629" name="[Transactions].[customer_id].&amp;[630]"/>
            <x15:cachedUniqueName index="630" name="[Transactions].[customer_id].&amp;[631]"/>
            <x15:cachedUniqueName index="631" name="[Transactions].[customer_id].&amp;[632]"/>
            <x15:cachedUniqueName index="632" name="[Transactions].[customer_id].&amp;[633]"/>
            <x15:cachedUniqueName index="633" name="[Transactions].[customer_id].&amp;[634]"/>
            <x15:cachedUniqueName index="634" name="[Transactions].[customer_id].&amp;[635]"/>
            <x15:cachedUniqueName index="635" name="[Transactions].[customer_id].&amp;[636]"/>
            <x15:cachedUniqueName index="636" name="[Transactions].[customer_id].&amp;[637]"/>
            <x15:cachedUniqueName index="637" name="[Transactions].[customer_id].&amp;[638]"/>
            <x15:cachedUniqueName index="638" name="[Transactions].[customer_id].&amp;[639]"/>
            <x15:cachedUniqueName index="639" name="[Transactions].[customer_id].&amp;[640]"/>
            <x15:cachedUniqueName index="640" name="[Transactions].[customer_id].&amp;[641]"/>
            <x15:cachedUniqueName index="641" name="[Transactions].[customer_id].&amp;[642]"/>
            <x15:cachedUniqueName index="642" name="[Transactions].[customer_id].&amp;[643]"/>
            <x15:cachedUniqueName index="643" name="[Transactions].[customer_id].&amp;[644]"/>
            <x15:cachedUniqueName index="644" name="[Transactions].[customer_id].&amp;[645]"/>
            <x15:cachedUniqueName index="645" name="[Transactions].[customer_id].&amp;[646]"/>
            <x15:cachedUniqueName index="646" name="[Transactions].[customer_id].&amp;[647]"/>
            <x15:cachedUniqueName index="647" name="[Transactions].[customer_id].&amp;[648]"/>
            <x15:cachedUniqueName index="648" name="[Transactions].[customer_id].&amp;[649]"/>
            <x15:cachedUniqueName index="649" name="[Transactions].[customer_id].&amp;[650]"/>
            <x15:cachedUniqueName index="650" name="[Transactions].[customer_id].&amp;[651]"/>
            <x15:cachedUniqueName index="651" name="[Transactions].[customer_id].&amp;[652]"/>
            <x15:cachedUniqueName index="652" name="[Transactions].[customer_id].&amp;[653]"/>
            <x15:cachedUniqueName index="653" name="[Transactions].[customer_id].&amp;[654]"/>
            <x15:cachedUniqueName index="654" name="[Transactions].[customer_id].&amp;[655]"/>
            <x15:cachedUniqueName index="655" name="[Transactions].[customer_id].&amp;[656]"/>
            <x15:cachedUniqueName index="656" name="[Transactions].[customer_id].&amp;[657]"/>
            <x15:cachedUniqueName index="657" name="[Transactions].[customer_id].&amp;[658]"/>
            <x15:cachedUniqueName index="658" name="[Transactions].[customer_id].&amp;[659]"/>
            <x15:cachedUniqueName index="659" name="[Transactions].[customer_id].&amp;[660]"/>
            <x15:cachedUniqueName index="660" name="[Transactions].[customer_id].&amp;[661]"/>
            <x15:cachedUniqueName index="661" name="[Transactions].[customer_id].&amp;[662]"/>
            <x15:cachedUniqueName index="662" name="[Transactions].[customer_id].&amp;[663]"/>
            <x15:cachedUniqueName index="663" name="[Transactions].[customer_id].&amp;[664]"/>
            <x15:cachedUniqueName index="664" name="[Transactions].[customer_id].&amp;[665]"/>
            <x15:cachedUniqueName index="665" name="[Transactions].[customer_id].&amp;[666]"/>
            <x15:cachedUniqueName index="666" name="[Transactions].[customer_id].&amp;[667]"/>
            <x15:cachedUniqueName index="667" name="[Transactions].[customer_id].&amp;[668]"/>
            <x15:cachedUniqueName index="668" name="[Transactions].[customer_id].&amp;[669]"/>
            <x15:cachedUniqueName index="669" name="[Transactions].[customer_id].&amp;[670]"/>
            <x15:cachedUniqueName index="670" name="[Transactions].[customer_id].&amp;[671]"/>
            <x15:cachedUniqueName index="671" name="[Transactions].[customer_id].&amp;[672]"/>
            <x15:cachedUniqueName index="672" name="[Transactions].[customer_id].&amp;[673]"/>
            <x15:cachedUniqueName index="673" name="[Transactions].[customer_id].&amp;[674]"/>
            <x15:cachedUniqueName index="674" name="[Transactions].[customer_id].&amp;[675]"/>
            <x15:cachedUniqueName index="675" name="[Transactions].[customer_id].&amp;[676]"/>
            <x15:cachedUniqueName index="676" name="[Transactions].[customer_id].&amp;[677]"/>
            <x15:cachedUniqueName index="677" name="[Transactions].[customer_id].&amp;[678]"/>
            <x15:cachedUniqueName index="678" name="[Transactions].[customer_id].&amp;[679]"/>
            <x15:cachedUniqueName index="679" name="[Transactions].[customer_id].&amp;[680]"/>
            <x15:cachedUniqueName index="680" name="[Transactions].[customer_id].&amp;[681]"/>
            <x15:cachedUniqueName index="681" name="[Transactions].[customer_id].&amp;[682]"/>
            <x15:cachedUniqueName index="682" name="[Transactions].[customer_id].&amp;[683]"/>
            <x15:cachedUniqueName index="683" name="[Transactions].[customer_id].&amp;[684]"/>
            <x15:cachedUniqueName index="684" name="[Transactions].[customer_id].&amp;[685]"/>
            <x15:cachedUniqueName index="685" name="[Transactions].[customer_id].&amp;[686]"/>
            <x15:cachedUniqueName index="686" name="[Transactions].[customer_id].&amp;[687]"/>
            <x15:cachedUniqueName index="687" name="[Transactions].[customer_id].&amp;[688]"/>
            <x15:cachedUniqueName index="688" name="[Transactions].[customer_id].&amp;[689]"/>
            <x15:cachedUniqueName index="689" name="[Transactions].[customer_id].&amp;[690]"/>
            <x15:cachedUniqueName index="690" name="[Transactions].[customer_id].&amp;[691]"/>
            <x15:cachedUniqueName index="691" name="[Transactions].[customer_id].&amp;[692]"/>
            <x15:cachedUniqueName index="692" name="[Transactions].[customer_id].&amp;[693]"/>
            <x15:cachedUniqueName index="693" name="[Transactions].[customer_id].&amp;[694]"/>
            <x15:cachedUniqueName index="694" name="[Transactions].[customer_id].&amp;[695]"/>
            <x15:cachedUniqueName index="695" name="[Transactions].[customer_id].&amp;[696]"/>
            <x15:cachedUniqueName index="696" name="[Transactions].[customer_id].&amp;[697]"/>
            <x15:cachedUniqueName index="697" name="[Transactions].[customer_id].&amp;[698]"/>
            <x15:cachedUniqueName index="698" name="[Transactions].[customer_id].&amp;[699]"/>
            <x15:cachedUniqueName index="699" name="[Transactions].[customer_id].&amp;[700]"/>
            <x15:cachedUniqueName index="700" name="[Transactions].[customer_id].&amp;[701]"/>
            <x15:cachedUniqueName index="701" name="[Transactions].[customer_id].&amp;[702]"/>
            <x15:cachedUniqueName index="702" name="[Transactions].[customer_id].&amp;[703]"/>
            <x15:cachedUniqueName index="703" name="[Transactions].[customer_id].&amp;[704]"/>
            <x15:cachedUniqueName index="704" name="[Transactions].[customer_id].&amp;[705]"/>
            <x15:cachedUniqueName index="705" name="[Transactions].[customer_id].&amp;[706]"/>
            <x15:cachedUniqueName index="706" name="[Transactions].[customer_id].&amp;[707]"/>
            <x15:cachedUniqueName index="707" name="[Transactions].[customer_id].&amp;[708]"/>
            <x15:cachedUniqueName index="708" name="[Transactions].[customer_id].&amp;[709]"/>
            <x15:cachedUniqueName index="709" name="[Transactions].[customer_id].&amp;[710]"/>
            <x15:cachedUniqueName index="710" name="[Transactions].[customer_id].&amp;[711]"/>
            <x15:cachedUniqueName index="711" name="[Transactions].[customer_id].&amp;[712]"/>
            <x15:cachedUniqueName index="712" name="[Transactions].[customer_id].&amp;[713]"/>
            <x15:cachedUniqueName index="713" name="[Transactions].[customer_id].&amp;[714]"/>
            <x15:cachedUniqueName index="714" name="[Transactions].[customer_id].&amp;[715]"/>
            <x15:cachedUniqueName index="715" name="[Transactions].[customer_id].&amp;[716]"/>
            <x15:cachedUniqueName index="716" name="[Transactions].[customer_id].&amp;[717]"/>
            <x15:cachedUniqueName index="717" name="[Transactions].[customer_id].&amp;[718]"/>
            <x15:cachedUniqueName index="718" name="[Transactions].[customer_id].&amp;[719]"/>
            <x15:cachedUniqueName index="719" name="[Transactions].[customer_id].&amp;[720]"/>
            <x15:cachedUniqueName index="720" name="[Transactions].[customer_id].&amp;[721]"/>
            <x15:cachedUniqueName index="721" name="[Transactions].[customer_id].&amp;[722]"/>
            <x15:cachedUniqueName index="722" name="[Transactions].[customer_id].&amp;[723]"/>
            <x15:cachedUniqueName index="723" name="[Transactions].[customer_id].&amp;[724]"/>
            <x15:cachedUniqueName index="724" name="[Transactions].[customer_id].&amp;[725]"/>
            <x15:cachedUniqueName index="725" name="[Transactions].[customer_id].&amp;[726]"/>
            <x15:cachedUniqueName index="726" name="[Transactions].[customer_id].&amp;[727]"/>
            <x15:cachedUniqueName index="727" name="[Transactions].[customer_id].&amp;[728]"/>
            <x15:cachedUniqueName index="728" name="[Transactions].[customer_id].&amp;[729]"/>
            <x15:cachedUniqueName index="729" name="[Transactions].[customer_id].&amp;[730]"/>
            <x15:cachedUniqueName index="730" name="[Transactions].[customer_id].&amp;[731]"/>
            <x15:cachedUniqueName index="731" name="[Transactions].[customer_id].&amp;[732]"/>
            <x15:cachedUniqueName index="732" name="[Transactions].[customer_id].&amp;[733]"/>
            <x15:cachedUniqueName index="733" name="[Transactions].[customer_id].&amp;[734]"/>
            <x15:cachedUniqueName index="734" name="[Transactions].[customer_id].&amp;[735]"/>
            <x15:cachedUniqueName index="735" name="[Transactions].[customer_id].&amp;[736]"/>
            <x15:cachedUniqueName index="736" name="[Transactions].[customer_id].&amp;[737]"/>
            <x15:cachedUniqueName index="737" name="[Transactions].[customer_id].&amp;[738]"/>
            <x15:cachedUniqueName index="738" name="[Transactions].[customer_id].&amp;[739]"/>
            <x15:cachedUniqueName index="739" name="[Transactions].[customer_id].&amp;[740]"/>
            <x15:cachedUniqueName index="740" name="[Transactions].[customer_id].&amp;[741]"/>
            <x15:cachedUniqueName index="741" name="[Transactions].[customer_id].&amp;[742]"/>
            <x15:cachedUniqueName index="742" name="[Transactions].[customer_id].&amp;[743]"/>
            <x15:cachedUniqueName index="743" name="[Transactions].[customer_id].&amp;[744]"/>
            <x15:cachedUniqueName index="744" name="[Transactions].[customer_id].&amp;[745]"/>
            <x15:cachedUniqueName index="745" name="[Transactions].[customer_id].&amp;[746]"/>
            <x15:cachedUniqueName index="746" name="[Transactions].[customer_id].&amp;[747]"/>
            <x15:cachedUniqueName index="747" name="[Transactions].[customer_id].&amp;[748]"/>
            <x15:cachedUniqueName index="748" name="[Transactions].[customer_id].&amp;[749]"/>
            <x15:cachedUniqueName index="749" name="[Transactions].[customer_id].&amp;[750]"/>
            <x15:cachedUniqueName index="750" name="[Transactions].[customer_id].&amp;[751]"/>
            <x15:cachedUniqueName index="751" name="[Transactions].[customer_id].&amp;[752]"/>
            <x15:cachedUniqueName index="752" name="[Transactions].[customer_id].&amp;[753]"/>
            <x15:cachedUniqueName index="753" name="[Transactions].[customer_id].&amp;[754]"/>
            <x15:cachedUniqueName index="754" name="[Transactions].[customer_id].&amp;[755]"/>
            <x15:cachedUniqueName index="755" name="[Transactions].[customer_id].&amp;[756]"/>
            <x15:cachedUniqueName index="756" name="[Transactions].[customer_id].&amp;[757]"/>
            <x15:cachedUniqueName index="757" name="[Transactions].[customer_id].&amp;[758]"/>
            <x15:cachedUniqueName index="758" name="[Transactions].[customer_id].&amp;[759]"/>
            <x15:cachedUniqueName index="759" name="[Transactions].[customer_id].&amp;[760]"/>
            <x15:cachedUniqueName index="760" name="[Transactions].[customer_id].&amp;[761]"/>
            <x15:cachedUniqueName index="761" name="[Transactions].[customer_id].&amp;[762]"/>
            <x15:cachedUniqueName index="762" name="[Transactions].[customer_id].&amp;[763]"/>
            <x15:cachedUniqueName index="763" name="[Transactions].[customer_id].&amp;[764]"/>
            <x15:cachedUniqueName index="764" name="[Transactions].[customer_id].&amp;[765]"/>
            <x15:cachedUniqueName index="765" name="[Transactions].[customer_id].&amp;[766]"/>
            <x15:cachedUniqueName index="766" name="[Transactions].[customer_id].&amp;[767]"/>
            <x15:cachedUniqueName index="767" name="[Transactions].[customer_id].&amp;[768]"/>
            <x15:cachedUniqueName index="768" name="[Transactions].[customer_id].&amp;[769]"/>
            <x15:cachedUniqueName index="769" name="[Transactions].[customer_id].&amp;[770]"/>
            <x15:cachedUniqueName index="770" name="[Transactions].[customer_id].&amp;[771]"/>
            <x15:cachedUniqueName index="771" name="[Transactions].[customer_id].&amp;[772]"/>
            <x15:cachedUniqueName index="772" name="[Transactions].[customer_id].&amp;[773]"/>
            <x15:cachedUniqueName index="773" name="[Transactions].[customer_id].&amp;[774]"/>
            <x15:cachedUniqueName index="774" name="[Transactions].[customer_id].&amp;[775]"/>
            <x15:cachedUniqueName index="775" name="[Transactions].[customer_id].&amp;[776]"/>
            <x15:cachedUniqueName index="776" name="[Transactions].[customer_id].&amp;[777]"/>
            <x15:cachedUniqueName index="777" name="[Transactions].[customer_id].&amp;[778]"/>
            <x15:cachedUniqueName index="778" name="[Transactions].[customer_id].&amp;[779]"/>
            <x15:cachedUniqueName index="779" name="[Transactions].[customer_id].&amp;[780]"/>
            <x15:cachedUniqueName index="780" name="[Transactions].[customer_id].&amp;[781]"/>
            <x15:cachedUniqueName index="781" name="[Transactions].[customer_id].&amp;[782]"/>
            <x15:cachedUniqueName index="782" name="[Transactions].[customer_id].&amp;[783]"/>
            <x15:cachedUniqueName index="783" name="[Transactions].[customer_id].&amp;[784]"/>
            <x15:cachedUniqueName index="784" name="[Transactions].[customer_id].&amp;[785]"/>
            <x15:cachedUniqueName index="785" name="[Transactions].[customer_id].&amp;[786]"/>
            <x15:cachedUniqueName index="786" name="[Transactions].[customer_id].&amp;[787]"/>
            <x15:cachedUniqueName index="787" name="[Transactions].[customer_id].&amp;[788]"/>
            <x15:cachedUniqueName index="788" name="[Transactions].[customer_id].&amp;[789]"/>
            <x15:cachedUniqueName index="789" name="[Transactions].[customer_id].&amp;[790]"/>
            <x15:cachedUniqueName index="790" name="[Transactions].[customer_id].&amp;[791]"/>
            <x15:cachedUniqueName index="791" name="[Transactions].[customer_id].&amp;[792]"/>
            <x15:cachedUniqueName index="792" name="[Transactions].[customer_id].&amp;[793]"/>
            <x15:cachedUniqueName index="793" name="[Transactions].[customer_id].&amp;[794]"/>
            <x15:cachedUniqueName index="794" name="[Transactions].[customer_id].&amp;[795]"/>
            <x15:cachedUniqueName index="795" name="[Transactions].[customer_id].&amp;[796]"/>
            <x15:cachedUniqueName index="796" name="[Transactions].[customer_id].&amp;[797]"/>
            <x15:cachedUniqueName index="797" name="[Transactions].[customer_id].&amp;[798]"/>
            <x15:cachedUniqueName index="798" name="[Transactions].[customer_id].&amp;[799]"/>
            <x15:cachedUniqueName index="799" name="[Transactions].[customer_id].&amp;[800]"/>
            <x15:cachedUniqueName index="800" name="[Transactions].[customer_id].&amp;[801]"/>
            <x15:cachedUniqueName index="801" name="[Transactions].[customer_id].&amp;[802]"/>
            <x15:cachedUniqueName index="802" name="[Transactions].[customer_id].&amp;[803]"/>
            <x15:cachedUniqueName index="803" name="[Transactions].[customer_id].&amp;[804]"/>
            <x15:cachedUniqueName index="804" name="[Transactions].[customer_id].&amp;[805]"/>
            <x15:cachedUniqueName index="805" name="[Transactions].[customer_id].&amp;[806]"/>
            <x15:cachedUniqueName index="806" name="[Transactions].[customer_id].&amp;[807]"/>
            <x15:cachedUniqueName index="807" name="[Transactions].[customer_id].&amp;[808]"/>
            <x15:cachedUniqueName index="808" name="[Transactions].[customer_id].&amp;[809]"/>
            <x15:cachedUniqueName index="809" name="[Transactions].[customer_id].&amp;[810]"/>
            <x15:cachedUniqueName index="810" name="[Transactions].[customer_id].&amp;[811]"/>
            <x15:cachedUniqueName index="811" name="[Transactions].[customer_id].&amp;[812]"/>
            <x15:cachedUniqueName index="812" name="[Transactions].[customer_id].&amp;[813]"/>
            <x15:cachedUniqueName index="813" name="[Transactions].[customer_id].&amp;[814]"/>
            <x15:cachedUniqueName index="814" name="[Transactions].[customer_id].&amp;[815]"/>
            <x15:cachedUniqueName index="815" name="[Transactions].[customer_id].&amp;[816]"/>
            <x15:cachedUniqueName index="816" name="[Transactions].[customer_id].&amp;[817]"/>
            <x15:cachedUniqueName index="817" name="[Transactions].[customer_id].&amp;[818]"/>
            <x15:cachedUniqueName index="818" name="[Transactions].[customer_id].&amp;[819]"/>
            <x15:cachedUniqueName index="819" name="[Transactions].[customer_id].&amp;[820]"/>
            <x15:cachedUniqueName index="820" name="[Transactions].[customer_id].&amp;[821]"/>
            <x15:cachedUniqueName index="821" name="[Transactions].[customer_id].&amp;[822]"/>
            <x15:cachedUniqueName index="822" name="[Transactions].[customer_id].&amp;[823]"/>
            <x15:cachedUniqueName index="823" name="[Transactions].[customer_id].&amp;[824]"/>
            <x15:cachedUniqueName index="824" name="[Transactions].[customer_id].&amp;[825]"/>
            <x15:cachedUniqueName index="825" name="[Transactions].[customer_id].&amp;[826]"/>
            <x15:cachedUniqueName index="826" name="[Transactions].[customer_id].&amp;[827]"/>
            <x15:cachedUniqueName index="827" name="[Transactions].[customer_id].&amp;[828]"/>
            <x15:cachedUniqueName index="828" name="[Transactions].[customer_id].&amp;[829]"/>
            <x15:cachedUniqueName index="829" name="[Transactions].[customer_id].&amp;[830]"/>
            <x15:cachedUniqueName index="830" name="[Transactions].[customer_id].&amp;[831]"/>
            <x15:cachedUniqueName index="831" name="[Transactions].[customer_id].&amp;[832]"/>
            <x15:cachedUniqueName index="832" name="[Transactions].[customer_id].&amp;[833]"/>
            <x15:cachedUniqueName index="833" name="[Transactions].[customer_id].&amp;[834]"/>
            <x15:cachedUniqueName index="834" name="[Transactions].[customer_id].&amp;[835]"/>
            <x15:cachedUniqueName index="835" name="[Transactions].[customer_id].&amp;[836]"/>
            <x15:cachedUniqueName index="836" name="[Transactions].[customer_id].&amp;[837]"/>
            <x15:cachedUniqueName index="837" name="[Transactions].[customer_id].&amp;[838]"/>
            <x15:cachedUniqueName index="838" name="[Transactions].[customer_id].&amp;[839]"/>
            <x15:cachedUniqueName index="839" name="[Transactions].[customer_id].&amp;[840]"/>
            <x15:cachedUniqueName index="840" name="[Transactions].[customer_id].&amp;[841]"/>
            <x15:cachedUniqueName index="841" name="[Transactions].[customer_id].&amp;[842]"/>
            <x15:cachedUniqueName index="842" name="[Transactions].[customer_id].&amp;[843]"/>
            <x15:cachedUniqueName index="843" name="[Transactions].[customer_id].&amp;[844]"/>
            <x15:cachedUniqueName index="844" name="[Transactions].[customer_id].&amp;[845]"/>
            <x15:cachedUniqueName index="845" name="[Transactions].[customer_id].&amp;[846]"/>
            <x15:cachedUniqueName index="846" name="[Transactions].[customer_id].&amp;[847]"/>
            <x15:cachedUniqueName index="847" name="[Transactions].[customer_id].&amp;[848]"/>
            <x15:cachedUniqueName index="848" name="[Transactions].[customer_id].&amp;[849]"/>
            <x15:cachedUniqueName index="849" name="[Transactions].[customer_id].&amp;[850]"/>
            <x15:cachedUniqueName index="850" name="[Transactions].[customer_id].&amp;[851]"/>
            <x15:cachedUniqueName index="851" name="[Transactions].[customer_id].&amp;[853]"/>
            <x15:cachedUniqueName index="852" name="[Transactions].[customer_id].&amp;[854]"/>
            <x15:cachedUniqueName index="853" name="[Transactions].[customer_id].&amp;[855]"/>
            <x15:cachedUniqueName index="854" name="[Transactions].[customer_id].&amp;[856]"/>
            <x15:cachedUniqueName index="855" name="[Transactions].[customer_id].&amp;[857]"/>
            <x15:cachedUniqueName index="856" name="[Transactions].[customer_id].&amp;[858]"/>
            <x15:cachedUniqueName index="857" name="[Transactions].[customer_id].&amp;[859]"/>
            <x15:cachedUniqueName index="858" name="[Transactions].[customer_id].&amp;[860]"/>
            <x15:cachedUniqueName index="859" name="[Transactions].[customer_id].&amp;[861]"/>
            <x15:cachedUniqueName index="860" name="[Transactions].[customer_id].&amp;[862]"/>
            <x15:cachedUniqueName index="861" name="[Transactions].[customer_id].&amp;[863]"/>
            <x15:cachedUniqueName index="862" name="[Transactions].[customer_id].&amp;[864]"/>
            <x15:cachedUniqueName index="863" name="[Transactions].[customer_id].&amp;[865]"/>
            <x15:cachedUniqueName index="864" name="[Transactions].[customer_id].&amp;[866]"/>
            <x15:cachedUniqueName index="865" name="[Transactions].[customer_id].&amp;[867]"/>
            <x15:cachedUniqueName index="866" name="[Transactions].[customer_id].&amp;[868]"/>
            <x15:cachedUniqueName index="867" name="[Transactions].[customer_id].&amp;[870]"/>
            <x15:cachedUniqueName index="868" name="[Transactions].[customer_id].&amp;[871]"/>
            <x15:cachedUniqueName index="869" name="[Transactions].[customer_id].&amp;[872]"/>
            <x15:cachedUniqueName index="870" name="[Transactions].[customer_id].&amp;[873]"/>
            <x15:cachedUniqueName index="871" name="[Transactions].[customer_id].&amp;[874]"/>
            <x15:cachedUniqueName index="872" name="[Transactions].[customer_id].&amp;[875]"/>
            <x15:cachedUniqueName index="873" name="[Transactions].[customer_id].&amp;[876]"/>
            <x15:cachedUniqueName index="874" name="[Transactions].[customer_id].&amp;[877]"/>
            <x15:cachedUniqueName index="875" name="[Transactions].[customer_id].&amp;[878]"/>
            <x15:cachedUniqueName index="876" name="[Transactions].[customer_id].&amp;[879]"/>
            <x15:cachedUniqueName index="877" name="[Transactions].[customer_id].&amp;[880]"/>
            <x15:cachedUniqueName index="878" name="[Transactions].[customer_id].&amp;[881]"/>
            <x15:cachedUniqueName index="879" name="[Transactions].[customer_id].&amp;[882]"/>
            <x15:cachedUniqueName index="880" name="[Transactions].[customer_id].&amp;[883]"/>
            <x15:cachedUniqueName index="881" name="[Transactions].[customer_id].&amp;[884]"/>
            <x15:cachedUniqueName index="882" name="[Transactions].[customer_id].&amp;[885]"/>
            <x15:cachedUniqueName index="883" name="[Transactions].[customer_id].&amp;[886]"/>
            <x15:cachedUniqueName index="884" name="[Transactions].[customer_id].&amp;[887]"/>
            <x15:cachedUniqueName index="885" name="[Transactions].[customer_id].&amp;[888]"/>
            <x15:cachedUniqueName index="886" name="[Transactions].[customer_id].&amp;[889]"/>
            <x15:cachedUniqueName index="887" name="[Transactions].[customer_id].&amp;[890]"/>
            <x15:cachedUniqueName index="888" name="[Transactions].[customer_id].&amp;[891]"/>
            <x15:cachedUniqueName index="889" name="[Transactions].[customer_id].&amp;[892]"/>
            <x15:cachedUniqueName index="890" name="[Transactions].[customer_id].&amp;[893]"/>
            <x15:cachedUniqueName index="891" name="[Transactions].[customer_id].&amp;[894]"/>
            <x15:cachedUniqueName index="892" name="[Transactions].[customer_id].&amp;[895]"/>
            <x15:cachedUniqueName index="893" name="[Transactions].[customer_id].&amp;[896]"/>
            <x15:cachedUniqueName index="894" name="[Transactions].[customer_id].&amp;[897]"/>
            <x15:cachedUniqueName index="895" name="[Transactions].[customer_id].&amp;[898]"/>
            <x15:cachedUniqueName index="896" name="[Transactions].[customer_id].&amp;[899]"/>
            <x15:cachedUniqueName index="897" name="[Transactions].[customer_id].&amp;[900]"/>
            <x15:cachedUniqueName index="898" name="[Transactions].[customer_id].&amp;[901]"/>
            <x15:cachedUniqueName index="899" name="[Transactions].[customer_id].&amp;[902]"/>
            <x15:cachedUniqueName index="900" name="[Transactions].[customer_id].&amp;[903]"/>
            <x15:cachedUniqueName index="901" name="[Transactions].[customer_id].&amp;[904]"/>
            <x15:cachedUniqueName index="902" name="[Transactions].[customer_id].&amp;[905]"/>
            <x15:cachedUniqueName index="903" name="[Transactions].[customer_id].&amp;[906]"/>
            <x15:cachedUniqueName index="904" name="[Transactions].[customer_id].&amp;[907]"/>
            <x15:cachedUniqueName index="905" name="[Transactions].[customer_id].&amp;[908]"/>
            <x15:cachedUniqueName index="906" name="[Transactions].[customer_id].&amp;[909]"/>
            <x15:cachedUniqueName index="907" name="[Transactions].[customer_id].&amp;[910]"/>
            <x15:cachedUniqueName index="908" name="[Transactions].[customer_id].&amp;[911]"/>
            <x15:cachedUniqueName index="909" name="[Transactions].[customer_id].&amp;[912]"/>
            <x15:cachedUniqueName index="910" name="[Transactions].[customer_id].&amp;[913]"/>
            <x15:cachedUniqueName index="911" name="[Transactions].[customer_id].&amp;[914]"/>
            <x15:cachedUniqueName index="912" name="[Transactions].[customer_id].&amp;[915]"/>
            <x15:cachedUniqueName index="913" name="[Transactions].[customer_id].&amp;[916]"/>
            <x15:cachedUniqueName index="914" name="[Transactions].[customer_id].&amp;[917]"/>
            <x15:cachedUniqueName index="915" name="[Transactions].[customer_id].&amp;[918]"/>
            <x15:cachedUniqueName index="916" name="[Transactions].[customer_id].&amp;[919]"/>
            <x15:cachedUniqueName index="917" name="[Transactions].[customer_id].&amp;[920]"/>
            <x15:cachedUniqueName index="918" name="[Transactions].[customer_id].&amp;[921]"/>
            <x15:cachedUniqueName index="919" name="[Transactions].[customer_id].&amp;[922]"/>
            <x15:cachedUniqueName index="920" name="[Transactions].[customer_id].&amp;[923]"/>
            <x15:cachedUniqueName index="921" name="[Transactions].[customer_id].&amp;[924]"/>
            <x15:cachedUniqueName index="922" name="[Transactions].[customer_id].&amp;[925]"/>
            <x15:cachedUniqueName index="923" name="[Transactions].[customer_id].&amp;[926]"/>
            <x15:cachedUniqueName index="924" name="[Transactions].[customer_id].&amp;[927]"/>
            <x15:cachedUniqueName index="925" name="[Transactions].[customer_id].&amp;[928]"/>
            <x15:cachedUniqueName index="926" name="[Transactions].[customer_id].&amp;[929]"/>
            <x15:cachedUniqueName index="927" name="[Transactions].[customer_id].&amp;[930]"/>
            <x15:cachedUniqueName index="928" name="[Transactions].[customer_id].&amp;[931]"/>
            <x15:cachedUniqueName index="929" name="[Transactions].[customer_id].&amp;[932]"/>
            <x15:cachedUniqueName index="930" name="[Transactions].[customer_id].&amp;[933]"/>
            <x15:cachedUniqueName index="931" name="[Transactions].[customer_id].&amp;[934]"/>
            <x15:cachedUniqueName index="932" name="[Transactions].[customer_id].&amp;[935]"/>
            <x15:cachedUniqueName index="933" name="[Transactions].[customer_id].&amp;[936]"/>
            <x15:cachedUniqueName index="934" name="[Transactions].[customer_id].&amp;[937]"/>
            <x15:cachedUniqueName index="935" name="[Transactions].[customer_id].&amp;[938]"/>
            <x15:cachedUniqueName index="936" name="[Transactions].[customer_id].&amp;[939]"/>
            <x15:cachedUniqueName index="937" name="[Transactions].[customer_id].&amp;[940]"/>
            <x15:cachedUniqueName index="938" name="[Transactions].[customer_id].&amp;[941]"/>
            <x15:cachedUniqueName index="939" name="[Transactions].[customer_id].&amp;[942]"/>
            <x15:cachedUniqueName index="940" name="[Transactions].[customer_id].&amp;[943]"/>
            <x15:cachedUniqueName index="941" name="[Transactions].[customer_id].&amp;[944]"/>
            <x15:cachedUniqueName index="942" name="[Transactions].[customer_id].&amp;[945]"/>
            <x15:cachedUniqueName index="943" name="[Transactions].[customer_id].&amp;[946]"/>
            <x15:cachedUniqueName index="944" name="[Transactions].[customer_id].&amp;[947]"/>
            <x15:cachedUniqueName index="945" name="[Transactions].[customer_id].&amp;[948]"/>
            <x15:cachedUniqueName index="946" name="[Transactions].[customer_id].&amp;[949]"/>
            <x15:cachedUniqueName index="947" name="[Transactions].[customer_id].&amp;[950]"/>
            <x15:cachedUniqueName index="948" name="[Transactions].[customer_id].&amp;[951]"/>
            <x15:cachedUniqueName index="949" name="[Transactions].[customer_id].&amp;[952]"/>
            <x15:cachedUniqueName index="950" name="[Transactions].[customer_id].&amp;[953]"/>
            <x15:cachedUniqueName index="951" name="[Transactions].[customer_id].&amp;[954]"/>
            <x15:cachedUniqueName index="952" name="[Transactions].[customer_id].&amp;[955]"/>
            <x15:cachedUniqueName index="953" name="[Transactions].[customer_id].&amp;[956]"/>
            <x15:cachedUniqueName index="954" name="[Transactions].[customer_id].&amp;[957]"/>
            <x15:cachedUniqueName index="955" name="[Transactions].[customer_id].&amp;[958]"/>
            <x15:cachedUniqueName index="956" name="[Transactions].[customer_id].&amp;[959]"/>
            <x15:cachedUniqueName index="957" name="[Transactions].[customer_id].&amp;[960]"/>
            <x15:cachedUniqueName index="958" name="[Transactions].[customer_id].&amp;[961]"/>
            <x15:cachedUniqueName index="959" name="[Transactions].[customer_id].&amp;[962]"/>
            <x15:cachedUniqueName index="960" name="[Transactions].[customer_id].&amp;[963]"/>
            <x15:cachedUniqueName index="961" name="[Transactions].[customer_id].&amp;[964]"/>
            <x15:cachedUniqueName index="962" name="[Transactions].[customer_id].&amp;[965]"/>
            <x15:cachedUniqueName index="963" name="[Transactions].[customer_id].&amp;[966]"/>
            <x15:cachedUniqueName index="964" name="[Transactions].[customer_id].&amp;[967]"/>
            <x15:cachedUniqueName index="965" name="[Transactions].[customer_id].&amp;[968]"/>
            <x15:cachedUniqueName index="966" name="[Transactions].[customer_id].&amp;[969]"/>
            <x15:cachedUniqueName index="967" name="[Transactions].[customer_id].&amp;[970]"/>
            <x15:cachedUniqueName index="968" name="[Transactions].[customer_id].&amp;[971]"/>
            <x15:cachedUniqueName index="969" name="[Transactions].[customer_id].&amp;[972]"/>
            <x15:cachedUniqueName index="970" name="[Transactions].[customer_id].&amp;[973]"/>
            <x15:cachedUniqueName index="971" name="[Transactions].[customer_id].&amp;[974]"/>
            <x15:cachedUniqueName index="972" name="[Transactions].[customer_id].&amp;[975]"/>
            <x15:cachedUniqueName index="973" name="[Transactions].[customer_id].&amp;[976]"/>
            <x15:cachedUniqueName index="974" name="[Transactions].[customer_id].&amp;[977]"/>
            <x15:cachedUniqueName index="975" name="[Transactions].[customer_id].&amp;[978]"/>
            <x15:cachedUniqueName index="976" name="[Transactions].[customer_id].&amp;[979]"/>
            <x15:cachedUniqueName index="977" name="[Transactions].[customer_id].&amp;[980]"/>
            <x15:cachedUniqueName index="978" name="[Transactions].[customer_id].&amp;[981]"/>
            <x15:cachedUniqueName index="979" name="[Transactions].[customer_id].&amp;[982]"/>
            <x15:cachedUniqueName index="980" name="[Transactions].[customer_id].&amp;[983]"/>
            <x15:cachedUniqueName index="981" name="[Transactions].[customer_id].&amp;[984]"/>
            <x15:cachedUniqueName index="982" name="[Transactions].[customer_id].&amp;[985]"/>
            <x15:cachedUniqueName index="983" name="[Transactions].[customer_id].&amp;[986]"/>
            <x15:cachedUniqueName index="984" name="[Transactions].[customer_id].&amp;[987]"/>
            <x15:cachedUniqueName index="985" name="[Transactions].[customer_id].&amp;[988]"/>
            <x15:cachedUniqueName index="986" name="[Transactions].[customer_id].&amp;[989]"/>
            <x15:cachedUniqueName index="987" name="[Transactions].[customer_id].&amp;[990]"/>
            <x15:cachedUniqueName index="988" name="[Transactions].[customer_id].&amp;[991]"/>
            <x15:cachedUniqueName index="989" name="[Transactions].[customer_id].&amp;[992]"/>
            <x15:cachedUniqueName index="990" name="[Transactions].[customer_id].&amp;[993]"/>
            <x15:cachedUniqueName index="991" name="[Transactions].[customer_id].&amp;[994]"/>
            <x15:cachedUniqueName index="992" name="[Transactions].[customer_id].&amp;[995]"/>
            <x15:cachedUniqueName index="993" name="[Transactions].[customer_id].&amp;[996]"/>
            <x15:cachedUniqueName index="994" name="[Transactions].[customer_id].&amp;[997]"/>
            <x15:cachedUniqueName index="995" name="[Transactions].[customer_id].&amp;[998]"/>
            <x15:cachedUniqueName index="996" name="[Transactions].[customer_id].&amp;[999]"/>
            <x15:cachedUniqueName index="997" name="[Transactions].[customer_id].&amp;[1000]"/>
            <x15:cachedUniqueName index="998" name="[Transactions].[customer_id].&amp;[1001]"/>
            <x15:cachedUniqueName index="999" name="[Transactions].[customer_id].&amp;[1002]"/>
            <x15:cachedUniqueName index="1000" name="[Transactions].[customer_id].&amp;[1003]"/>
            <x15:cachedUniqueName index="1001" name="[Transactions].[customer_id].&amp;[1004]"/>
            <x15:cachedUniqueName index="1002" name="[Transactions].[customer_id].&amp;[1005]"/>
            <x15:cachedUniqueName index="1003" name="[Transactions].[customer_id].&amp;[1006]"/>
            <x15:cachedUniqueName index="1004" name="[Transactions].[customer_id].&amp;[1007]"/>
            <x15:cachedUniqueName index="1005" name="[Transactions].[customer_id].&amp;[1008]"/>
            <x15:cachedUniqueName index="1006" name="[Transactions].[customer_id].&amp;[1009]"/>
            <x15:cachedUniqueName index="1007" name="[Transactions].[customer_id].&amp;[1010]"/>
            <x15:cachedUniqueName index="1008" name="[Transactions].[customer_id].&amp;[1011]"/>
            <x15:cachedUniqueName index="1009" name="[Transactions].[customer_id].&amp;[1012]"/>
            <x15:cachedUniqueName index="1010" name="[Transactions].[customer_id].&amp;[1013]"/>
            <x15:cachedUniqueName index="1011" name="[Transactions].[customer_id].&amp;[1014]"/>
            <x15:cachedUniqueName index="1012" name="[Transactions].[customer_id].&amp;[1015]"/>
            <x15:cachedUniqueName index="1013" name="[Transactions].[customer_id].&amp;[1016]"/>
            <x15:cachedUniqueName index="1014" name="[Transactions].[customer_id].&amp;[1017]"/>
            <x15:cachedUniqueName index="1015" name="[Transactions].[customer_id].&amp;[1018]"/>
            <x15:cachedUniqueName index="1016" name="[Transactions].[customer_id].&amp;[1019]"/>
            <x15:cachedUniqueName index="1017" name="[Transactions].[customer_id].&amp;[1020]"/>
            <x15:cachedUniqueName index="1018" name="[Transactions].[customer_id].&amp;[1021]"/>
            <x15:cachedUniqueName index="1019" name="[Transactions].[customer_id].&amp;[1022]"/>
            <x15:cachedUniqueName index="1020" name="[Transactions].[customer_id].&amp;[1023]"/>
            <x15:cachedUniqueName index="1021" name="[Transactions].[customer_id].&amp;[1024]"/>
            <x15:cachedUniqueName index="1022" name="[Transactions].[customer_id].&amp;[1025]"/>
            <x15:cachedUniqueName index="1023" name="[Transactions].[customer_id].&amp;[1026]"/>
            <x15:cachedUniqueName index="1024" name="[Transactions].[customer_id].&amp;[1027]"/>
            <x15:cachedUniqueName index="1025" name="[Transactions].[customer_id].&amp;[1028]"/>
            <x15:cachedUniqueName index="1026" name="[Transactions].[customer_id].&amp;[1029]"/>
            <x15:cachedUniqueName index="1027" name="[Transactions].[customer_id].&amp;[1030]"/>
            <x15:cachedUniqueName index="1028" name="[Transactions].[customer_id].&amp;[1031]"/>
            <x15:cachedUniqueName index="1029" name="[Transactions].[customer_id].&amp;[1032]"/>
            <x15:cachedUniqueName index="1030" name="[Transactions].[customer_id].&amp;[1033]"/>
            <x15:cachedUniqueName index="1031" name="[Transactions].[customer_id].&amp;[1034]"/>
            <x15:cachedUniqueName index="1032" name="[Transactions].[customer_id].&amp;[1035]"/>
            <x15:cachedUniqueName index="1033" name="[Transactions].[customer_id].&amp;[1036]"/>
            <x15:cachedUniqueName index="1034" name="[Transactions].[customer_id].&amp;[1037]"/>
            <x15:cachedUniqueName index="1035" name="[Transactions].[customer_id].&amp;[1038]"/>
            <x15:cachedUniqueName index="1036" name="[Transactions].[customer_id].&amp;[1039]"/>
            <x15:cachedUniqueName index="1037" name="[Transactions].[customer_id].&amp;[1040]"/>
            <x15:cachedUniqueName index="1038" name="[Transactions].[customer_id].&amp;[1041]"/>
            <x15:cachedUniqueName index="1039" name="[Transactions].[customer_id].&amp;[1042]"/>
            <x15:cachedUniqueName index="1040" name="[Transactions].[customer_id].&amp;[1043]"/>
            <x15:cachedUniqueName index="1041" name="[Transactions].[customer_id].&amp;[1044]"/>
            <x15:cachedUniqueName index="1042" name="[Transactions].[customer_id].&amp;[1045]"/>
            <x15:cachedUniqueName index="1043" name="[Transactions].[customer_id].&amp;[1046]"/>
            <x15:cachedUniqueName index="1044" name="[Transactions].[customer_id].&amp;[1047]"/>
            <x15:cachedUniqueName index="1045" name="[Transactions].[customer_id].&amp;[1048]"/>
            <x15:cachedUniqueName index="1046" name="[Transactions].[customer_id].&amp;[1049]"/>
            <x15:cachedUniqueName index="1047" name="[Transactions].[customer_id].&amp;[1050]"/>
            <x15:cachedUniqueName index="1048" name="[Transactions].[customer_id].&amp;[1051]"/>
            <x15:cachedUniqueName index="1049" name="[Transactions].[customer_id].&amp;[1052]"/>
            <x15:cachedUniqueName index="1050" name="[Transactions].[customer_id].&amp;[1053]"/>
            <x15:cachedUniqueName index="1051" name="[Transactions].[customer_id].&amp;[1054]"/>
            <x15:cachedUniqueName index="1052" name="[Transactions].[customer_id].&amp;[1055]"/>
            <x15:cachedUniqueName index="1053" name="[Transactions].[customer_id].&amp;[1056]"/>
            <x15:cachedUniqueName index="1054" name="[Transactions].[customer_id].&amp;[1057]"/>
            <x15:cachedUniqueName index="1055" name="[Transactions].[customer_id].&amp;[1058]"/>
            <x15:cachedUniqueName index="1056" name="[Transactions].[customer_id].&amp;[1059]"/>
            <x15:cachedUniqueName index="1057" name="[Transactions].[customer_id].&amp;[1060]"/>
            <x15:cachedUniqueName index="1058" name="[Transactions].[customer_id].&amp;[1061]"/>
            <x15:cachedUniqueName index="1059" name="[Transactions].[customer_id].&amp;[1062]"/>
            <x15:cachedUniqueName index="1060" name="[Transactions].[customer_id].&amp;[1063]"/>
            <x15:cachedUniqueName index="1061" name="[Transactions].[customer_id].&amp;[1064]"/>
            <x15:cachedUniqueName index="1062" name="[Transactions].[customer_id].&amp;[1065]"/>
            <x15:cachedUniqueName index="1063" name="[Transactions].[customer_id].&amp;[1066]"/>
            <x15:cachedUniqueName index="1064" name="[Transactions].[customer_id].&amp;[1067]"/>
            <x15:cachedUniqueName index="1065" name="[Transactions].[customer_id].&amp;[1068]"/>
            <x15:cachedUniqueName index="1066" name="[Transactions].[customer_id].&amp;[1069]"/>
            <x15:cachedUniqueName index="1067" name="[Transactions].[customer_id].&amp;[1070]"/>
            <x15:cachedUniqueName index="1068" name="[Transactions].[customer_id].&amp;[1071]"/>
            <x15:cachedUniqueName index="1069" name="[Transactions].[customer_id].&amp;[1072]"/>
            <x15:cachedUniqueName index="1070" name="[Transactions].[customer_id].&amp;[1073]"/>
            <x15:cachedUniqueName index="1071" name="[Transactions].[customer_id].&amp;[1074]"/>
            <x15:cachedUniqueName index="1072" name="[Transactions].[customer_id].&amp;[1075]"/>
            <x15:cachedUniqueName index="1073" name="[Transactions].[customer_id].&amp;[1076]"/>
            <x15:cachedUniqueName index="1074" name="[Transactions].[customer_id].&amp;[1077]"/>
            <x15:cachedUniqueName index="1075" name="[Transactions].[customer_id].&amp;[1078]"/>
            <x15:cachedUniqueName index="1076" name="[Transactions].[customer_id].&amp;[1079]"/>
            <x15:cachedUniqueName index="1077" name="[Transactions].[customer_id].&amp;[1080]"/>
            <x15:cachedUniqueName index="1078" name="[Transactions].[customer_id].&amp;[1081]"/>
            <x15:cachedUniqueName index="1079" name="[Transactions].[customer_id].&amp;[1082]"/>
            <x15:cachedUniqueName index="1080" name="[Transactions].[customer_id].&amp;[1083]"/>
            <x15:cachedUniqueName index="1081" name="[Transactions].[customer_id].&amp;[1084]"/>
            <x15:cachedUniqueName index="1082" name="[Transactions].[customer_id].&amp;[1085]"/>
            <x15:cachedUniqueName index="1083" name="[Transactions].[customer_id].&amp;[1086]"/>
            <x15:cachedUniqueName index="1084" name="[Transactions].[customer_id].&amp;[1087]"/>
            <x15:cachedUniqueName index="1085" name="[Transactions].[customer_id].&amp;[1088]"/>
            <x15:cachedUniqueName index="1086" name="[Transactions].[customer_id].&amp;[1089]"/>
            <x15:cachedUniqueName index="1087" name="[Transactions].[customer_id].&amp;[1090]"/>
            <x15:cachedUniqueName index="1088" name="[Transactions].[customer_id].&amp;[1091]"/>
            <x15:cachedUniqueName index="1089" name="[Transactions].[customer_id].&amp;[1092]"/>
            <x15:cachedUniqueName index="1090" name="[Transactions].[customer_id].&amp;[1093]"/>
            <x15:cachedUniqueName index="1091" name="[Transactions].[customer_id].&amp;[1094]"/>
            <x15:cachedUniqueName index="1092" name="[Transactions].[customer_id].&amp;[1095]"/>
            <x15:cachedUniqueName index="1093" name="[Transactions].[customer_id].&amp;[1096]"/>
            <x15:cachedUniqueName index="1094" name="[Transactions].[customer_id].&amp;[1097]"/>
            <x15:cachedUniqueName index="1095" name="[Transactions].[customer_id].&amp;[1098]"/>
            <x15:cachedUniqueName index="1096" name="[Transactions].[customer_id].&amp;[1099]"/>
            <x15:cachedUniqueName index="1097" name="[Transactions].[customer_id].&amp;[1100]"/>
            <x15:cachedUniqueName index="1098" name="[Transactions].[customer_id].&amp;[1101]"/>
            <x15:cachedUniqueName index="1099" name="[Transactions].[customer_id].&amp;[1102]"/>
            <x15:cachedUniqueName index="1100" name="[Transactions].[customer_id].&amp;[1103]"/>
            <x15:cachedUniqueName index="1101" name="[Transactions].[customer_id].&amp;[1104]"/>
            <x15:cachedUniqueName index="1102" name="[Transactions].[customer_id].&amp;[1105]"/>
            <x15:cachedUniqueName index="1103" name="[Transactions].[customer_id].&amp;[1106]"/>
            <x15:cachedUniqueName index="1104" name="[Transactions].[customer_id].&amp;[1107]"/>
            <x15:cachedUniqueName index="1105" name="[Transactions].[customer_id].&amp;[1108]"/>
            <x15:cachedUniqueName index="1106" name="[Transactions].[customer_id].&amp;[1109]"/>
            <x15:cachedUniqueName index="1107" name="[Transactions].[customer_id].&amp;[1110]"/>
            <x15:cachedUniqueName index="1108" name="[Transactions].[customer_id].&amp;[1111]"/>
            <x15:cachedUniqueName index="1109" name="[Transactions].[customer_id].&amp;[1112]"/>
            <x15:cachedUniqueName index="1110" name="[Transactions].[customer_id].&amp;[1113]"/>
            <x15:cachedUniqueName index="1111" name="[Transactions].[customer_id].&amp;[1114]"/>
            <x15:cachedUniqueName index="1112" name="[Transactions].[customer_id].&amp;[1115]"/>
            <x15:cachedUniqueName index="1113" name="[Transactions].[customer_id].&amp;[1116]"/>
            <x15:cachedUniqueName index="1114" name="[Transactions].[customer_id].&amp;[1117]"/>
            <x15:cachedUniqueName index="1115" name="[Transactions].[customer_id].&amp;[1118]"/>
            <x15:cachedUniqueName index="1116" name="[Transactions].[customer_id].&amp;[1119]"/>
            <x15:cachedUniqueName index="1117" name="[Transactions].[customer_id].&amp;[1120]"/>
            <x15:cachedUniqueName index="1118" name="[Transactions].[customer_id].&amp;[1121]"/>
            <x15:cachedUniqueName index="1119" name="[Transactions].[customer_id].&amp;[1122]"/>
            <x15:cachedUniqueName index="1120" name="[Transactions].[customer_id].&amp;[1123]"/>
            <x15:cachedUniqueName index="1121" name="[Transactions].[customer_id].&amp;[1124]"/>
            <x15:cachedUniqueName index="1122" name="[Transactions].[customer_id].&amp;[1125]"/>
            <x15:cachedUniqueName index="1123" name="[Transactions].[customer_id].&amp;[1126]"/>
            <x15:cachedUniqueName index="1124" name="[Transactions].[customer_id].&amp;[1127]"/>
            <x15:cachedUniqueName index="1125" name="[Transactions].[customer_id].&amp;[1128]"/>
            <x15:cachedUniqueName index="1126" name="[Transactions].[customer_id].&amp;[1129]"/>
            <x15:cachedUniqueName index="1127" name="[Transactions].[customer_id].&amp;[1130]"/>
            <x15:cachedUniqueName index="1128" name="[Transactions].[customer_id].&amp;[1131]"/>
            <x15:cachedUniqueName index="1129" name="[Transactions].[customer_id].&amp;[1132]"/>
            <x15:cachedUniqueName index="1130" name="[Transactions].[customer_id].&amp;[1133]"/>
            <x15:cachedUniqueName index="1131" name="[Transactions].[customer_id].&amp;[1134]"/>
            <x15:cachedUniqueName index="1132" name="[Transactions].[customer_id].&amp;[1135]"/>
            <x15:cachedUniqueName index="1133" name="[Transactions].[customer_id].&amp;[1136]"/>
            <x15:cachedUniqueName index="1134" name="[Transactions].[customer_id].&amp;[1137]"/>
            <x15:cachedUniqueName index="1135" name="[Transactions].[customer_id].&amp;[1138]"/>
            <x15:cachedUniqueName index="1136" name="[Transactions].[customer_id].&amp;[1139]"/>
            <x15:cachedUniqueName index="1137" name="[Transactions].[customer_id].&amp;[1140]"/>
            <x15:cachedUniqueName index="1138" name="[Transactions].[customer_id].&amp;[1141]"/>
            <x15:cachedUniqueName index="1139" name="[Transactions].[customer_id].&amp;[1142]"/>
            <x15:cachedUniqueName index="1140" name="[Transactions].[customer_id].&amp;[1143]"/>
            <x15:cachedUniqueName index="1141" name="[Transactions].[customer_id].&amp;[1144]"/>
            <x15:cachedUniqueName index="1142" name="[Transactions].[customer_id].&amp;[1145]"/>
            <x15:cachedUniqueName index="1143" name="[Transactions].[customer_id].&amp;[1146]"/>
            <x15:cachedUniqueName index="1144" name="[Transactions].[customer_id].&amp;[1147]"/>
            <x15:cachedUniqueName index="1145" name="[Transactions].[customer_id].&amp;[1148]"/>
            <x15:cachedUniqueName index="1146" name="[Transactions].[customer_id].&amp;[1149]"/>
            <x15:cachedUniqueName index="1147" name="[Transactions].[customer_id].&amp;[1150]"/>
            <x15:cachedUniqueName index="1148" name="[Transactions].[customer_id].&amp;[1151]"/>
            <x15:cachedUniqueName index="1149" name="[Transactions].[customer_id].&amp;[1152]"/>
            <x15:cachedUniqueName index="1150" name="[Transactions].[customer_id].&amp;[1153]"/>
            <x15:cachedUniqueName index="1151" name="[Transactions].[customer_id].&amp;[1154]"/>
            <x15:cachedUniqueName index="1152" name="[Transactions].[customer_id].&amp;[1155]"/>
            <x15:cachedUniqueName index="1153" name="[Transactions].[customer_id].&amp;[1156]"/>
            <x15:cachedUniqueName index="1154" name="[Transactions].[customer_id].&amp;[1157]"/>
            <x15:cachedUniqueName index="1155" name="[Transactions].[customer_id].&amp;[1158]"/>
            <x15:cachedUniqueName index="1156" name="[Transactions].[customer_id].&amp;[1159]"/>
            <x15:cachedUniqueName index="1157" name="[Transactions].[customer_id].&amp;[1160]"/>
            <x15:cachedUniqueName index="1158" name="[Transactions].[customer_id].&amp;[1161]"/>
            <x15:cachedUniqueName index="1159" name="[Transactions].[customer_id].&amp;[1162]"/>
            <x15:cachedUniqueName index="1160" name="[Transactions].[customer_id].&amp;[1163]"/>
            <x15:cachedUniqueName index="1161" name="[Transactions].[customer_id].&amp;[1164]"/>
            <x15:cachedUniqueName index="1162" name="[Transactions].[customer_id].&amp;[1165]"/>
            <x15:cachedUniqueName index="1163" name="[Transactions].[customer_id].&amp;[1166]"/>
            <x15:cachedUniqueName index="1164" name="[Transactions].[customer_id].&amp;[1167]"/>
            <x15:cachedUniqueName index="1165" name="[Transactions].[customer_id].&amp;[1168]"/>
            <x15:cachedUniqueName index="1166" name="[Transactions].[customer_id].&amp;[1169]"/>
            <x15:cachedUniqueName index="1167" name="[Transactions].[customer_id].&amp;[1170]"/>
            <x15:cachedUniqueName index="1168" name="[Transactions].[customer_id].&amp;[1171]"/>
            <x15:cachedUniqueName index="1169" name="[Transactions].[customer_id].&amp;[1172]"/>
            <x15:cachedUniqueName index="1170" name="[Transactions].[customer_id].&amp;[1173]"/>
            <x15:cachedUniqueName index="1171" name="[Transactions].[customer_id].&amp;[1174]"/>
            <x15:cachedUniqueName index="1172" name="[Transactions].[customer_id].&amp;[1175]"/>
            <x15:cachedUniqueName index="1173" name="[Transactions].[customer_id].&amp;[1176]"/>
            <x15:cachedUniqueName index="1174" name="[Transactions].[customer_id].&amp;[1177]"/>
            <x15:cachedUniqueName index="1175" name="[Transactions].[customer_id].&amp;[1178]"/>
            <x15:cachedUniqueName index="1176" name="[Transactions].[customer_id].&amp;[1179]"/>
            <x15:cachedUniqueName index="1177" name="[Transactions].[customer_id].&amp;[1180]"/>
            <x15:cachedUniqueName index="1178" name="[Transactions].[customer_id].&amp;[1181]"/>
            <x15:cachedUniqueName index="1179" name="[Transactions].[customer_id].&amp;[1182]"/>
            <x15:cachedUniqueName index="1180" name="[Transactions].[customer_id].&amp;[1183]"/>
            <x15:cachedUniqueName index="1181" name="[Transactions].[customer_id].&amp;[1184]"/>
            <x15:cachedUniqueName index="1182" name="[Transactions].[customer_id].&amp;[1185]"/>
            <x15:cachedUniqueName index="1183" name="[Transactions].[customer_id].&amp;[1186]"/>
            <x15:cachedUniqueName index="1184" name="[Transactions].[customer_id].&amp;[1187]"/>
            <x15:cachedUniqueName index="1185" name="[Transactions].[customer_id].&amp;[1188]"/>
            <x15:cachedUniqueName index="1186" name="[Transactions].[customer_id].&amp;[1189]"/>
            <x15:cachedUniqueName index="1187" name="[Transactions].[customer_id].&amp;[1190]"/>
            <x15:cachedUniqueName index="1188" name="[Transactions].[customer_id].&amp;[1191]"/>
            <x15:cachedUniqueName index="1189" name="[Transactions].[customer_id].&amp;[1192]"/>
            <x15:cachedUniqueName index="1190" name="[Transactions].[customer_id].&amp;[1193]"/>
            <x15:cachedUniqueName index="1191" name="[Transactions].[customer_id].&amp;[1194]"/>
            <x15:cachedUniqueName index="1192" name="[Transactions].[customer_id].&amp;[1195]"/>
            <x15:cachedUniqueName index="1193" name="[Transactions].[customer_id].&amp;[1196]"/>
            <x15:cachedUniqueName index="1194" name="[Transactions].[customer_id].&amp;[1197]"/>
            <x15:cachedUniqueName index="1195" name="[Transactions].[customer_id].&amp;[1198]"/>
            <x15:cachedUniqueName index="1196" name="[Transactions].[customer_id].&amp;[1199]"/>
            <x15:cachedUniqueName index="1197" name="[Transactions].[customer_id].&amp;[1200]"/>
            <x15:cachedUniqueName index="1198" name="[Transactions].[customer_id].&amp;[1201]"/>
            <x15:cachedUniqueName index="1199" name="[Transactions].[customer_id].&amp;[1202]"/>
            <x15:cachedUniqueName index="1200" name="[Transactions].[customer_id].&amp;[1203]"/>
            <x15:cachedUniqueName index="1201" name="[Transactions].[customer_id].&amp;[1204]"/>
            <x15:cachedUniqueName index="1202" name="[Transactions].[customer_id].&amp;[1205]"/>
            <x15:cachedUniqueName index="1203" name="[Transactions].[customer_id].&amp;[1206]"/>
            <x15:cachedUniqueName index="1204" name="[Transactions].[customer_id].&amp;[1207]"/>
            <x15:cachedUniqueName index="1205" name="[Transactions].[customer_id].&amp;[1208]"/>
            <x15:cachedUniqueName index="1206" name="[Transactions].[customer_id].&amp;[1209]"/>
            <x15:cachedUniqueName index="1207" name="[Transactions].[customer_id].&amp;[1210]"/>
            <x15:cachedUniqueName index="1208" name="[Transactions].[customer_id].&amp;[1211]"/>
            <x15:cachedUniqueName index="1209" name="[Transactions].[customer_id].&amp;[1212]"/>
            <x15:cachedUniqueName index="1210" name="[Transactions].[customer_id].&amp;[1213]"/>
            <x15:cachedUniqueName index="1211" name="[Transactions].[customer_id].&amp;[1214]"/>
            <x15:cachedUniqueName index="1212" name="[Transactions].[customer_id].&amp;[1215]"/>
            <x15:cachedUniqueName index="1213" name="[Transactions].[customer_id].&amp;[1216]"/>
            <x15:cachedUniqueName index="1214" name="[Transactions].[customer_id].&amp;[1217]"/>
            <x15:cachedUniqueName index="1215" name="[Transactions].[customer_id].&amp;[1218]"/>
            <x15:cachedUniqueName index="1216" name="[Transactions].[customer_id].&amp;[1219]"/>
            <x15:cachedUniqueName index="1217" name="[Transactions].[customer_id].&amp;[1220]"/>
            <x15:cachedUniqueName index="1218" name="[Transactions].[customer_id].&amp;[1221]"/>
            <x15:cachedUniqueName index="1219" name="[Transactions].[customer_id].&amp;[1222]"/>
            <x15:cachedUniqueName index="1220" name="[Transactions].[customer_id].&amp;[1223]"/>
            <x15:cachedUniqueName index="1221" name="[Transactions].[customer_id].&amp;[1224]"/>
            <x15:cachedUniqueName index="1222" name="[Transactions].[customer_id].&amp;[1225]"/>
            <x15:cachedUniqueName index="1223" name="[Transactions].[customer_id].&amp;[1226]"/>
            <x15:cachedUniqueName index="1224" name="[Transactions].[customer_id].&amp;[1227]"/>
            <x15:cachedUniqueName index="1225" name="[Transactions].[customer_id].&amp;[1228]"/>
            <x15:cachedUniqueName index="1226" name="[Transactions].[customer_id].&amp;[1229]"/>
            <x15:cachedUniqueName index="1227" name="[Transactions].[customer_id].&amp;[1230]"/>
            <x15:cachedUniqueName index="1228" name="[Transactions].[customer_id].&amp;[1231]"/>
            <x15:cachedUniqueName index="1229" name="[Transactions].[customer_id].&amp;[1232]"/>
            <x15:cachedUniqueName index="1230" name="[Transactions].[customer_id].&amp;[1233]"/>
            <x15:cachedUniqueName index="1231" name="[Transactions].[customer_id].&amp;[1234]"/>
            <x15:cachedUniqueName index="1232" name="[Transactions].[customer_id].&amp;[1235]"/>
            <x15:cachedUniqueName index="1233" name="[Transactions].[customer_id].&amp;[1236]"/>
            <x15:cachedUniqueName index="1234" name="[Transactions].[customer_id].&amp;[1237]"/>
            <x15:cachedUniqueName index="1235" name="[Transactions].[customer_id].&amp;[1238]"/>
            <x15:cachedUniqueName index="1236" name="[Transactions].[customer_id].&amp;[1239]"/>
            <x15:cachedUniqueName index="1237" name="[Transactions].[customer_id].&amp;[1240]"/>
            <x15:cachedUniqueName index="1238" name="[Transactions].[customer_id].&amp;[1241]"/>
            <x15:cachedUniqueName index="1239" name="[Transactions].[customer_id].&amp;[1242]"/>
            <x15:cachedUniqueName index="1240" name="[Transactions].[customer_id].&amp;[1243]"/>
            <x15:cachedUniqueName index="1241" name="[Transactions].[customer_id].&amp;[1244]"/>
            <x15:cachedUniqueName index="1242" name="[Transactions].[customer_id].&amp;[1245]"/>
            <x15:cachedUniqueName index="1243" name="[Transactions].[customer_id].&amp;[1246]"/>
            <x15:cachedUniqueName index="1244" name="[Transactions].[customer_id].&amp;[1247]"/>
            <x15:cachedUniqueName index="1245" name="[Transactions].[customer_id].&amp;[1248]"/>
            <x15:cachedUniqueName index="1246" name="[Transactions].[customer_id].&amp;[1249]"/>
            <x15:cachedUniqueName index="1247" name="[Transactions].[customer_id].&amp;[1250]"/>
            <x15:cachedUniqueName index="1248" name="[Transactions].[customer_id].&amp;[1251]"/>
            <x15:cachedUniqueName index="1249" name="[Transactions].[customer_id].&amp;[1252]"/>
            <x15:cachedUniqueName index="1250" name="[Transactions].[customer_id].&amp;[1253]"/>
            <x15:cachedUniqueName index="1251" name="[Transactions].[customer_id].&amp;[1254]"/>
            <x15:cachedUniqueName index="1252" name="[Transactions].[customer_id].&amp;[1255]"/>
            <x15:cachedUniqueName index="1253" name="[Transactions].[customer_id].&amp;[1256]"/>
            <x15:cachedUniqueName index="1254" name="[Transactions].[customer_id].&amp;[1257]"/>
            <x15:cachedUniqueName index="1255" name="[Transactions].[customer_id].&amp;[1258]"/>
            <x15:cachedUniqueName index="1256" name="[Transactions].[customer_id].&amp;[1259]"/>
            <x15:cachedUniqueName index="1257" name="[Transactions].[customer_id].&amp;[1260]"/>
            <x15:cachedUniqueName index="1258" name="[Transactions].[customer_id].&amp;[1261]"/>
            <x15:cachedUniqueName index="1259" name="[Transactions].[customer_id].&amp;[1262]"/>
            <x15:cachedUniqueName index="1260" name="[Transactions].[customer_id].&amp;[1263]"/>
            <x15:cachedUniqueName index="1261" name="[Transactions].[customer_id].&amp;[1264]"/>
            <x15:cachedUniqueName index="1262" name="[Transactions].[customer_id].&amp;[1265]"/>
            <x15:cachedUniqueName index="1263" name="[Transactions].[customer_id].&amp;[1266]"/>
            <x15:cachedUniqueName index="1264" name="[Transactions].[customer_id].&amp;[1267]"/>
            <x15:cachedUniqueName index="1265" name="[Transactions].[customer_id].&amp;[1268]"/>
            <x15:cachedUniqueName index="1266" name="[Transactions].[customer_id].&amp;[1269]"/>
            <x15:cachedUniqueName index="1267" name="[Transactions].[customer_id].&amp;[1270]"/>
            <x15:cachedUniqueName index="1268" name="[Transactions].[customer_id].&amp;[1271]"/>
            <x15:cachedUniqueName index="1269" name="[Transactions].[customer_id].&amp;[1272]"/>
            <x15:cachedUniqueName index="1270" name="[Transactions].[customer_id].&amp;[1273]"/>
            <x15:cachedUniqueName index="1271" name="[Transactions].[customer_id].&amp;[1274]"/>
            <x15:cachedUniqueName index="1272" name="[Transactions].[customer_id].&amp;[1275]"/>
            <x15:cachedUniqueName index="1273" name="[Transactions].[customer_id].&amp;[1276]"/>
            <x15:cachedUniqueName index="1274" name="[Transactions].[customer_id].&amp;[1277]"/>
            <x15:cachedUniqueName index="1275" name="[Transactions].[customer_id].&amp;[1278]"/>
            <x15:cachedUniqueName index="1276" name="[Transactions].[customer_id].&amp;[1279]"/>
            <x15:cachedUniqueName index="1277" name="[Transactions].[customer_id].&amp;[1280]"/>
            <x15:cachedUniqueName index="1278" name="[Transactions].[customer_id].&amp;[1281]"/>
            <x15:cachedUniqueName index="1279" name="[Transactions].[customer_id].&amp;[1282]"/>
            <x15:cachedUniqueName index="1280" name="[Transactions].[customer_id].&amp;[1283]"/>
            <x15:cachedUniqueName index="1281" name="[Transactions].[customer_id].&amp;[1284]"/>
            <x15:cachedUniqueName index="1282" name="[Transactions].[customer_id].&amp;[1285]"/>
            <x15:cachedUniqueName index="1283" name="[Transactions].[customer_id].&amp;[1286]"/>
            <x15:cachedUniqueName index="1284" name="[Transactions].[customer_id].&amp;[1287]"/>
            <x15:cachedUniqueName index="1285" name="[Transactions].[customer_id].&amp;[1288]"/>
            <x15:cachedUniqueName index="1286" name="[Transactions].[customer_id].&amp;[1289]"/>
            <x15:cachedUniqueName index="1287" name="[Transactions].[customer_id].&amp;[1290]"/>
            <x15:cachedUniqueName index="1288" name="[Transactions].[customer_id].&amp;[1291]"/>
            <x15:cachedUniqueName index="1289" name="[Transactions].[customer_id].&amp;[1292]"/>
            <x15:cachedUniqueName index="1290" name="[Transactions].[customer_id].&amp;[1293]"/>
            <x15:cachedUniqueName index="1291" name="[Transactions].[customer_id].&amp;[1294]"/>
            <x15:cachedUniqueName index="1292" name="[Transactions].[customer_id].&amp;[1295]"/>
            <x15:cachedUniqueName index="1293" name="[Transactions].[customer_id].&amp;[1296]"/>
            <x15:cachedUniqueName index="1294" name="[Transactions].[customer_id].&amp;[1297]"/>
            <x15:cachedUniqueName index="1295" name="[Transactions].[customer_id].&amp;[1298]"/>
            <x15:cachedUniqueName index="1296" name="[Transactions].[customer_id].&amp;[1299]"/>
            <x15:cachedUniqueName index="1297" name="[Transactions].[customer_id].&amp;[1300]"/>
            <x15:cachedUniqueName index="1298" name="[Transactions].[customer_id].&amp;[1301]"/>
            <x15:cachedUniqueName index="1299" name="[Transactions].[customer_id].&amp;[1302]"/>
            <x15:cachedUniqueName index="1300" name="[Transactions].[customer_id].&amp;[1303]"/>
            <x15:cachedUniqueName index="1301" name="[Transactions].[customer_id].&amp;[1304]"/>
            <x15:cachedUniqueName index="1302" name="[Transactions].[customer_id].&amp;[1305]"/>
            <x15:cachedUniqueName index="1303" name="[Transactions].[customer_id].&amp;[1306]"/>
            <x15:cachedUniqueName index="1304" name="[Transactions].[customer_id].&amp;[1307]"/>
            <x15:cachedUniqueName index="1305" name="[Transactions].[customer_id].&amp;[1308]"/>
            <x15:cachedUniqueName index="1306" name="[Transactions].[customer_id].&amp;[1309]"/>
            <x15:cachedUniqueName index="1307" name="[Transactions].[customer_id].&amp;[1310]"/>
            <x15:cachedUniqueName index="1308" name="[Transactions].[customer_id].&amp;[1311]"/>
            <x15:cachedUniqueName index="1309" name="[Transactions].[customer_id].&amp;[1312]"/>
            <x15:cachedUniqueName index="1310" name="[Transactions].[customer_id].&amp;[1313]"/>
            <x15:cachedUniqueName index="1311" name="[Transactions].[customer_id].&amp;[1314]"/>
            <x15:cachedUniqueName index="1312" name="[Transactions].[customer_id].&amp;[1315]"/>
            <x15:cachedUniqueName index="1313" name="[Transactions].[customer_id].&amp;[1316]"/>
            <x15:cachedUniqueName index="1314" name="[Transactions].[customer_id].&amp;[1317]"/>
            <x15:cachedUniqueName index="1315" name="[Transactions].[customer_id].&amp;[1318]"/>
            <x15:cachedUniqueName index="1316" name="[Transactions].[customer_id].&amp;[1319]"/>
            <x15:cachedUniqueName index="1317" name="[Transactions].[customer_id].&amp;[1320]"/>
            <x15:cachedUniqueName index="1318" name="[Transactions].[customer_id].&amp;[1321]"/>
            <x15:cachedUniqueName index="1319" name="[Transactions].[customer_id].&amp;[1322]"/>
            <x15:cachedUniqueName index="1320" name="[Transactions].[customer_id].&amp;[1323]"/>
            <x15:cachedUniqueName index="1321" name="[Transactions].[customer_id].&amp;[1324]"/>
            <x15:cachedUniqueName index="1322" name="[Transactions].[customer_id].&amp;[1325]"/>
            <x15:cachedUniqueName index="1323" name="[Transactions].[customer_id].&amp;[1326]"/>
            <x15:cachedUniqueName index="1324" name="[Transactions].[customer_id].&amp;[1327]"/>
            <x15:cachedUniqueName index="1325" name="[Transactions].[customer_id].&amp;[1328]"/>
            <x15:cachedUniqueName index="1326" name="[Transactions].[customer_id].&amp;[1329]"/>
            <x15:cachedUniqueName index="1327" name="[Transactions].[customer_id].&amp;[1330]"/>
            <x15:cachedUniqueName index="1328" name="[Transactions].[customer_id].&amp;[1331]"/>
            <x15:cachedUniqueName index="1329" name="[Transactions].[customer_id].&amp;[1332]"/>
            <x15:cachedUniqueName index="1330" name="[Transactions].[customer_id].&amp;[1333]"/>
            <x15:cachedUniqueName index="1331" name="[Transactions].[customer_id].&amp;[1334]"/>
            <x15:cachedUniqueName index="1332" name="[Transactions].[customer_id].&amp;[1335]"/>
            <x15:cachedUniqueName index="1333" name="[Transactions].[customer_id].&amp;[1336]"/>
            <x15:cachedUniqueName index="1334" name="[Transactions].[customer_id].&amp;[1337]"/>
            <x15:cachedUniqueName index="1335" name="[Transactions].[customer_id].&amp;[1338]"/>
            <x15:cachedUniqueName index="1336" name="[Transactions].[customer_id].&amp;[1339]"/>
            <x15:cachedUniqueName index="1337" name="[Transactions].[customer_id].&amp;[1340]"/>
            <x15:cachedUniqueName index="1338" name="[Transactions].[customer_id].&amp;[1341]"/>
            <x15:cachedUniqueName index="1339" name="[Transactions].[customer_id].&amp;[1342]"/>
            <x15:cachedUniqueName index="1340" name="[Transactions].[customer_id].&amp;[1343]"/>
            <x15:cachedUniqueName index="1341" name="[Transactions].[customer_id].&amp;[1344]"/>
            <x15:cachedUniqueName index="1342" name="[Transactions].[customer_id].&amp;[1345]"/>
            <x15:cachedUniqueName index="1343" name="[Transactions].[customer_id].&amp;[1346]"/>
            <x15:cachedUniqueName index="1344" name="[Transactions].[customer_id].&amp;[1347]"/>
            <x15:cachedUniqueName index="1345" name="[Transactions].[customer_id].&amp;[1348]"/>
            <x15:cachedUniqueName index="1346" name="[Transactions].[customer_id].&amp;[1349]"/>
            <x15:cachedUniqueName index="1347" name="[Transactions].[customer_id].&amp;[1350]"/>
            <x15:cachedUniqueName index="1348" name="[Transactions].[customer_id].&amp;[1351]"/>
            <x15:cachedUniqueName index="1349" name="[Transactions].[customer_id].&amp;[1352]"/>
            <x15:cachedUniqueName index="1350" name="[Transactions].[customer_id].&amp;[1353]"/>
            <x15:cachedUniqueName index="1351" name="[Transactions].[customer_id].&amp;[1354]"/>
            <x15:cachedUniqueName index="1352" name="[Transactions].[customer_id].&amp;[1355]"/>
            <x15:cachedUniqueName index="1353" name="[Transactions].[customer_id].&amp;[1356]"/>
            <x15:cachedUniqueName index="1354" name="[Transactions].[customer_id].&amp;[1357]"/>
            <x15:cachedUniqueName index="1355" name="[Transactions].[customer_id].&amp;[1358]"/>
            <x15:cachedUniqueName index="1356" name="[Transactions].[customer_id].&amp;[1359]"/>
            <x15:cachedUniqueName index="1357" name="[Transactions].[customer_id].&amp;[1360]"/>
            <x15:cachedUniqueName index="1358" name="[Transactions].[customer_id].&amp;[1361]"/>
            <x15:cachedUniqueName index="1359" name="[Transactions].[customer_id].&amp;[1362]"/>
            <x15:cachedUniqueName index="1360" name="[Transactions].[customer_id].&amp;[1363]"/>
            <x15:cachedUniqueName index="1361" name="[Transactions].[customer_id].&amp;[1364]"/>
            <x15:cachedUniqueName index="1362" name="[Transactions].[customer_id].&amp;[1365]"/>
            <x15:cachedUniqueName index="1363" name="[Transactions].[customer_id].&amp;[1366]"/>
            <x15:cachedUniqueName index="1364" name="[Transactions].[customer_id].&amp;[1367]"/>
            <x15:cachedUniqueName index="1365" name="[Transactions].[customer_id].&amp;[1368]"/>
            <x15:cachedUniqueName index="1366" name="[Transactions].[customer_id].&amp;[1369]"/>
            <x15:cachedUniqueName index="1367" name="[Transactions].[customer_id].&amp;[1370]"/>
            <x15:cachedUniqueName index="1368" name="[Transactions].[customer_id].&amp;[1371]"/>
            <x15:cachedUniqueName index="1369" name="[Transactions].[customer_id].&amp;[1372]"/>
            <x15:cachedUniqueName index="1370" name="[Transactions].[customer_id].&amp;[1374]"/>
            <x15:cachedUniqueName index="1371" name="[Transactions].[customer_id].&amp;[1375]"/>
            <x15:cachedUniqueName index="1372" name="[Transactions].[customer_id].&amp;[1376]"/>
            <x15:cachedUniqueName index="1373" name="[Transactions].[customer_id].&amp;[1377]"/>
            <x15:cachedUniqueName index="1374" name="[Transactions].[customer_id].&amp;[1378]"/>
            <x15:cachedUniqueName index="1375" name="[Transactions].[customer_id].&amp;[1379]"/>
            <x15:cachedUniqueName index="1376" name="[Transactions].[customer_id].&amp;[1380]"/>
            <x15:cachedUniqueName index="1377" name="[Transactions].[customer_id].&amp;[1381]"/>
            <x15:cachedUniqueName index="1378" name="[Transactions].[customer_id].&amp;[1382]"/>
            <x15:cachedUniqueName index="1379" name="[Transactions].[customer_id].&amp;[1383]"/>
            <x15:cachedUniqueName index="1380" name="[Transactions].[customer_id].&amp;[1384]"/>
            <x15:cachedUniqueName index="1381" name="[Transactions].[customer_id].&amp;[1385]"/>
            <x15:cachedUniqueName index="1382" name="[Transactions].[customer_id].&amp;[1386]"/>
            <x15:cachedUniqueName index="1383" name="[Transactions].[customer_id].&amp;[1387]"/>
            <x15:cachedUniqueName index="1384" name="[Transactions].[customer_id].&amp;[1388]"/>
            <x15:cachedUniqueName index="1385" name="[Transactions].[customer_id].&amp;[1389]"/>
            <x15:cachedUniqueName index="1386" name="[Transactions].[customer_id].&amp;[1390]"/>
            <x15:cachedUniqueName index="1387" name="[Transactions].[customer_id].&amp;[1391]"/>
            <x15:cachedUniqueName index="1388" name="[Transactions].[customer_id].&amp;[1392]"/>
            <x15:cachedUniqueName index="1389" name="[Transactions].[customer_id].&amp;[1393]"/>
            <x15:cachedUniqueName index="1390" name="[Transactions].[customer_id].&amp;[1394]"/>
            <x15:cachedUniqueName index="1391" name="[Transactions].[customer_id].&amp;[1395]"/>
            <x15:cachedUniqueName index="1392" name="[Transactions].[customer_id].&amp;[1396]"/>
            <x15:cachedUniqueName index="1393" name="[Transactions].[customer_id].&amp;[1397]"/>
            <x15:cachedUniqueName index="1394" name="[Transactions].[customer_id].&amp;[1398]"/>
            <x15:cachedUniqueName index="1395" name="[Transactions].[customer_id].&amp;[1399]"/>
            <x15:cachedUniqueName index="1396" name="[Transactions].[customer_id].&amp;[1400]"/>
            <x15:cachedUniqueName index="1397" name="[Transactions].[customer_id].&amp;[1401]"/>
            <x15:cachedUniqueName index="1398" name="[Transactions].[customer_id].&amp;[1402]"/>
            <x15:cachedUniqueName index="1399" name="[Transactions].[customer_id].&amp;[1403]"/>
            <x15:cachedUniqueName index="1400" name="[Transactions].[customer_id].&amp;[1404]"/>
            <x15:cachedUniqueName index="1401" name="[Transactions].[customer_id].&amp;[1405]"/>
            <x15:cachedUniqueName index="1402" name="[Transactions].[customer_id].&amp;[1406]"/>
            <x15:cachedUniqueName index="1403" name="[Transactions].[customer_id].&amp;[1407]"/>
            <x15:cachedUniqueName index="1404" name="[Transactions].[customer_id].&amp;[1408]"/>
            <x15:cachedUniqueName index="1405" name="[Transactions].[customer_id].&amp;[1409]"/>
            <x15:cachedUniqueName index="1406" name="[Transactions].[customer_id].&amp;[1410]"/>
            <x15:cachedUniqueName index="1407" name="[Transactions].[customer_id].&amp;[1411]"/>
            <x15:cachedUniqueName index="1408" name="[Transactions].[customer_id].&amp;[1412]"/>
            <x15:cachedUniqueName index="1409" name="[Transactions].[customer_id].&amp;[1413]"/>
            <x15:cachedUniqueName index="1410" name="[Transactions].[customer_id].&amp;[1414]"/>
            <x15:cachedUniqueName index="1411" name="[Transactions].[customer_id].&amp;[1415]"/>
            <x15:cachedUniqueName index="1412" name="[Transactions].[customer_id].&amp;[1416]"/>
            <x15:cachedUniqueName index="1413" name="[Transactions].[customer_id].&amp;[1417]"/>
            <x15:cachedUniqueName index="1414" name="[Transactions].[customer_id].&amp;[1418]"/>
            <x15:cachedUniqueName index="1415" name="[Transactions].[customer_id].&amp;[1419]"/>
            <x15:cachedUniqueName index="1416" name="[Transactions].[customer_id].&amp;[1420]"/>
            <x15:cachedUniqueName index="1417" name="[Transactions].[customer_id].&amp;[1421]"/>
            <x15:cachedUniqueName index="1418" name="[Transactions].[customer_id].&amp;[1422]"/>
            <x15:cachedUniqueName index="1419" name="[Transactions].[customer_id].&amp;[1423]"/>
            <x15:cachedUniqueName index="1420" name="[Transactions].[customer_id].&amp;[1424]"/>
            <x15:cachedUniqueName index="1421" name="[Transactions].[customer_id].&amp;[1425]"/>
            <x15:cachedUniqueName index="1422" name="[Transactions].[customer_id].&amp;[1426]"/>
            <x15:cachedUniqueName index="1423" name="[Transactions].[customer_id].&amp;[1427]"/>
            <x15:cachedUniqueName index="1424" name="[Transactions].[customer_id].&amp;[1428]"/>
            <x15:cachedUniqueName index="1425" name="[Transactions].[customer_id].&amp;[1429]"/>
            <x15:cachedUniqueName index="1426" name="[Transactions].[customer_id].&amp;[1430]"/>
            <x15:cachedUniqueName index="1427" name="[Transactions].[customer_id].&amp;[1431]"/>
            <x15:cachedUniqueName index="1428" name="[Transactions].[customer_id].&amp;[1432]"/>
            <x15:cachedUniqueName index="1429" name="[Transactions].[customer_id].&amp;[1433]"/>
            <x15:cachedUniqueName index="1430" name="[Transactions].[customer_id].&amp;[1434]"/>
            <x15:cachedUniqueName index="1431" name="[Transactions].[customer_id].&amp;[1435]"/>
            <x15:cachedUniqueName index="1432" name="[Transactions].[customer_id].&amp;[1436]"/>
            <x15:cachedUniqueName index="1433" name="[Transactions].[customer_id].&amp;[1437]"/>
            <x15:cachedUniqueName index="1434" name="[Transactions].[customer_id].&amp;[1438]"/>
            <x15:cachedUniqueName index="1435" name="[Transactions].[customer_id].&amp;[1439]"/>
            <x15:cachedUniqueName index="1436" name="[Transactions].[customer_id].&amp;[1440]"/>
            <x15:cachedUniqueName index="1437" name="[Transactions].[customer_id].&amp;[1441]"/>
            <x15:cachedUniqueName index="1438" name="[Transactions].[customer_id].&amp;[1442]"/>
            <x15:cachedUniqueName index="1439" name="[Transactions].[customer_id].&amp;[1443]"/>
            <x15:cachedUniqueName index="1440" name="[Transactions].[customer_id].&amp;[1444]"/>
            <x15:cachedUniqueName index="1441" name="[Transactions].[customer_id].&amp;[1445]"/>
            <x15:cachedUniqueName index="1442" name="[Transactions].[customer_id].&amp;[1446]"/>
            <x15:cachedUniqueName index="1443" name="[Transactions].[customer_id].&amp;[1447]"/>
            <x15:cachedUniqueName index="1444" name="[Transactions].[customer_id].&amp;[1448]"/>
            <x15:cachedUniqueName index="1445" name="[Transactions].[customer_id].&amp;[1449]"/>
            <x15:cachedUniqueName index="1446" name="[Transactions].[customer_id].&amp;[1450]"/>
            <x15:cachedUniqueName index="1447" name="[Transactions].[customer_id].&amp;[1451]"/>
            <x15:cachedUniqueName index="1448" name="[Transactions].[customer_id].&amp;[1452]"/>
            <x15:cachedUniqueName index="1449" name="[Transactions].[customer_id].&amp;[1453]"/>
            <x15:cachedUniqueName index="1450" name="[Transactions].[customer_id].&amp;[1454]"/>
            <x15:cachedUniqueName index="1451" name="[Transactions].[customer_id].&amp;[1455]"/>
            <x15:cachedUniqueName index="1452" name="[Transactions].[customer_id].&amp;[1456]"/>
            <x15:cachedUniqueName index="1453" name="[Transactions].[customer_id].&amp;[1457]"/>
            <x15:cachedUniqueName index="1454" name="[Transactions].[customer_id].&amp;[1458]"/>
            <x15:cachedUniqueName index="1455" name="[Transactions].[customer_id].&amp;[1459]"/>
            <x15:cachedUniqueName index="1456" name="[Transactions].[customer_id].&amp;[1460]"/>
            <x15:cachedUniqueName index="1457" name="[Transactions].[customer_id].&amp;[1461]"/>
            <x15:cachedUniqueName index="1458" name="[Transactions].[customer_id].&amp;[1462]"/>
            <x15:cachedUniqueName index="1459" name="[Transactions].[customer_id].&amp;[1463]"/>
            <x15:cachedUniqueName index="1460" name="[Transactions].[customer_id].&amp;[1464]"/>
            <x15:cachedUniqueName index="1461" name="[Transactions].[customer_id].&amp;[1465]"/>
            <x15:cachedUniqueName index="1462" name="[Transactions].[customer_id].&amp;[1466]"/>
            <x15:cachedUniqueName index="1463" name="[Transactions].[customer_id].&amp;[1467]"/>
            <x15:cachedUniqueName index="1464" name="[Transactions].[customer_id].&amp;[1468]"/>
            <x15:cachedUniqueName index="1465" name="[Transactions].[customer_id].&amp;[1469]"/>
            <x15:cachedUniqueName index="1466" name="[Transactions].[customer_id].&amp;[1470]"/>
            <x15:cachedUniqueName index="1467" name="[Transactions].[customer_id].&amp;[1471]"/>
            <x15:cachedUniqueName index="1468" name="[Transactions].[customer_id].&amp;[1472]"/>
            <x15:cachedUniqueName index="1469" name="[Transactions].[customer_id].&amp;[1473]"/>
            <x15:cachedUniqueName index="1470" name="[Transactions].[customer_id].&amp;[1474]"/>
            <x15:cachedUniqueName index="1471" name="[Transactions].[customer_id].&amp;[1475]"/>
            <x15:cachedUniqueName index="1472" name="[Transactions].[customer_id].&amp;[1476]"/>
            <x15:cachedUniqueName index="1473" name="[Transactions].[customer_id].&amp;[1477]"/>
            <x15:cachedUniqueName index="1474" name="[Transactions].[customer_id].&amp;[1478]"/>
            <x15:cachedUniqueName index="1475" name="[Transactions].[customer_id].&amp;[1479]"/>
            <x15:cachedUniqueName index="1476" name="[Transactions].[customer_id].&amp;[1480]"/>
            <x15:cachedUniqueName index="1477" name="[Transactions].[customer_id].&amp;[1481]"/>
            <x15:cachedUniqueName index="1478" name="[Transactions].[customer_id].&amp;[1482]"/>
            <x15:cachedUniqueName index="1479" name="[Transactions].[customer_id].&amp;[1483]"/>
            <x15:cachedUniqueName index="1480" name="[Transactions].[customer_id].&amp;[1484]"/>
            <x15:cachedUniqueName index="1481" name="[Transactions].[customer_id].&amp;[1485]"/>
            <x15:cachedUniqueName index="1482" name="[Transactions].[customer_id].&amp;[1486]"/>
            <x15:cachedUniqueName index="1483" name="[Transactions].[customer_id].&amp;[1487]"/>
            <x15:cachedUniqueName index="1484" name="[Transactions].[customer_id].&amp;[1488]"/>
            <x15:cachedUniqueName index="1485" name="[Transactions].[customer_id].&amp;[1489]"/>
            <x15:cachedUniqueName index="1486" name="[Transactions].[customer_id].&amp;[1490]"/>
            <x15:cachedUniqueName index="1487" name="[Transactions].[customer_id].&amp;[1491]"/>
            <x15:cachedUniqueName index="1488" name="[Transactions].[customer_id].&amp;[1492]"/>
            <x15:cachedUniqueName index="1489" name="[Transactions].[customer_id].&amp;[1493]"/>
            <x15:cachedUniqueName index="1490" name="[Transactions].[customer_id].&amp;[1494]"/>
            <x15:cachedUniqueName index="1491" name="[Transactions].[customer_id].&amp;[1495]"/>
            <x15:cachedUniqueName index="1492" name="[Transactions].[customer_id].&amp;[1496]"/>
            <x15:cachedUniqueName index="1493" name="[Transactions].[customer_id].&amp;[1497]"/>
            <x15:cachedUniqueName index="1494" name="[Transactions].[customer_id].&amp;[1498]"/>
            <x15:cachedUniqueName index="1495" name="[Transactions].[customer_id].&amp;[1499]"/>
            <x15:cachedUniqueName index="1496" name="[Transactions].[customer_id].&amp;[1500]"/>
            <x15:cachedUniqueName index="1497" name="[Transactions].[customer_id].&amp;[1501]"/>
            <x15:cachedUniqueName index="1498" name="[Transactions].[customer_id].&amp;[1502]"/>
            <x15:cachedUniqueName index="1499" name="[Transactions].[customer_id].&amp;[1503]"/>
            <x15:cachedUniqueName index="1500" name="[Transactions].[customer_id].&amp;[1504]"/>
            <x15:cachedUniqueName index="1501" name="[Transactions].[customer_id].&amp;[1505]"/>
            <x15:cachedUniqueName index="1502" name="[Transactions].[customer_id].&amp;[1506]"/>
            <x15:cachedUniqueName index="1503" name="[Transactions].[customer_id].&amp;[1507]"/>
            <x15:cachedUniqueName index="1504" name="[Transactions].[customer_id].&amp;[1508]"/>
            <x15:cachedUniqueName index="1505" name="[Transactions].[customer_id].&amp;[1509]"/>
            <x15:cachedUniqueName index="1506" name="[Transactions].[customer_id].&amp;[1510]"/>
            <x15:cachedUniqueName index="1507" name="[Transactions].[customer_id].&amp;[1511]"/>
            <x15:cachedUniqueName index="1508" name="[Transactions].[customer_id].&amp;[1512]"/>
            <x15:cachedUniqueName index="1509" name="[Transactions].[customer_id].&amp;[1513]"/>
            <x15:cachedUniqueName index="1510" name="[Transactions].[customer_id].&amp;[1514]"/>
            <x15:cachedUniqueName index="1511" name="[Transactions].[customer_id].&amp;[1515]"/>
            <x15:cachedUniqueName index="1512" name="[Transactions].[customer_id].&amp;[1516]"/>
            <x15:cachedUniqueName index="1513" name="[Transactions].[customer_id].&amp;[1517]"/>
            <x15:cachedUniqueName index="1514" name="[Transactions].[customer_id].&amp;[1518]"/>
            <x15:cachedUniqueName index="1515" name="[Transactions].[customer_id].&amp;[1519]"/>
            <x15:cachedUniqueName index="1516" name="[Transactions].[customer_id].&amp;[1520]"/>
            <x15:cachedUniqueName index="1517" name="[Transactions].[customer_id].&amp;[1521]"/>
            <x15:cachedUniqueName index="1518" name="[Transactions].[customer_id].&amp;[1522]"/>
            <x15:cachedUniqueName index="1519" name="[Transactions].[customer_id].&amp;[1523]"/>
            <x15:cachedUniqueName index="1520" name="[Transactions].[customer_id].&amp;[1524]"/>
            <x15:cachedUniqueName index="1521" name="[Transactions].[customer_id].&amp;[1525]"/>
            <x15:cachedUniqueName index="1522" name="[Transactions].[customer_id].&amp;[1526]"/>
            <x15:cachedUniqueName index="1523" name="[Transactions].[customer_id].&amp;[1527]"/>
            <x15:cachedUniqueName index="1524" name="[Transactions].[customer_id].&amp;[1528]"/>
            <x15:cachedUniqueName index="1525" name="[Transactions].[customer_id].&amp;[1529]"/>
            <x15:cachedUniqueName index="1526" name="[Transactions].[customer_id].&amp;[1530]"/>
            <x15:cachedUniqueName index="1527" name="[Transactions].[customer_id].&amp;[1531]"/>
            <x15:cachedUniqueName index="1528" name="[Transactions].[customer_id].&amp;[1532]"/>
            <x15:cachedUniqueName index="1529" name="[Transactions].[customer_id].&amp;[1533]"/>
            <x15:cachedUniqueName index="1530" name="[Transactions].[customer_id].&amp;[1534]"/>
            <x15:cachedUniqueName index="1531" name="[Transactions].[customer_id].&amp;[1535]"/>
            <x15:cachedUniqueName index="1532" name="[Transactions].[customer_id].&amp;[1536]"/>
            <x15:cachedUniqueName index="1533" name="[Transactions].[customer_id].&amp;[1537]"/>
            <x15:cachedUniqueName index="1534" name="[Transactions].[customer_id].&amp;[1538]"/>
            <x15:cachedUniqueName index="1535" name="[Transactions].[customer_id].&amp;[1539]"/>
            <x15:cachedUniqueName index="1536" name="[Transactions].[customer_id].&amp;[1540]"/>
            <x15:cachedUniqueName index="1537" name="[Transactions].[customer_id].&amp;[1541]"/>
            <x15:cachedUniqueName index="1538" name="[Transactions].[customer_id].&amp;[1542]"/>
            <x15:cachedUniqueName index="1539" name="[Transactions].[customer_id].&amp;[1543]"/>
            <x15:cachedUniqueName index="1540" name="[Transactions].[customer_id].&amp;[1544]"/>
            <x15:cachedUniqueName index="1541" name="[Transactions].[customer_id].&amp;[1545]"/>
            <x15:cachedUniqueName index="1542" name="[Transactions].[customer_id].&amp;[1546]"/>
            <x15:cachedUniqueName index="1543" name="[Transactions].[customer_id].&amp;[1547]"/>
            <x15:cachedUniqueName index="1544" name="[Transactions].[customer_id].&amp;[1548]"/>
            <x15:cachedUniqueName index="1545" name="[Transactions].[customer_id].&amp;[1549]"/>
            <x15:cachedUniqueName index="1546" name="[Transactions].[customer_id].&amp;[1550]"/>
            <x15:cachedUniqueName index="1547" name="[Transactions].[customer_id].&amp;[1551]"/>
            <x15:cachedUniqueName index="1548" name="[Transactions].[customer_id].&amp;[1552]"/>
            <x15:cachedUniqueName index="1549" name="[Transactions].[customer_id].&amp;[1553]"/>
            <x15:cachedUniqueName index="1550" name="[Transactions].[customer_id].&amp;[1554]"/>
            <x15:cachedUniqueName index="1551" name="[Transactions].[customer_id].&amp;[1555]"/>
            <x15:cachedUniqueName index="1552" name="[Transactions].[customer_id].&amp;[1556]"/>
            <x15:cachedUniqueName index="1553" name="[Transactions].[customer_id].&amp;[1557]"/>
            <x15:cachedUniqueName index="1554" name="[Transactions].[customer_id].&amp;[1558]"/>
            <x15:cachedUniqueName index="1555" name="[Transactions].[customer_id].&amp;[1559]"/>
            <x15:cachedUniqueName index="1556" name="[Transactions].[customer_id].&amp;[1560]"/>
            <x15:cachedUniqueName index="1557" name="[Transactions].[customer_id].&amp;[1561]"/>
            <x15:cachedUniqueName index="1558" name="[Transactions].[customer_id].&amp;[1562]"/>
            <x15:cachedUniqueName index="1559" name="[Transactions].[customer_id].&amp;[1563]"/>
            <x15:cachedUniqueName index="1560" name="[Transactions].[customer_id].&amp;[1564]"/>
            <x15:cachedUniqueName index="1561" name="[Transactions].[customer_id].&amp;[1565]"/>
            <x15:cachedUniqueName index="1562" name="[Transactions].[customer_id].&amp;[1566]"/>
            <x15:cachedUniqueName index="1563" name="[Transactions].[customer_id].&amp;[1567]"/>
            <x15:cachedUniqueName index="1564" name="[Transactions].[customer_id].&amp;[1568]"/>
            <x15:cachedUniqueName index="1565" name="[Transactions].[customer_id].&amp;[1569]"/>
            <x15:cachedUniqueName index="1566" name="[Transactions].[customer_id].&amp;[1570]"/>
            <x15:cachedUniqueName index="1567" name="[Transactions].[customer_id].&amp;[1571]"/>
            <x15:cachedUniqueName index="1568" name="[Transactions].[customer_id].&amp;[1572]"/>
            <x15:cachedUniqueName index="1569" name="[Transactions].[customer_id].&amp;[1573]"/>
            <x15:cachedUniqueName index="1570" name="[Transactions].[customer_id].&amp;[1574]"/>
            <x15:cachedUniqueName index="1571" name="[Transactions].[customer_id].&amp;[1575]"/>
            <x15:cachedUniqueName index="1572" name="[Transactions].[customer_id].&amp;[1576]"/>
            <x15:cachedUniqueName index="1573" name="[Transactions].[customer_id].&amp;[1577]"/>
            <x15:cachedUniqueName index="1574" name="[Transactions].[customer_id].&amp;[1578]"/>
            <x15:cachedUniqueName index="1575" name="[Transactions].[customer_id].&amp;[1579]"/>
            <x15:cachedUniqueName index="1576" name="[Transactions].[customer_id].&amp;[1580]"/>
            <x15:cachedUniqueName index="1577" name="[Transactions].[customer_id].&amp;[1581]"/>
            <x15:cachedUniqueName index="1578" name="[Transactions].[customer_id].&amp;[1582]"/>
            <x15:cachedUniqueName index="1579" name="[Transactions].[customer_id].&amp;[1583]"/>
            <x15:cachedUniqueName index="1580" name="[Transactions].[customer_id].&amp;[1584]"/>
            <x15:cachedUniqueName index="1581" name="[Transactions].[customer_id].&amp;[1585]"/>
            <x15:cachedUniqueName index="1582" name="[Transactions].[customer_id].&amp;[1586]"/>
            <x15:cachedUniqueName index="1583" name="[Transactions].[customer_id].&amp;[1587]"/>
            <x15:cachedUniqueName index="1584" name="[Transactions].[customer_id].&amp;[1588]"/>
            <x15:cachedUniqueName index="1585" name="[Transactions].[customer_id].&amp;[1589]"/>
            <x15:cachedUniqueName index="1586" name="[Transactions].[customer_id].&amp;[1590]"/>
            <x15:cachedUniqueName index="1587" name="[Transactions].[customer_id].&amp;[1591]"/>
            <x15:cachedUniqueName index="1588" name="[Transactions].[customer_id].&amp;[1592]"/>
            <x15:cachedUniqueName index="1589" name="[Transactions].[customer_id].&amp;[1593]"/>
            <x15:cachedUniqueName index="1590" name="[Transactions].[customer_id].&amp;[1594]"/>
            <x15:cachedUniqueName index="1591" name="[Transactions].[customer_id].&amp;[1595]"/>
            <x15:cachedUniqueName index="1592" name="[Transactions].[customer_id].&amp;[1596]"/>
            <x15:cachedUniqueName index="1593" name="[Transactions].[customer_id].&amp;[1597]"/>
            <x15:cachedUniqueName index="1594" name="[Transactions].[customer_id].&amp;[1598]"/>
            <x15:cachedUniqueName index="1595" name="[Transactions].[customer_id].&amp;[1599]"/>
            <x15:cachedUniqueName index="1596" name="[Transactions].[customer_id].&amp;[1600]"/>
            <x15:cachedUniqueName index="1597" name="[Transactions].[customer_id].&amp;[1601]"/>
            <x15:cachedUniqueName index="1598" name="[Transactions].[customer_id].&amp;[1602]"/>
            <x15:cachedUniqueName index="1599" name="[Transactions].[customer_id].&amp;[1603]"/>
            <x15:cachedUniqueName index="1600" name="[Transactions].[customer_id].&amp;[1604]"/>
            <x15:cachedUniqueName index="1601" name="[Transactions].[customer_id].&amp;[1605]"/>
            <x15:cachedUniqueName index="1602" name="[Transactions].[customer_id].&amp;[1606]"/>
            <x15:cachedUniqueName index="1603" name="[Transactions].[customer_id].&amp;[1607]"/>
            <x15:cachedUniqueName index="1604" name="[Transactions].[customer_id].&amp;[1608]"/>
            <x15:cachedUniqueName index="1605" name="[Transactions].[customer_id].&amp;[1609]"/>
            <x15:cachedUniqueName index="1606" name="[Transactions].[customer_id].&amp;[1610]"/>
            <x15:cachedUniqueName index="1607" name="[Transactions].[customer_id].&amp;[1611]"/>
            <x15:cachedUniqueName index="1608" name="[Transactions].[customer_id].&amp;[1612]"/>
            <x15:cachedUniqueName index="1609" name="[Transactions].[customer_id].&amp;[1613]"/>
            <x15:cachedUniqueName index="1610" name="[Transactions].[customer_id].&amp;[1614]"/>
            <x15:cachedUniqueName index="1611" name="[Transactions].[customer_id].&amp;[1615]"/>
            <x15:cachedUniqueName index="1612" name="[Transactions].[customer_id].&amp;[1616]"/>
            <x15:cachedUniqueName index="1613" name="[Transactions].[customer_id].&amp;[1617]"/>
            <x15:cachedUniqueName index="1614" name="[Transactions].[customer_id].&amp;[1618]"/>
            <x15:cachedUniqueName index="1615" name="[Transactions].[customer_id].&amp;[1619]"/>
            <x15:cachedUniqueName index="1616" name="[Transactions].[customer_id].&amp;[1620]"/>
            <x15:cachedUniqueName index="1617" name="[Transactions].[customer_id].&amp;[1621]"/>
            <x15:cachedUniqueName index="1618" name="[Transactions].[customer_id].&amp;[1622]"/>
            <x15:cachedUniqueName index="1619" name="[Transactions].[customer_id].&amp;[1623]"/>
            <x15:cachedUniqueName index="1620" name="[Transactions].[customer_id].&amp;[1624]"/>
            <x15:cachedUniqueName index="1621" name="[Transactions].[customer_id].&amp;[1625]"/>
            <x15:cachedUniqueName index="1622" name="[Transactions].[customer_id].&amp;[1626]"/>
            <x15:cachedUniqueName index="1623" name="[Transactions].[customer_id].&amp;[1627]"/>
            <x15:cachedUniqueName index="1624" name="[Transactions].[customer_id].&amp;[1628]"/>
            <x15:cachedUniqueName index="1625" name="[Transactions].[customer_id].&amp;[1629]"/>
            <x15:cachedUniqueName index="1626" name="[Transactions].[customer_id].&amp;[1630]"/>
            <x15:cachedUniqueName index="1627" name="[Transactions].[customer_id].&amp;[1631]"/>
            <x15:cachedUniqueName index="1628" name="[Transactions].[customer_id].&amp;[1632]"/>
            <x15:cachedUniqueName index="1629" name="[Transactions].[customer_id].&amp;[1633]"/>
            <x15:cachedUniqueName index="1630" name="[Transactions].[customer_id].&amp;[1634]"/>
            <x15:cachedUniqueName index="1631" name="[Transactions].[customer_id].&amp;[1635]"/>
            <x15:cachedUniqueName index="1632" name="[Transactions].[customer_id].&amp;[1636]"/>
            <x15:cachedUniqueName index="1633" name="[Transactions].[customer_id].&amp;[1637]"/>
            <x15:cachedUniqueName index="1634" name="[Transactions].[customer_id].&amp;[1638]"/>
            <x15:cachedUniqueName index="1635" name="[Transactions].[customer_id].&amp;[1639]"/>
            <x15:cachedUniqueName index="1636" name="[Transactions].[customer_id].&amp;[1640]"/>
            <x15:cachedUniqueName index="1637" name="[Transactions].[customer_id].&amp;[1641]"/>
            <x15:cachedUniqueName index="1638" name="[Transactions].[customer_id].&amp;[1642]"/>
            <x15:cachedUniqueName index="1639" name="[Transactions].[customer_id].&amp;[1643]"/>
            <x15:cachedUniqueName index="1640" name="[Transactions].[customer_id].&amp;[1644]"/>
            <x15:cachedUniqueName index="1641" name="[Transactions].[customer_id].&amp;[1645]"/>
            <x15:cachedUniqueName index="1642" name="[Transactions].[customer_id].&amp;[1646]"/>
            <x15:cachedUniqueName index="1643" name="[Transactions].[customer_id].&amp;[1647]"/>
            <x15:cachedUniqueName index="1644" name="[Transactions].[customer_id].&amp;[1648]"/>
            <x15:cachedUniqueName index="1645" name="[Transactions].[customer_id].&amp;[1649]"/>
            <x15:cachedUniqueName index="1646" name="[Transactions].[customer_id].&amp;[1650]"/>
            <x15:cachedUniqueName index="1647" name="[Transactions].[customer_id].&amp;[1651]"/>
            <x15:cachedUniqueName index="1648" name="[Transactions].[customer_id].&amp;[1652]"/>
            <x15:cachedUniqueName index="1649" name="[Transactions].[customer_id].&amp;[1653]"/>
            <x15:cachedUniqueName index="1650" name="[Transactions].[customer_id].&amp;[1654]"/>
            <x15:cachedUniqueName index="1651" name="[Transactions].[customer_id].&amp;[1655]"/>
            <x15:cachedUniqueName index="1652" name="[Transactions].[customer_id].&amp;[1656]"/>
            <x15:cachedUniqueName index="1653" name="[Transactions].[customer_id].&amp;[1657]"/>
            <x15:cachedUniqueName index="1654" name="[Transactions].[customer_id].&amp;[1658]"/>
            <x15:cachedUniqueName index="1655" name="[Transactions].[customer_id].&amp;[1659]"/>
            <x15:cachedUniqueName index="1656" name="[Transactions].[customer_id].&amp;[1660]"/>
            <x15:cachedUniqueName index="1657" name="[Transactions].[customer_id].&amp;[1661]"/>
            <x15:cachedUniqueName index="1658" name="[Transactions].[customer_id].&amp;[1662]"/>
            <x15:cachedUniqueName index="1659" name="[Transactions].[customer_id].&amp;[1663]"/>
            <x15:cachedUniqueName index="1660" name="[Transactions].[customer_id].&amp;[1664]"/>
            <x15:cachedUniqueName index="1661" name="[Transactions].[customer_id].&amp;[1665]"/>
            <x15:cachedUniqueName index="1662" name="[Transactions].[customer_id].&amp;[1666]"/>
            <x15:cachedUniqueName index="1663" name="[Transactions].[customer_id].&amp;[1667]"/>
            <x15:cachedUniqueName index="1664" name="[Transactions].[customer_id].&amp;[1668]"/>
            <x15:cachedUniqueName index="1665" name="[Transactions].[customer_id].&amp;[1669]"/>
            <x15:cachedUniqueName index="1666" name="[Transactions].[customer_id].&amp;[1670]"/>
            <x15:cachedUniqueName index="1667" name="[Transactions].[customer_id].&amp;[1671]"/>
            <x15:cachedUniqueName index="1668" name="[Transactions].[customer_id].&amp;[1672]"/>
            <x15:cachedUniqueName index="1669" name="[Transactions].[customer_id].&amp;[1673]"/>
            <x15:cachedUniqueName index="1670" name="[Transactions].[customer_id].&amp;[1674]"/>
            <x15:cachedUniqueName index="1671" name="[Transactions].[customer_id].&amp;[1675]"/>
            <x15:cachedUniqueName index="1672" name="[Transactions].[customer_id].&amp;[1676]"/>
            <x15:cachedUniqueName index="1673" name="[Transactions].[customer_id].&amp;[1677]"/>
            <x15:cachedUniqueName index="1674" name="[Transactions].[customer_id].&amp;[1678]"/>
            <x15:cachedUniqueName index="1675" name="[Transactions].[customer_id].&amp;[1679]"/>
            <x15:cachedUniqueName index="1676" name="[Transactions].[customer_id].&amp;[1680]"/>
            <x15:cachedUniqueName index="1677" name="[Transactions].[customer_id].&amp;[1681]"/>
            <x15:cachedUniqueName index="1678" name="[Transactions].[customer_id].&amp;[1682]"/>
            <x15:cachedUniqueName index="1679" name="[Transactions].[customer_id].&amp;[1683]"/>
            <x15:cachedUniqueName index="1680" name="[Transactions].[customer_id].&amp;[1684]"/>
            <x15:cachedUniqueName index="1681" name="[Transactions].[customer_id].&amp;[1685]"/>
            <x15:cachedUniqueName index="1682" name="[Transactions].[customer_id].&amp;[1686]"/>
            <x15:cachedUniqueName index="1683" name="[Transactions].[customer_id].&amp;[1687]"/>
            <x15:cachedUniqueName index="1684" name="[Transactions].[customer_id].&amp;[1688]"/>
            <x15:cachedUniqueName index="1685" name="[Transactions].[customer_id].&amp;[1689]"/>
            <x15:cachedUniqueName index="1686" name="[Transactions].[customer_id].&amp;[1690]"/>
            <x15:cachedUniqueName index="1687" name="[Transactions].[customer_id].&amp;[1691]"/>
            <x15:cachedUniqueName index="1688" name="[Transactions].[customer_id].&amp;[1692]"/>
            <x15:cachedUniqueName index="1689" name="[Transactions].[customer_id].&amp;[1693]"/>
            <x15:cachedUniqueName index="1690" name="[Transactions].[customer_id].&amp;[1694]"/>
            <x15:cachedUniqueName index="1691" name="[Transactions].[customer_id].&amp;[1695]"/>
            <x15:cachedUniqueName index="1692" name="[Transactions].[customer_id].&amp;[1696]"/>
            <x15:cachedUniqueName index="1693" name="[Transactions].[customer_id].&amp;[1697]"/>
            <x15:cachedUniqueName index="1694" name="[Transactions].[customer_id].&amp;[1698]"/>
            <x15:cachedUniqueName index="1695" name="[Transactions].[customer_id].&amp;[1699]"/>
            <x15:cachedUniqueName index="1696" name="[Transactions].[customer_id].&amp;[1700]"/>
            <x15:cachedUniqueName index="1697" name="[Transactions].[customer_id].&amp;[1701]"/>
            <x15:cachedUniqueName index="1698" name="[Transactions].[customer_id].&amp;[1702]"/>
            <x15:cachedUniqueName index="1699" name="[Transactions].[customer_id].&amp;[1703]"/>
            <x15:cachedUniqueName index="1700" name="[Transactions].[customer_id].&amp;[1704]"/>
            <x15:cachedUniqueName index="1701" name="[Transactions].[customer_id].&amp;[1705]"/>
            <x15:cachedUniqueName index="1702" name="[Transactions].[customer_id].&amp;[1706]"/>
            <x15:cachedUniqueName index="1703" name="[Transactions].[customer_id].&amp;[1707]"/>
            <x15:cachedUniqueName index="1704" name="[Transactions].[customer_id].&amp;[1708]"/>
            <x15:cachedUniqueName index="1705" name="[Transactions].[customer_id].&amp;[1709]"/>
            <x15:cachedUniqueName index="1706" name="[Transactions].[customer_id].&amp;[1710]"/>
            <x15:cachedUniqueName index="1707" name="[Transactions].[customer_id].&amp;[1711]"/>
            <x15:cachedUniqueName index="1708" name="[Transactions].[customer_id].&amp;[1712]"/>
            <x15:cachedUniqueName index="1709" name="[Transactions].[customer_id].&amp;[1713]"/>
            <x15:cachedUniqueName index="1710" name="[Transactions].[customer_id].&amp;[1714]"/>
            <x15:cachedUniqueName index="1711" name="[Transactions].[customer_id].&amp;[1715]"/>
            <x15:cachedUniqueName index="1712" name="[Transactions].[customer_id].&amp;[1716]"/>
            <x15:cachedUniqueName index="1713" name="[Transactions].[customer_id].&amp;[1717]"/>
            <x15:cachedUniqueName index="1714" name="[Transactions].[customer_id].&amp;[1718]"/>
            <x15:cachedUniqueName index="1715" name="[Transactions].[customer_id].&amp;[1719]"/>
            <x15:cachedUniqueName index="1716" name="[Transactions].[customer_id].&amp;[1720]"/>
            <x15:cachedUniqueName index="1717" name="[Transactions].[customer_id].&amp;[1721]"/>
            <x15:cachedUniqueName index="1718" name="[Transactions].[customer_id].&amp;[1722]"/>
            <x15:cachedUniqueName index="1719" name="[Transactions].[customer_id].&amp;[1723]"/>
            <x15:cachedUniqueName index="1720" name="[Transactions].[customer_id].&amp;[1724]"/>
            <x15:cachedUniqueName index="1721" name="[Transactions].[customer_id].&amp;[1725]"/>
            <x15:cachedUniqueName index="1722" name="[Transactions].[customer_id].&amp;[1726]"/>
            <x15:cachedUniqueName index="1723" name="[Transactions].[customer_id].&amp;[1727]"/>
            <x15:cachedUniqueName index="1724" name="[Transactions].[customer_id].&amp;[1728]"/>
            <x15:cachedUniqueName index="1725" name="[Transactions].[customer_id].&amp;[1729]"/>
            <x15:cachedUniqueName index="1726" name="[Transactions].[customer_id].&amp;[1730]"/>
            <x15:cachedUniqueName index="1727" name="[Transactions].[customer_id].&amp;[1731]"/>
            <x15:cachedUniqueName index="1728" name="[Transactions].[customer_id].&amp;[1732]"/>
            <x15:cachedUniqueName index="1729" name="[Transactions].[customer_id].&amp;[1733]"/>
            <x15:cachedUniqueName index="1730" name="[Transactions].[customer_id].&amp;[1734]"/>
            <x15:cachedUniqueName index="1731" name="[Transactions].[customer_id].&amp;[1735]"/>
            <x15:cachedUniqueName index="1732" name="[Transactions].[customer_id].&amp;[1736]"/>
            <x15:cachedUniqueName index="1733" name="[Transactions].[customer_id].&amp;[1737]"/>
            <x15:cachedUniqueName index="1734" name="[Transactions].[customer_id].&amp;[1738]"/>
            <x15:cachedUniqueName index="1735" name="[Transactions].[customer_id].&amp;[1739]"/>
            <x15:cachedUniqueName index="1736" name="[Transactions].[customer_id].&amp;[1740]"/>
            <x15:cachedUniqueName index="1737" name="[Transactions].[customer_id].&amp;[1741]"/>
            <x15:cachedUniqueName index="1738" name="[Transactions].[customer_id].&amp;[1742]"/>
            <x15:cachedUniqueName index="1739" name="[Transactions].[customer_id].&amp;[1743]"/>
            <x15:cachedUniqueName index="1740" name="[Transactions].[customer_id].&amp;[1744]"/>
            <x15:cachedUniqueName index="1741" name="[Transactions].[customer_id].&amp;[1745]"/>
            <x15:cachedUniqueName index="1742" name="[Transactions].[customer_id].&amp;[1746]"/>
            <x15:cachedUniqueName index="1743" name="[Transactions].[customer_id].&amp;[1747]"/>
            <x15:cachedUniqueName index="1744" name="[Transactions].[customer_id].&amp;[1748]"/>
            <x15:cachedUniqueName index="1745" name="[Transactions].[customer_id].&amp;[1749]"/>
            <x15:cachedUniqueName index="1746" name="[Transactions].[customer_id].&amp;[1750]"/>
            <x15:cachedUniqueName index="1747" name="[Transactions].[customer_id].&amp;[1751]"/>
            <x15:cachedUniqueName index="1748" name="[Transactions].[customer_id].&amp;[1752]"/>
            <x15:cachedUniqueName index="1749" name="[Transactions].[customer_id].&amp;[1753]"/>
            <x15:cachedUniqueName index="1750" name="[Transactions].[customer_id].&amp;[1754]"/>
            <x15:cachedUniqueName index="1751" name="[Transactions].[customer_id].&amp;[1755]"/>
            <x15:cachedUniqueName index="1752" name="[Transactions].[customer_id].&amp;[1756]"/>
            <x15:cachedUniqueName index="1753" name="[Transactions].[customer_id].&amp;[1757]"/>
            <x15:cachedUniqueName index="1754" name="[Transactions].[customer_id].&amp;[1758]"/>
            <x15:cachedUniqueName index="1755" name="[Transactions].[customer_id].&amp;[1759]"/>
            <x15:cachedUniqueName index="1756" name="[Transactions].[customer_id].&amp;[1760]"/>
            <x15:cachedUniqueName index="1757" name="[Transactions].[customer_id].&amp;[1761]"/>
            <x15:cachedUniqueName index="1758" name="[Transactions].[customer_id].&amp;[1762]"/>
            <x15:cachedUniqueName index="1759" name="[Transactions].[customer_id].&amp;[1763]"/>
            <x15:cachedUniqueName index="1760" name="[Transactions].[customer_id].&amp;[1764]"/>
            <x15:cachedUniqueName index="1761" name="[Transactions].[customer_id].&amp;[1765]"/>
            <x15:cachedUniqueName index="1762" name="[Transactions].[customer_id].&amp;[1766]"/>
            <x15:cachedUniqueName index="1763" name="[Transactions].[customer_id].&amp;[1767]"/>
            <x15:cachedUniqueName index="1764" name="[Transactions].[customer_id].&amp;[1768]"/>
            <x15:cachedUniqueName index="1765" name="[Transactions].[customer_id].&amp;[1769]"/>
            <x15:cachedUniqueName index="1766" name="[Transactions].[customer_id].&amp;[1770]"/>
            <x15:cachedUniqueName index="1767" name="[Transactions].[customer_id].&amp;[1771]"/>
            <x15:cachedUniqueName index="1768" name="[Transactions].[customer_id].&amp;[1772]"/>
            <x15:cachedUniqueName index="1769" name="[Transactions].[customer_id].&amp;[1773]"/>
            <x15:cachedUniqueName index="1770" name="[Transactions].[customer_id].&amp;[1774]"/>
            <x15:cachedUniqueName index="1771" name="[Transactions].[customer_id].&amp;[1775]"/>
            <x15:cachedUniqueName index="1772" name="[Transactions].[customer_id].&amp;[1776]"/>
            <x15:cachedUniqueName index="1773" name="[Transactions].[customer_id].&amp;[1777]"/>
            <x15:cachedUniqueName index="1774" name="[Transactions].[customer_id].&amp;[1778]"/>
            <x15:cachedUniqueName index="1775" name="[Transactions].[customer_id].&amp;[1779]"/>
            <x15:cachedUniqueName index="1776" name="[Transactions].[customer_id].&amp;[1780]"/>
            <x15:cachedUniqueName index="1777" name="[Transactions].[customer_id].&amp;[1781]"/>
            <x15:cachedUniqueName index="1778" name="[Transactions].[customer_id].&amp;[1782]"/>
            <x15:cachedUniqueName index="1779" name="[Transactions].[customer_id].&amp;[1783]"/>
            <x15:cachedUniqueName index="1780" name="[Transactions].[customer_id].&amp;[1784]"/>
            <x15:cachedUniqueName index="1781" name="[Transactions].[customer_id].&amp;[1785]"/>
            <x15:cachedUniqueName index="1782" name="[Transactions].[customer_id].&amp;[1786]"/>
            <x15:cachedUniqueName index="1783" name="[Transactions].[customer_id].&amp;[1787]"/>
            <x15:cachedUniqueName index="1784" name="[Transactions].[customer_id].&amp;[1788]"/>
            <x15:cachedUniqueName index="1785" name="[Transactions].[customer_id].&amp;[1789]"/>
            <x15:cachedUniqueName index="1786" name="[Transactions].[customer_id].&amp;[1790]"/>
            <x15:cachedUniqueName index="1787" name="[Transactions].[customer_id].&amp;[1791]"/>
            <x15:cachedUniqueName index="1788" name="[Transactions].[customer_id].&amp;[1792]"/>
            <x15:cachedUniqueName index="1789" name="[Transactions].[customer_id].&amp;[1793]"/>
            <x15:cachedUniqueName index="1790" name="[Transactions].[customer_id].&amp;[1794]"/>
            <x15:cachedUniqueName index="1791" name="[Transactions].[customer_id].&amp;[1795]"/>
            <x15:cachedUniqueName index="1792" name="[Transactions].[customer_id].&amp;[1796]"/>
            <x15:cachedUniqueName index="1793" name="[Transactions].[customer_id].&amp;[1797]"/>
            <x15:cachedUniqueName index="1794" name="[Transactions].[customer_id].&amp;[1798]"/>
            <x15:cachedUniqueName index="1795" name="[Transactions].[customer_id].&amp;[1799]"/>
            <x15:cachedUniqueName index="1796" name="[Transactions].[customer_id].&amp;[1800]"/>
            <x15:cachedUniqueName index="1797" name="[Transactions].[customer_id].&amp;[1801]"/>
            <x15:cachedUniqueName index="1798" name="[Transactions].[customer_id].&amp;[1802]"/>
            <x15:cachedUniqueName index="1799" name="[Transactions].[customer_id].&amp;[1803]"/>
            <x15:cachedUniqueName index="1800" name="[Transactions].[customer_id].&amp;[1804]"/>
            <x15:cachedUniqueName index="1801" name="[Transactions].[customer_id].&amp;[1805]"/>
            <x15:cachedUniqueName index="1802" name="[Transactions].[customer_id].&amp;[1806]"/>
            <x15:cachedUniqueName index="1803" name="[Transactions].[customer_id].&amp;[1807]"/>
            <x15:cachedUniqueName index="1804" name="[Transactions].[customer_id].&amp;[1808]"/>
            <x15:cachedUniqueName index="1805" name="[Transactions].[customer_id].&amp;[1809]"/>
            <x15:cachedUniqueName index="1806" name="[Transactions].[customer_id].&amp;[1810]"/>
            <x15:cachedUniqueName index="1807" name="[Transactions].[customer_id].&amp;[1811]"/>
            <x15:cachedUniqueName index="1808" name="[Transactions].[customer_id].&amp;[1812]"/>
            <x15:cachedUniqueName index="1809" name="[Transactions].[customer_id].&amp;[1813]"/>
            <x15:cachedUniqueName index="1810" name="[Transactions].[customer_id].&amp;[1814]"/>
            <x15:cachedUniqueName index="1811" name="[Transactions].[customer_id].&amp;[1815]"/>
            <x15:cachedUniqueName index="1812" name="[Transactions].[customer_id].&amp;[1816]"/>
            <x15:cachedUniqueName index="1813" name="[Transactions].[customer_id].&amp;[1817]"/>
            <x15:cachedUniqueName index="1814" name="[Transactions].[customer_id].&amp;[1818]"/>
            <x15:cachedUniqueName index="1815" name="[Transactions].[customer_id].&amp;[1819]"/>
            <x15:cachedUniqueName index="1816" name="[Transactions].[customer_id].&amp;[1820]"/>
            <x15:cachedUniqueName index="1817" name="[Transactions].[customer_id].&amp;[1821]"/>
            <x15:cachedUniqueName index="1818" name="[Transactions].[customer_id].&amp;[1822]"/>
            <x15:cachedUniqueName index="1819" name="[Transactions].[customer_id].&amp;[1823]"/>
            <x15:cachedUniqueName index="1820" name="[Transactions].[customer_id].&amp;[1824]"/>
            <x15:cachedUniqueName index="1821" name="[Transactions].[customer_id].&amp;[1825]"/>
            <x15:cachedUniqueName index="1822" name="[Transactions].[customer_id].&amp;[1826]"/>
            <x15:cachedUniqueName index="1823" name="[Transactions].[customer_id].&amp;[1827]"/>
            <x15:cachedUniqueName index="1824" name="[Transactions].[customer_id].&amp;[1828]"/>
            <x15:cachedUniqueName index="1825" name="[Transactions].[customer_id].&amp;[1829]"/>
            <x15:cachedUniqueName index="1826" name="[Transactions].[customer_id].&amp;[1830]"/>
            <x15:cachedUniqueName index="1827" name="[Transactions].[customer_id].&amp;[1831]"/>
            <x15:cachedUniqueName index="1828" name="[Transactions].[customer_id].&amp;[1832]"/>
            <x15:cachedUniqueName index="1829" name="[Transactions].[customer_id].&amp;[1833]"/>
            <x15:cachedUniqueName index="1830" name="[Transactions].[customer_id].&amp;[1834]"/>
            <x15:cachedUniqueName index="1831" name="[Transactions].[customer_id].&amp;[1835]"/>
            <x15:cachedUniqueName index="1832" name="[Transactions].[customer_id].&amp;[1836]"/>
            <x15:cachedUniqueName index="1833" name="[Transactions].[customer_id].&amp;[1837]"/>
            <x15:cachedUniqueName index="1834" name="[Transactions].[customer_id].&amp;[1838]"/>
            <x15:cachedUniqueName index="1835" name="[Transactions].[customer_id].&amp;[1839]"/>
            <x15:cachedUniqueName index="1836" name="[Transactions].[customer_id].&amp;[1840]"/>
            <x15:cachedUniqueName index="1837" name="[Transactions].[customer_id].&amp;[1841]"/>
            <x15:cachedUniqueName index="1838" name="[Transactions].[customer_id].&amp;[1842]"/>
            <x15:cachedUniqueName index="1839" name="[Transactions].[customer_id].&amp;[1843]"/>
            <x15:cachedUniqueName index="1840" name="[Transactions].[customer_id].&amp;[1844]"/>
            <x15:cachedUniqueName index="1841" name="[Transactions].[customer_id].&amp;[1845]"/>
            <x15:cachedUniqueName index="1842" name="[Transactions].[customer_id].&amp;[1846]"/>
            <x15:cachedUniqueName index="1843" name="[Transactions].[customer_id].&amp;[1847]"/>
            <x15:cachedUniqueName index="1844" name="[Transactions].[customer_id].&amp;[1848]"/>
            <x15:cachedUniqueName index="1845" name="[Transactions].[customer_id].&amp;[1849]"/>
            <x15:cachedUniqueName index="1846" name="[Transactions].[customer_id].&amp;[1850]"/>
            <x15:cachedUniqueName index="1847" name="[Transactions].[customer_id].&amp;[1851]"/>
            <x15:cachedUniqueName index="1848" name="[Transactions].[customer_id].&amp;[1852]"/>
            <x15:cachedUniqueName index="1849" name="[Transactions].[customer_id].&amp;[1853]"/>
            <x15:cachedUniqueName index="1850" name="[Transactions].[customer_id].&amp;[1854]"/>
            <x15:cachedUniqueName index="1851" name="[Transactions].[customer_id].&amp;[1855]"/>
            <x15:cachedUniqueName index="1852" name="[Transactions].[customer_id].&amp;[1856]"/>
            <x15:cachedUniqueName index="1853" name="[Transactions].[customer_id].&amp;[1857]"/>
            <x15:cachedUniqueName index="1854" name="[Transactions].[customer_id].&amp;[1858]"/>
            <x15:cachedUniqueName index="1855" name="[Transactions].[customer_id].&amp;[1859]"/>
            <x15:cachedUniqueName index="1856" name="[Transactions].[customer_id].&amp;[1860]"/>
            <x15:cachedUniqueName index="1857" name="[Transactions].[customer_id].&amp;[1861]"/>
            <x15:cachedUniqueName index="1858" name="[Transactions].[customer_id].&amp;[1862]"/>
            <x15:cachedUniqueName index="1859" name="[Transactions].[customer_id].&amp;[1863]"/>
            <x15:cachedUniqueName index="1860" name="[Transactions].[customer_id].&amp;[1864]"/>
            <x15:cachedUniqueName index="1861" name="[Transactions].[customer_id].&amp;[1865]"/>
            <x15:cachedUniqueName index="1862" name="[Transactions].[customer_id].&amp;[1866]"/>
            <x15:cachedUniqueName index="1863" name="[Transactions].[customer_id].&amp;[1867]"/>
            <x15:cachedUniqueName index="1864" name="[Transactions].[customer_id].&amp;[1868]"/>
            <x15:cachedUniqueName index="1865" name="[Transactions].[customer_id].&amp;[1869]"/>
            <x15:cachedUniqueName index="1866" name="[Transactions].[customer_id].&amp;[1870]"/>
            <x15:cachedUniqueName index="1867" name="[Transactions].[customer_id].&amp;[1871]"/>
            <x15:cachedUniqueName index="1868" name="[Transactions].[customer_id].&amp;[1872]"/>
            <x15:cachedUniqueName index="1869" name="[Transactions].[customer_id].&amp;[1873]"/>
            <x15:cachedUniqueName index="1870" name="[Transactions].[customer_id].&amp;[1874]"/>
            <x15:cachedUniqueName index="1871" name="[Transactions].[customer_id].&amp;[1875]"/>
            <x15:cachedUniqueName index="1872" name="[Transactions].[customer_id].&amp;[1876]"/>
            <x15:cachedUniqueName index="1873" name="[Transactions].[customer_id].&amp;[1877]"/>
            <x15:cachedUniqueName index="1874" name="[Transactions].[customer_id].&amp;[1878]"/>
            <x15:cachedUniqueName index="1875" name="[Transactions].[customer_id].&amp;[1879]"/>
            <x15:cachedUniqueName index="1876" name="[Transactions].[customer_id].&amp;[1880]"/>
            <x15:cachedUniqueName index="1877" name="[Transactions].[customer_id].&amp;[1881]"/>
            <x15:cachedUniqueName index="1878" name="[Transactions].[customer_id].&amp;[1882]"/>
            <x15:cachedUniqueName index="1879" name="[Transactions].[customer_id].&amp;[1883]"/>
            <x15:cachedUniqueName index="1880" name="[Transactions].[customer_id].&amp;[1884]"/>
            <x15:cachedUniqueName index="1881" name="[Transactions].[customer_id].&amp;[1885]"/>
            <x15:cachedUniqueName index="1882" name="[Transactions].[customer_id].&amp;[1886]"/>
            <x15:cachedUniqueName index="1883" name="[Transactions].[customer_id].&amp;[1887]"/>
            <x15:cachedUniqueName index="1884" name="[Transactions].[customer_id].&amp;[1888]"/>
            <x15:cachedUniqueName index="1885" name="[Transactions].[customer_id].&amp;[1889]"/>
            <x15:cachedUniqueName index="1886" name="[Transactions].[customer_id].&amp;[1890]"/>
            <x15:cachedUniqueName index="1887" name="[Transactions].[customer_id].&amp;[1891]"/>
            <x15:cachedUniqueName index="1888" name="[Transactions].[customer_id].&amp;[1892]"/>
            <x15:cachedUniqueName index="1889" name="[Transactions].[customer_id].&amp;[1893]"/>
            <x15:cachedUniqueName index="1890" name="[Transactions].[customer_id].&amp;[1894]"/>
            <x15:cachedUniqueName index="1891" name="[Transactions].[customer_id].&amp;[1895]"/>
            <x15:cachedUniqueName index="1892" name="[Transactions].[customer_id].&amp;[1896]"/>
            <x15:cachedUniqueName index="1893" name="[Transactions].[customer_id].&amp;[1897]"/>
            <x15:cachedUniqueName index="1894" name="[Transactions].[customer_id].&amp;[1898]"/>
            <x15:cachedUniqueName index="1895" name="[Transactions].[customer_id].&amp;[1899]"/>
            <x15:cachedUniqueName index="1896" name="[Transactions].[customer_id].&amp;[1900]"/>
            <x15:cachedUniqueName index="1897" name="[Transactions].[customer_id].&amp;[1901]"/>
            <x15:cachedUniqueName index="1898" name="[Transactions].[customer_id].&amp;[1902]"/>
            <x15:cachedUniqueName index="1899" name="[Transactions].[customer_id].&amp;[1903]"/>
            <x15:cachedUniqueName index="1900" name="[Transactions].[customer_id].&amp;[1904]"/>
            <x15:cachedUniqueName index="1901" name="[Transactions].[customer_id].&amp;[1905]"/>
            <x15:cachedUniqueName index="1902" name="[Transactions].[customer_id].&amp;[1906]"/>
            <x15:cachedUniqueName index="1903" name="[Transactions].[customer_id].&amp;[1907]"/>
            <x15:cachedUniqueName index="1904" name="[Transactions].[customer_id].&amp;[1908]"/>
            <x15:cachedUniqueName index="1905" name="[Transactions].[customer_id].&amp;[1909]"/>
            <x15:cachedUniqueName index="1906" name="[Transactions].[customer_id].&amp;[1910]"/>
            <x15:cachedUniqueName index="1907" name="[Transactions].[customer_id].&amp;[1911]"/>
            <x15:cachedUniqueName index="1908" name="[Transactions].[customer_id].&amp;[1912]"/>
            <x15:cachedUniqueName index="1909" name="[Transactions].[customer_id].&amp;[1913]"/>
            <x15:cachedUniqueName index="1910" name="[Transactions].[customer_id].&amp;[1914]"/>
            <x15:cachedUniqueName index="1911" name="[Transactions].[customer_id].&amp;[1915]"/>
            <x15:cachedUniqueName index="1912" name="[Transactions].[customer_id].&amp;[1916]"/>
            <x15:cachedUniqueName index="1913" name="[Transactions].[customer_id].&amp;[1917]"/>
            <x15:cachedUniqueName index="1914" name="[Transactions].[customer_id].&amp;[1918]"/>
            <x15:cachedUniqueName index="1915" name="[Transactions].[customer_id].&amp;[1919]"/>
            <x15:cachedUniqueName index="1916" name="[Transactions].[customer_id].&amp;[1920]"/>
            <x15:cachedUniqueName index="1917" name="[Transactions].[customer_id].&amp;[1921]"/>
            <x15:cachedUniqueName index="1918" name="[Transactions].[customer_id].&amp;[1922]"/>
            <x15:cachedUniqueName index="1919" name="[Transactions].[customer_id].&amp;[1923]"/>
            <x15:cachedUniqueName index="1920" name="[Transactions].[customer_id].&amp;[1924]"/>
            <x15:cachedUniqueName index="1921" name="[Transactions].[customer_id].&amp;[1925]"/>
            <x15:cachedUniqueName index="1922" name="[Transactions].[customer_id].&amp;[1926]"/>
            <x15:cachedUniqueName index="1923" name="[Transactions].[customer_id].&amp;[1927]"/>
            <x15:cachedUniqueName index="1924" name="[Transactions].[customer_id].&amp;[1928]"/>
            <x15:cachedUniqueName index="1925" name="[Transactions].[customer_id].&amp;[1929]"/>
            <x15:cachedUniqueName index="1926" name="[Transactions].[customer_id].&amp;[1930]"/>
            <x15:cachedUniqueName index="1927" name="[Transactions].[customer_id].&amp;[1931]"/>
            <x15:cachedUniqueName index="1928" name="[Transactions].[customer_id].&amp;[1932]"/>
            <x15:cachedUniqueName index="1929" name="[Transactions].[customer_id].&amp;[1933]"/>
            <x15:cachedUniqueName index="1930" name="[Transactions].[customer_id].&amp;[1934]"/>
            <x15:cachedUniqueName index="1931" name="[Transactions].[customer_id].&amp;[1935]"/>
            <x15:cachedUniqueName index="1932" name="[Transactions].[customer_id].&amp;[1936]"/>
            <x15:cachedUniqueName index="1933" name="[Transactions].[customer_id].&amp;[1937]"/>
            <x15:cachedUniqueName index="1934" name="[Transactions].[customer_id].&amp;[1938]"/>
            <x15:cachedUniqueName index="1935" name="[Transactions].[customer_id].&amp;[1939]"/>
            <x15:cachedUniqueName index="1936" name="[Transactions].[customer_id].&amp;[1940]"/>
            <x15:cachedUniqueName index="1937" name="[Transactions].[customer_id].&amp;[1941]"/>
            <x15:cachedUniqueName index="1938" name="[Transactions].[customer_id].&amp;[1942]"/>
            <x15:cachedUniqueName index="1939" name="[Transactions].[customer_id].&amp;[1943]"/>
            <x15:cachedUniqueName index="1940" name="[Transactions].[customer_id].&amp;[1944]"/>
            <x15:cachedUniqueName index="1941" name="[Transactions].[customer_id].&amp;[1945]"/>
            <x15:cachedUniqueName index="1942" name="[Transactions].[customer_id].&amp;[1946]"/>
            <x15:cachedUniqueName index="1943" name="[Transactions].[customer_id].&amp;[1947]"/>
            <x15:cachedUniqueName index="1944" name="[Transactions].[customer_id].&amp;[1948]"/>
            <x15:cachedUniqueName index="1945" name="[Transactions].[customer_id].&amp;[1949]"/>
            <x15:cachedUniqueName index="1946" name="[Transactions].[customer_id].&amp;[1950]"/>
            <x15:cachedUniqueName index="1947" name="[Transactions].[customer_id].&amp;[1951]"/>
            <x15:cachedUniqueName index="1948" name="[Transactions].[customer_id].&amp;[1952]"/>
            <x15:cachedUniqueName index="1949" name="[Transactions].[customer_id].&amp;[1953]"/>
            <x15:cachedUniqueName index="1950" name="[Transactions].[customer_id].&amp;[1954]"/>
            <x15:cachedUniqueName index="1951" name="[Transactions].[customer_id].&amp;[1955]"/>
            <x15:cachedUniqueName index="1952" name="[Transactions].[customer_id].&amp;[1956]"/>
            <x15:cachedUniqueName index="1953" name="[Transactions].[customer_id].&amp;[1957]"/>
            <x15:cachedUniqueName index="1954" name="[Transactions].[customer_id].&amp;[1958]"/>
            <x15:cachedUniqueName index="1955" name="[Transactions].[customer_id].&amp;[1959]"/>
            <x15:cachedUniqueName index="1956" name="[Transactions].[customer_id].&amp;[1960]"/>
            <x15:cachedUniqueName index="1957" name="[Transactions].[customer_id].&amp;[1961]"/>
            <x15:cachedUniqueName index="1958" name="[Transactions].[customer_id].&amp;[1962]"/>
            <x15:cachedUniqueName index="1959" name="[Transactions].[customer_id].&amp;[1963]"/>
            <x15:cachedUniqueName index="1960" name="[Transactions].[customer_id].&amp;[1964]"/>
            <x15:cachedUniqueName index="1961" name="[Transactions].[customer_id].&amp;[1965]"/>
            <x15:cachedUniqueName index="1962" name="[Transactions].[customer_id].&amp;[1966]"/>
            <x15:cachedUniqueName index="1963" name="[Transactions].[customer_id].&amp;[1967]"/>
            <x15:cachedUniqueName index="1964" name="[Transactions].[customer_id].&amp;[1968]"/>
            <x15:cachedUniqueName index="1965" name="[Transactions].[customer_id].&amp;[1969]"/>
            <x15:cachedUniqueName index="1966" name="[Transactions].[customer_id].&amp;[1970]"/>
            <x15:cachedUniqueName index="1967" name="[Transactions].[customer_id].&amp;[1971]"/>
            <x15:cachedUniqueName index="1968" name="[Transactions].[customer_id].&amp;[1972]"/>
            <x15:cachedUniqueName index="1969" name="[Transactions].[customer_id].&amp;[1973]"/>
            <x15:cachedUniqueName index="1970" name="[Transactions].[customer_id].&amp;[1974]"/>
            <x15:cachedUniqueName index="1971" name="[Transactions].[customer_id].&amp;[1975]"/>
            <x15:cachedUniqueName index="1972" name="[Transactions].[customer_id].&amp;[1976]"/>
            <x15:cachedUniqueName index="1973" name="[Transactions].[customer_id].&amp;[1977]"/>
            <x15:cachedUniqueName index="1974" name="[Transactions].[customer_id].&amp;[1978]"/>
            <x15:cachedUniqueName index="1975" name="[Transactions].[customer_id].&amp;[1979]"/>
            <x15:cachedUniqueName index="1976" name="[Transactions].[customer_id].&amp;[1980]"/>
            <x15:cachedUniqueName index="1977" name="[Transactions].[customer_id].&amp;[1981]"/>
            <x15:cachedUniqueName index="1978" name="[Transactions].[customer_id].&amp;[1982]"/>
            <x15:cachedUniqueName index="1979" name="[Transactions].[customer_id].&amp;[1983]"/>
            <x15:cachedUniqueName index="1980" name="[Transactions].[customer_id].&amp;[1984]"/>
            <x15:cachedUniqueName index="1981" name="[Transactions].[customer_id].&amp;[1985]"/>
            <x15:cachedUniqueName index="1982" name="[Transactions].[customer_id].&amp;[1986]"/>
            <x15:cachedUniqueName index="1983" name="[Transactions].[customer_id].&amp;[1987]"/>
            <x15:cachedUniqueName index="1984" name="[Transactions].[customer_id].&amp;[1988]"/>
            <x15:cachedUniqueName index="1985" name="[Transactions].[customer_id].&amp;[1989]"/>
            <x15:cachedUniqueName index="1986" name="[Transactions].[customer_id].&amp;[1990]"/>
            <x15:cachedUniqueName index="1987" name="[Transactions].[customer_id].&amp;[1991]"/>
            <x15:cachedUniqueName index="1988" name="[Transactions].[customer_id].&amp;[1992]"/>
            <x15:cachedUniqueName index="1989" name="[Transactions].[customer_id].&amp;[1993]"/>
            <x15:cachedUniqueName index="1990" name="[Transactions].[customer_id].&amp;[1994]"/>
            <x15:cachedUniqueName index="1991" name="[Transactions].[customer_id].&amp;[1995]"/>
            <x15:cachedUniqueName index="1992" name="[Transactions].[customer_id].&amp;[1996]"/>
            <x15:cachedUniqueName index="1993" name="[Transactions].[customer_id].&amp;[1997]"/>
            <x15:cachedUniqueName index="1994" name="[Transactions].[customer_id].&amp;[1998]"/>
            <x15:cachedUniqueName index="1995" name="[Transactions].[customer_id].&amp;[1999]"/>
            <x15:cachedUniqueName index="1996" name="[Transactions].[customer_id].&amp;[2000]"/>
            <x15:cachedUniqueName index="1997" name="[Transactions].[customer_id].&amp;[2001]"/>
            <x15:cachedUniqueName index="1998" name="[Transactions].[customer_id].&amp;[2002]"/>
            <x15:cachedUniqueName index="1999" name="[Transactions].[customer_id].&amp;[2003]"/>
            <x15:cachedUniqueName index="2000" name="[Transactions].[customer_id].&amp;[2004]"/>
            <x15:cachedUniqueName index="2001" name="[Transactions].[customer_id].&amp;[2005]"/>
            <x15:cachedUniqueName index="2002" name="[Transactions].[customer_id].&amp;[2006]"/>
            <x15:cachedUniqueName index="2003" name="[Transactions].[customer_id].&amp;[2007]"/>
            <x15:cachedUniqueName index="2004" name="[Transactions].[customer_id].&amp;[2008]"/>
            <x15:cachedUniqueName index="2005" name="[Transactions].[customer_id].&amp;[2009]"/>
            <x15:cachedUniqueName index="2006" name="[Transactions].[customer_id].&amp;[2010]"/>
            <x15:cachedUniqueName index="2007" name="[Transactions].[customer_id].&amp;[2011]"/>
            <x15:cachedUniqueName index="2008" name="[Transactions].[customer_id].&amp;[2012]"/>
            <x15:cachedUniqueName index="2009" name="[Transactions].[customer_id].&amp;[2013]"/>
            <x15:cachedUniqueName index="2010" name="[Transactions].[customer_id].&amp;[2014]"/>
            <x15:cachedUniqueName index="2011" name="[Transactions].[customer_id].&amp;[2015]"/>
            <x15:cachedUniqueName index="2012" name="[Transactions].[customer_id].&amp;[2016]"/>
            <x15:cachedUniqueName index="2013" name="[Transactions].[customer_id].&amp;[2017]"/>
            <x15:cachedUniqueName index="2014" name="[Transactions].[customer_id].&amp;[2018]"/>
            <x15:cachedUniqueName index="2015" name="[Transactions].[customer_id].&amp;[2019]"/>
            <x15:cachedUniqueName index="2016" name="[Transactions].[customer_id].&amp;[2020]"/>
            <x15:cachedUniqueName index="2017" name="[Transactions].[customer_id].&amp;[2021]"/>
            <x15:cachedUniqueName index="2018" name="[Transactions].[customer_id].&amp;[2022]"/>
            <x15:cachedUniqueName index="2019" name="[Transactions].[customer_id].&amp;[2023]"/>
            <x15:cachedUniqueName index="2020" name="[Transactions].[customer_id].&amp;[2024]"/>
            <x15:cachedUniqueName index="2021" name="[Transactions].[customer_id].&amp;[2025]"/>
            <x15:cachedUniqueName index="2022" name="[Transactions].[customer_id].&amp;[2026]"/>
            <x15:cachedUniqueName index="2023" name="[Transactions].[customer_id].&amp;[2027]"/>
            <x15:cachedUniqueName index="2024" name="[Transactions].[customer_id].&amp;[2028]"/>
            <x15:cachedUniqueName index="2025" name="[Transactions].[customer_id].&amp;[2029]"/>
            <x15:cachedUniqueName index="2026" name="[Transactions].[customer_id].&amp;[2030]"/>
            <x15:cachedUniqueName index="2027" name="[Transactions].[customer_id].&amp;[2031]"/>
            <x15:cachedUniqueName index="2028" name="[Transactions].[customer_id].&amp;[2032]"/>
            <x15:cachedUniqueName index="2029" name="[Transactions].[customer_id].&amp;[2033]"/>
            <x15:cachedUniqueName index="2030" name="[Transactions].[customer_id].&amp;[2034]"/>
            <x15:cachedUniqueName index="2031" name="[Transactions].[customer_id].&amp;[2035]"/>
            <x15:cachedUniqueName index="2032" name="[Transactions].[customer_id].&amp;[2036]"/>
            <x15:cachedUniqueName index="2033" name="[Transactions].[customer_id].&amp;[2037]"/>
            <x15:cachedUniqueName index="2034" name="[Transactions].[customer_id].&amp;[2038]"/>
            <x15:cachedUniqueName index="2035" name="[Transactions].[customer_id].&amp;[2039]"/>
            <x15:cachedUniqueName index="2036" name="[Transactions].[customer_id].&amp;[2040]"/>
            <x15:cachedUniqueName index="2037" name="[Transactions].[customer_id].&amp;[2041]"/>
            <x15:cachedUniqueName index="2038" name="[Transactions].[customer_id].&amp;[2042]"/>
            <x15:cachedUniqueName index="2039" name="[Transactions].[customer_id].&amp;[2043]"/>
            <x15:cachedUniqueName index="2040" name="[Transactions].[customer_id].&amp;[2044]"/>
            <x15:cachedUniqueName index="2041" name="[Transactions].[customer_id].&amp;[2045]"/>
            <x15:cachedUniqueName index="2042" name="[Transactions].[customer_id].&amp;[2046]"/>
            <x15:cachedUniqueName index="2043" name="[Transactions].[customer_id].&amp;[2047]"/>
            <x15:cachedUniqueName index="2044" name="[Transactions].[customer_id].&amp;[2048]"/>
            <x15:cachedUniqueName index="2045" name="[Transactions].[customer_id].&amp;[2049]"/>
            <x15:cachedUniqueName index="2046" name="[Transactions].[customer_id].&amp;[2050]"/>
            <x15:cachedUniqueName index="2047" name="[Transactions].[customer_id].&amp;[2051]"/>
            <x15:cachedUniqueName index="2048" name="[Transactions].[customer_id].&amp;[2052]"/>
            <x15:cachedUniqueName index="2049" name="[Transactions].[customer_id].&amp;[2053]"/>
            <x15:cachedUniqueName index="2050" name="[Transactions].[customer_id].&amp;[2054]"/>
            <x15:cachedUniqueName index="2051" name="[Transactions].[customer_id].&amp;[2055]"/>
            <x15:cachedUniqueName index="2052" name="[Transactions].[customer_id].&amp;[2056]"/>
            <x15:cachedUniqueName index="2053" name="[Transactions].[customer_id].&amp;[2057]"/>
            <x15:cachedUniqueName index="2054" name="[Transactions].[customer_id].&amp;[2058]"/>
            <x15:cachedUniqueName index="2055" name="[Transactions].[customer_id].&amp;[2059]"/>
            <x15:cachedUniqueName index="2056" name="[Transactions].[customer_id].&amp;[2060]"/>
            <x15:cachedUniqueName index="2057" name="[Transactions].[customer_id].&amp;[2061]"/>
            <x15:cachedUniqueName index="2058" name="[Transactions].[customer_id].&amp;[2062]"/>
            <x15:cachedUniqueName index="2059" name="[Transactions].[customer_id].&amp;[2063]"/>
            <x15:cachedUniqueName index="2060" name="[Transactions].[customer_id].&amp;[2064]"/>
            <x15:cachedUniqueName index="2061" name="[Transactions].[customer_id].&amp;[2065]"/>
            <x15:cachedUniqueName index="2062" name="[Transactions].[customer_id].&amp;[2066]"/>
            <x15:cachedUniqueName index="2063" name="[Transactions].[customer_id].&amp;[2067]"/>
            <x15:cachedUniqueName index="2064" name="[Transactions].[customer_id].&amp;[2068]"/>
            <x15:cachedUniqueName index="2065" name="[Transactions].[customer_id].&amp;[2069]"/>
            <x15:cachedUniqueName index="2066" name="[Transactions].[customer_id].&amp;[2070]"/>
            <x15:cachedUniqueName index="2067" name="[Transactions].[customer_id].&amp;[2071]"/>
            <x15:cachedUniqueName index="2068" name="[Transactions].[customer_id].&amp;[2072]"/>
            <x15:cachedUniqueName index="2069" name="[Transactions].[customer_id].&amp;[2073]"/>
            <x15:cachedUniqueName index="2070" name="[Transactions].[customer_id].&amp;[2075]"/>
            <x15:cachedUniqueName index="2071" name="[Transactions].[customer_id].&amp;[2076]"/>
            <x15:cachedUniqueName index="2072" name="[Transactions].[customer_id].&amp;[2077]"/>
            <x15:cachedUniqueName index="2073" name="[Transactions].[customer_id].&amp;[2078]"/>
            <x15:cachedUniqueName index="2074" name="[Transactions].[customer_id].&amp;[2079]"/>
            <x15:cachedUniqueName index="2075" name="[Transactions].[customer_id].&amp;[2080]"/>
            <x15:cachedUniqueName index="2076" name="[Transactions].[customer_id].&amp;[2081]"/>
            <x15:cachedUniqueName index="2077" name="[Transactions].[customer_id].&amp;[2082]"/>
            <x15:cachedUniqueName index="2078" name="[Transactions].[customer_id].&amp;[2083]"/>
            <x15:cachedUniqueName index="2079" name="[Transactions].[customer_id].&amp;[2084]"/>
            <x15:cachedUniqueName index="2080" name="[Transactions].[customer_id].&amp;[2085]"/>
            <x15:cachedUniqueName index="2081" name="[Transactions].[customer_id].&amp;[2086]"/>
            <x15:cachedUniqueName index="2082" name="[Transactions].[customer_id].&amp;[2087]"/>
            <x15:cachedUniqueName index="2083" name="[Transactions].[customer_id].&amp;[2088]"/>
            <x15:cachedUniqueName index="2084" name="[Transactions].[customer_id].&amp;[2089]"/>
            <x15:cachedUniqueName index="2085" name="[Transactions].[customer_id].&amp;[2090]"/>
            <x15:cachedUniqueName index="2086" name="[Transactions].[customer_id].&amp;[2091]"/>
            <x15:cachedUniqueName index="2087" name="[Transactions].[customer_id].&amp;[2092]"/>
            <x15:cachedUniqueName index="2088" name="[Transactions].[customer_id].&amp;[2093]"/>
            <x15:cachedUniqueName index="2089" name="[Transactions].[customer_id].&amp;[2094]"/>
            <x15:cachedUniqueName index="2090" name="[Transactions].[customer_id].&amp;[2095]"/>
            <x15:cachedUniqueName index="2091" name="[Transactions].[customer_id].&amp;[2096]"/>
            <x15:cachedUniqueName index="2092" name="[Transactions].[customer_id].&amp;[2097]"/>
            <x15:cachedUniqueName index="2093" name="[Transactions].[customer_id].&amp;[2098]"/>
            <x15:cachedUniqueName index="2094" name="[Transactions].[customer_id].&amp;[2099]"/>
            <x15:cachedUniqueName index="2095" name="[Transactions].[customer_id].&amp;[2100]"/>
            <x15:cachedUniqueName index="2096" name="[Transactions].[customer_id].&amp;[2101]"/>
            <x15:cachedUniqueName index="2097" name="[Transactions].[customer_id].&amp;[2102]"/>
            <x15:cachedUniqueName index="2098" name="[Transactions].[customer_id].&amp;[2103]"/>
            <x15:cachedUniqueName index="2099" name="[Transactions].[customer_id].&amp;[2104]"/>
            <x15:cachedUniqueName index="2100" name="[Transactions].[customer_id].&amp;[2105]"/>
            <x15:cachedUniqueName index="2101" name="[Transactions].[customer_id].&amp;[2106]"/>
            <x15:cachedUniqueName index="2102" name="[Transactions].[customer_id].&amp;[2107]"/>
            <x15:cachedUniqueName index="2103" name="[Transactions].[customer_id].&amp;[2108]"/>
            <x15:cachedUniqueName index="2104" name="[Transactions].[customer_id].&amp;[2109]"/>
            <x15:cachedUniqueName index="2105" name="[Transactions].[customer_id].&amp;[2110]"/>
            <x15:cachedUniqueName index="2106" name="[Transactions].[customer_id].&amp;[2111]"/>
            <x15:cachedUniqueName index="2107" name="[Transactions].[customer_id].&amp;[2112]"/>
            <x15:cachedUniqueName index="2108" name="[Transactions].[customer_id].&amp;[2113]"/>
            <x15:cachedUniqueName index="2109" name="[Transactions].[customer_id].&amp;[2114]"/>
            <x15:cachedUniqueName index="2110" name="[Transactions].[customer_id].&amp;[2115]"/>
            <x15:cachedUniqueName index="2111" name="[Transactions].[customer_id].&amp;[2116]"/>
            <x15:cachedUniqueName index="2112" name="[Transactions].[customer_id].&amp;[2117]"/>
            <x15:cachedUniqueName index="2113" name="[Transactions].[customer_id].&amp;[2118]"/>
            <x15:cachedUniqueName index="2114" name="[Transactions].[customer_id].&amp;[2119]"/>
            <x15:cachedUniqueName index="2115" name="[Transactions].[customer_id].&amp;[2120]"/>
            <x15:cachedUniqueName index="2116" name="[Transactions].[customer_id].&amp;[2121]"/>
            <x15:cachedUniqueName index="2117" name="[Transactions].[customer_id].&amp;[2122]"/>
            <x15:cachedUniqueName index="2118" name="[Transactions].[customer_id].&amp;[2123]"/>
            <x15:cachedUniqueName index="2119" name="[Transactions].[customer_id].&amp;[2124]"/>
            <x15:cachedUniqueName index="2120" name="[Transactions].[customer_id].&amp;[2125]"/>
            <x15:cachedUniqueName index="2121" name="[Transactions].[customer_id].&amp;[2126]"/>
            <x15:cachedUniqueName index="2122" name="[Transactions].[customer_id].&amp;[2127]"/>
            <x15:cachedUniqueName index="2123" name="[Transactions].[customer_id].&amp;[2128]"/>
            <x15:cachedUniqueName index="2124" name="[Transactions].[customer_id].&amp;[2129]"/>
            <x15:cachedUniqueName index="2125" name="[Transactions].[customer_id].&amp;[2130]"/>
            <x15:cachedUniqueName index="2126" name="[Transactions].[customer_id].&amp;[2131]"/>
            <x15:cachedUniqueName index="2127" name="[Transactions].[customer_id].&amp;[2132]"/>
            <x15:cachedUniqueName index="2128" name="[Transactions].[customer_id].&amp;[2133]"/>
            <x15:cachedUniqueName index="2129" name="[Transactions].[customer_id].&amp;[2134]"/>
            <x15:cachedUniqueName index="2130" name="[Transactions].[customer_id].&amp;[2135]"/>
            <x15:cachedUniqueName index="2131" name="[Transactions].[customer_id].&amp;[2136]"/>
            <x15:cachedUniqueName index="2132" name="[Transactions].[customer_id].&amp;[2137]"/>
            <x15:cachedUniqueName index="2133" name="[Transactions].[customer_id].&amp;[2138]"/>
            <x15:cachedUniqueName index="2134" name="[Transactions].[customer_id].&amp;[2139]"/>
            <x15:cachedUniqueName index="2135" name="[Transactions].[customer_id].&amp;[2140]"/>
            <x15:cachedUniqueName index="2136" name="[Transactions].[customer_id].&amp;[2141]"/>
            <x15:cachedUniqueName index="2137" name="[Transactions].[customer_id].&amp;[2142]"/>
            <x15:cachedUniqueName index="2138" name="[Transactions].[customer_id].&amp;[2143]"/>
            <x15:cachedUniqueName index="2139" name="[Transactions].[customer_id].&amp;[2144]"/>
            <x15:cachedUniqueName index="2140" name="[Transactions].[customer_id].&amp;[2145]"/>
            <x15:cachedUniqueName index="2141" name="[Transactions].[customer_id].&amp;[2146]"/>
            <x15:cachedUniqueName index="2142" name="[Transactions].[customer_id].&amp;[2147]"/>
            <x15:cachedUniqueName index="2143" name="[Transactions].[customer_id].&amp;[2148]"/>
            <x15:cachedUniqueName index="2144" name="[Transactions].[customer_id].&amp;[2149]"/>
            <x15:cachedUniqueName index="2145" name="[Transactions].[customer_id].&amp;[2150]"/>
            <x15:cachedUniqueName index="2146" name="[Transactions].[customer_id].&amp;[2151]"/>
            <x15:cachedUniqueName index="2147" name="[Transactions].[customer_id].&amp;[2152]"/>
            <x15:cachedUniqueName index="2148" name="[Transactions].[customer_id].&amp;[2153]"/>
            <x15:cachedUniqueName index="2149" name="[Transactions].[customer_id].&amp;[2154]"/>
            <x15:cachedUniqueName index="2150" name="[Transactions].[customer_id].&amp;[2155]"/>
            <x15:cachedUniqueName index="2151" name="[Transactions].[customer_id].&amp;[2156]"/>
            <x15:cachedUniqueName index="2152" name="[Transactions].[customer_id].&amp;[2157]"/>
            <x15:cachedUniqueName index="2153" name="[Transactions].[customer_id].&amp;[2158]"/>
            <x15:cachedUniqueName index="2154" name="[Transactions].[customer_id].&amp;[2159]"/>
            <x15:cachedUniqueName index="2155" name="[Transactions].[customer_id].&amp;[2160]"/>
            <x15:cachedUniqueName index="2156" name="[Transactions].[customer_id].&amp;[2161]"/>
            <x15:cachedUniqueName index="2157" name="[Transactions].[customer_id].&amp;[2162]"/>
            <x15:cachedUniqueName index="2158" name="[Transactions].[customer_id].&amp;[2163]"/>
            <x15:cachedUniqueName index="2159" name="[Transactions].[customer_id].&amp;[2164]"/>
            <x15:cachedUniqueName index="2160" name="[Transactions].[customer_id].&amp;[2165]"/>
            <x15:cachedUniqueName index="2161" name="[Transactions].[customer_id].&amp;[2166]"/>
            <x15:cachedUniqueName index="2162" name="[Transactions].[customer_id].&amp;[2167]"/>
            <x15:cachedUniqueName index="2163" name="[Transactions].[customer_id].&amp;[2168]"/>
            <x15:cachedUniqueName index="2164" name="[Transactions].[customer_id].&amp;[2169]"/>
            <x15:cachedUniqueName index="2165" name="[Transactions].[customer_id].&amp;[2170]"/>
            <x15:cachedUniqueName index="2166" name="[Transactions].[customer_id].&amp;[2171]"/>
            <x15:cachedUniqueName index="2167" name="[Transactions].[customer_id].&amp;[2172]"/>
            <x15:cachedUniqueName index="2168" name="[Transactions].[customer_id].&amp;[2173]"/>
            <x15:cachedUniqueName index="2169" name="[Transactions].[customer_id].&amp;[2174]"/>
            <x15:cachedUniqueName index="2170" name="[Transactions].[customer_id].&amp;[2175]"/>
            <x15:cachedUniqueName index="2171" name="[Transactions].[customer_id].&amp;[2176]"/>
            <x15:cachedUniqueName index="2172" name="[Transactions].[customer_id].&amp;[2177]"/>
            <x15:cachedUniqueName index="2173" name="[Transactions].[customer_id].&amp;[2178]"/>
            <x15:cachedUniqueName index="2174" name="[Transactions].[customer_id].&amp;[2179]"/>
            <x15:cachedUniqueName index="2175" name="[Transactions].[customer_id].&amp;[2180]"/>
            <x15:cachedUniqueName index="2176" name="[Transactions].[customer_id].&amp;[2181]"/>
            <x15:cachedUniqueName index="2177" name="[Transactions].[customer_id].&amp;[2182]"/>
            <x15:cachedUniqueName index="2178" name="[Transactions].[customer_id].&amp;[2183]"/>
            <x15:cachedUniqueName index="2179" name="[Transactions].[customer_id].&amp;[2184]"/>
            <x15:cachedUniqueName index="2180" name="[Transactions].[customer_id].&amp;[2185]"/>
            <x15:cachedUniqueName index="2181" name="[Transactions].[customer_id].&amp;[2186]"/>
            <x15:cachedUniqueName index="2182" name="[Transactions].[customer_id].&amp;[2187]"/>
            <x15:cachedUniqueName index="2183" name="[Transactions].[customer_id].&amp;[2188]"/>
            <x15:cachedUniqueName index="2184" name="[Transactions].[customer_id].&amp;[2189]"/>
            <x15:cachedUniqueName index="2185" name="[Transactions].[customer_id].&amp;[2190]"/>
            <x15:cachedUniqueName index="2186" name="[Transactions].[customer_id].&amp;[2191]"/>
            <x15:cachedUniqueName index="2187" name="[Transactions].[customer_id].&amp;[2192]"/>
            <x15:cachedUniqueName index="2188" name="[Transactions].[customer_id].&amp;[2193]"/>
            <x15:cachedUniqueName index="2189" name="[Transactions].[customer_id].&amp;[2194]"/>
            <x15:cachedUniqueName index="2190" name="[Transactions].[customer_id].&amp;[2195]"/>
            <x15:cachedUniqueName index="2191" name="[Transactions].[customer_id].&amp;[2196]"/>
            <x15:cachedUniqueName index="2192" name="[Transactions].[customer_id].&amp;[2197]"/>
            <x15:cachedUniqueName index="2193" name="[Transactions].[customer_id].&amp;[2198]"/>
            <x15:cachedUniqueName index="2194" name="[Transactions].[customer_id].&amp;[2199]"/>
            <x15:cachedUniqueName index="2195" name="[Transactions].[customer_id].&amp;[2200]"/>
            <x15:cachedUniqueName index="2196" name="[Transactions].[customer_id].&amp;[2201]"/>
            <x15:cachedUniqueName index="2197" name="[Transactions].[customer_id].&amp;[2202]"/>
            <x15:cachedUniqueName index="2198" name="[Transactions].[customer_id].&amp;[2203]"/>
            <x15:cachedUniqueName index="2199" name="[Transactions].[customer_id].&amp;[2204]"/>
            <x15:cachedUniqueName index="2200" name="[Transactions].[customer_id].&amp;[2205]"/>
            <x15:cachedUniqueName index="2201" name="[Transactions].[customer_id].&amp;[2206]"/>
            <x15:cachedUniqueName index="2202" name="[Transactions].[customer_id].&amp;[2207]"/>
            <x15:cachedUniqueName index="2203" name="[Transactions].[customer_id].&amp;[2208]"/>
            <x15:cachedUniqueName index="2204" name="[Transactions].[customer_id].&amp;[2209]"/>
            <x15:cachedUniqueName index="2205" name="[Transactions].[customer_id].&amp;[2210]"/>
            <x15:cachedUniqueName index="2206" name="[Transactions].[customer_id].&amp;[2211]"/>
            <x15:cachedUniqueName index="2207" name="[Transactions].[customer_id].&amp;[2212]"/>
            <x15:cachedUniqueName index="2208" name="[Transactions].[customer_id].&amp;[2213]"/>
            <x15:cachedUniqueName index="2209" name="[Transactions].[customer_id].&amp;[2214]"/>
            <x15:cachedUniqueName index="2210" name="[Transactions].[customer_id].&amp;[2215]"/>
            <x15:cachedUniqueName index="2211" name="[Transactions].[customer_id].&amp;[2216]"/>
            <x15:cachedUniqueName index="2212" name="[Transactions].[customer_id].&amp;[2217]"/>
            <x15:cachedUniqueName index="2213" name="[Transactions].[customer_id].&amp;[2218]"/>
            <x15:cachedUniqueName index="2214" name="[Transactions].[customer_id].&amp;[2219]"/>
            <x15:cachedUniqueName index="2215" name="[Transactions].[customer_id].&amp;[2220]"/>
            <x15:cachedUniqueName index="2216" name="[Transactions].[customer_id].&amp;[2221]"/>
            <x15:cachedUniqueName index="2217" name="[Transactions].[customer_id].&amp;[2222]"/>
            <x15:cachedUniqueName index="2218" name="[Transactions].[customer_id].&amp;[2223]"/>
            <x15:cachedUniqueName index="2219" name="[Transactions].[customer_id].&amp;[2224]"/>
            <x15:cachedUniqueName index="2220" name="[Transactions].[customer_id].&amp;[2225]"/>
            <x15:cachedUniqueName index="2221" name="[Transactions].[customer_id].&amp;[2226]"/>
            <x15:cachedUniqueName index="2222" name="[Transactions].[customer_id].&amp;[2227]"/>
            <x15:cachedUniqueName index="2223" name="[Transactions].[customer_id].&amp;[2228]"/>
            <x15:cachedUniqueName index="2224" name="[Transactions].[customer_id].&amp;[2229]"/>
            <x15:cachedUniqueName index="2225" name="[Transactions].[customer_id].&amp;[2230]"/>
            <x15:cachedUniqueName index="2226" name="[Transactions].[customer_id].&amp;[2231]"/>
            <x15:cachedUniqueName index="2227" name="[Transactions].[customer_id].&amp;[2232]"/>
            <x15:cachedUniqueName index="2228" name="[Transactions].[customer_id].&amp;[2233]"/>
            <x15:cachedUniqueName index="2229" name="[Transactions].[customer_id].&amp;[2234]"/>
            <x15:cachedUniqueName index="2230" name="[Transactions].[customer_id].&amp;[2235]"/>
            <x15:cachedUniqueName index="2231" name="[Transactions].[customer_id].&amp;[2236]"/>
            <x15:cachedUniqueName index="2232" name="[Transactions].[customer_id].&amp;[2237]"/>
            <x15:cachedUniqueName index="2233" name="[Transactions].[customer_id].&amp;[2238]"/>
            <x15:cachedUniqueName index="2234" name="[Transactions].[customer_id].&amp;[2239]"/>
            <x15:cachedUniqueName index="2235" name="[Transactions].[customer_id].&amp;[2240]"/>
            <x15:cachedUniqueName index="2236" name="[Transactions].[customer_id].&amp;[2241]"/>
            <x15:cachedUniqueName index="2237" name="[Transactions].[customer_id].&amp;[2242]"/>
            <x15:cachedUniqueName index="2238" name="[Transactions].[customer_id].&amp;[2243]"/>
            <x15:cachedUniqueName index="2239" name="[Transactions].[customer_id].&amp;[2244]"/>
            <x15:cachedUniqueName index="2240" name="[Transactions].[customer_id].&amp;[2245]"/>
            <x15:cachedUniqueName index="2241" name="[Transactions].[customer_id].&amp;[2246]"/>
            <x15:cachedUniqueName index="2242" name="[Transactions].[customer_id].&amp;[2247]"/>
            <x15:cachedUniqueName index="2243" name="[Transactions].[customer_id].&amp;[2248]"/>
            <x15:cachedUniqueName index="2244" name="[Transactions].[customer_id].&amp;[2249]"/>
            <x15:cachedUniqueName index="2245" name="[Transactions].[customer_id].&amp;[2250]"/>
            <x15:cachedUniqueName index="2246" name="[Transactions].[customer_id].&amp;[2251]"/>
            <x15:cachedUniqueName index="2247" name="[Transactions].[customer_id].&amp;[2252]"/>
            <x15:cachedUniqueName index="2248" name="[Transactions].[customer_id].&amp;[2253]"/>
            <x15:cachedUniqueName index="2249" name="[Transactions].[customer_id].&amp;[2254]"/>
            <x15:cachedUniqueName index="2250" name="[Transactions].[customer_id].&amp;[2255]"/>
            <x15:cachedUniqueName index="2251" name="[Transactions].[customer_id].&amp;[2256]"/>
            <x15:cachedUniqueName index="2252" name="[Transactions].[customer_id].&amp;[2257]"/>
            <x15:cachedUniqueName index="2253" name="[Transactions].[customer_id].&amp;[2258]"/>
            <x15:cachedUniqueName index="2254" name="[Transactions].[customer_id].&amp;[2259]"/>
            <x15:cachedUniqueName index="2255" name="[Transactions].[customer_id].&amp;[2260]"/>
            <x15:cachedUniqueName index="2256" name="[Transactions].[customer_id].&amp;[2261]"/>
            <x15:cachedUniqueName index="2257" name="[Transactions].[customer_id].&amp;[2262]"/>
            <x15:cachedUniqueName index="2258" name="[Transactions].[customer_id].&amp;[2263]"/>
            <x15:cachedUniqueName index="2259" name="[Transactions].[customer_id].&amp;[2264]"/>
            <x15:cachedUniqueName index="2260" name="[Transactions].[customer_id].&amp;[2265]"/>
            <x15:cachedUniqueName index="2261" name="[Transactions].[customer_id].&amp;[2266]"/>
            <x15:cachedUniqueName index="2262" name="[Transactions].[customer_id].&amp;[2267]"/>
            <x15:cachedUniqueName index="2263" name="[Transactions].[customer_id].&amp;[2268]"/>
            <x15:cachedUniqueName index="2264" name="[Transactions].[customer_id].&amp;[2269]"/>
            <x15:cachedUniqueName index="2265" name="[Transactions].[customer_id].&amp;[2270]"/>
            <x15:cachedUniqueName index="2266" name="[Transactions].[customer_id].&amp;[2271]"/>
            <x15:cachedUniqueName index="2267" name="[Transactions].[customer_id].&amp;[2272]"/>
            <x15:cachedUniqueName index="2268" name="[Transactions].[customer_id].&amp;[2273]"/>
            <x15:cachedUniqueName index="2269" name="[Transactions].[customer_id].&amp;[2274]"/>
            <x15:cachedUniqueName index="2270" name="[Transactions].[customer_id].&amp;[2275]"/>
            <x15:cachedUniqueName index="2271" name="[Transactions].[customer_id].&amp;[2276]"/>
            <x15:cachedUniqueName index="2272" name="[Transactions].[customer_id].&amp;[2277]"/>
            <x15:cachedUniqueName index="2273" name="[Transactions].[customer_id].&amp;[2278]"/>
            <x15:cachedUniqueName index="2274" name="[Transactions].[customer_id].&amp;[2279]"/>
            <x15:cachedUniqueName index="2275" name="[Transactions].[customer_id].&amp;[2280]"/>
            <x15:cachedUniqueName index="2276" name="[Transactions].[customer_id].&amp;[2281]"/>
            <x15:cachedUniqueName index="2277" name="[Transactions].[customer_id].&amp;[2282]"/>
            <x15:cachedUniqueName index="2278" name="[Transactions].[customer_id].&amp;[2283]"/>
            <x15:cachedUniqueName index="2279" name="[Transactions].[customer_id].&amp;[2284]"/>
            <x15:cachedUniqueName index="2280" name="[Transactions].[customer_id].&amp;[2285]"/>
            <x15:cachedUniqueName index="2281" name="[Transactions].[customer_id].&amp;[2286]"/>
            <x15:cachedUniqueName index="2282" name="[Transactions].[customer_id].&amp;[2287]"/>
            <x15:cachedUniqueName index="2283" name="[Transactions].[customer_id].&amp;[2288]"/>
            <x15:cachedUniqueName index="2284" name="[Transactions].[customer_id].&amp;[2289]"/>
            <x15:cachedUniqueName index="2285" name="[Transactions].[customer_id].&amp;[2290]"/>
            <x15:cachedUniqueName index="2286" name="[Transactions].[customer_id].&amp;[2291]"/>
            <x15:cachedUniqueName index="2287" name="[Transactions].[customer_id].&amp;[2292]"/>
            <x15:cachedUniqueName index="2288" name="[Transactions].[customer_id].&amp;[2293]"/>
            <x15:cachedUniqueName index="2289" name="[Transactions].[customer_id].&amp;[2294]"/>
            <x15:cachedUniqueName index="2290" name="[Transactions].[customer_id].&amp;[2295]"/>
            <x15:cachedUniqueName index="2291" name="[Transactions].[customer_id].&amp;[2296]"/>
            <x15:cachedUniqueName index="2292" name="[Transactions].[customer_id].&amp;[2297]"/>
            <x15:cachedUniqueName index="2293" name="[Transactions].[customer_id].&amp;[2298]"/>
            <x15:cachedUniqueName index="2294" name="[Transactions].[customer_id].&amp;[2299]"/>
            <x15:cachedUniqueName index="2295" name="[Transactions].[customer_id].&amp;[2300]"/>
            <x15:cachedUniqueName index="2296" name="[Transactions].[customer_id].&amp;[2301]"/>
            <x15:cachedUniqueName index="2297" name="[Transactions].[customer_id].&amp;[2302]"/>
            <x15:cachedUniqueName index="2298" name="[Transactions].[customer_id].&amp;[2303]"/>
            <x15:cachedUniqueName index="2299" name="[Transactions].[customer_id].&amp;[2304]"/>
            <x15:cachedUniqueName index="2300" name="[Transactions].[customer_id].&amp;[2305]"/>
            <x15:cachedUniqueName index="2301" name="[Transactions].[customer_id].&amp;[2306]"/>
            <x15:cachedUniqueName index="2302" name="[Transactions].[customer_id].&amp;[2307]"/>
            <x15:cachedUniqueName index="2303" name="[Transactions].[customer_id].&amp;[2308]"/>
            <x15:cachedUniqueName index="2304" name="[Transactions].[customer_id].&amp;[2309]"/>
            <x15:cachedUniqueName index="2305" name="[Transactions].[customer_id].&amp;[2310]"/>
            <x15:cachedUniqueName index="2306" name="[Transactions].[customer_id].&amp;[2311]"/>
            <x15:cachedUniqueName index="2307" name="[Transactions].[customer_id].&amp;[2312]"/>
            <x15:cachedUniqueName index="2308" name="[Transactions].[customer_id].&amp;[2313]"/>
            <x15:cachedUniqueName index="2309" name="[Transactions].[customer_id].&amp;[2314]"/>
            <x15:cachedUniqueName index="2310" name="[Transactions].[customer_id].&amp;[2315]"/>
            <x15:cachedUniqueName index="2311" name="[Transactions].[customer_id].&amp;[2316]"/>
            <x15:cachedUniqueName index="2312" name="[Transactions].[customer_id].&amp;[2317]"/>
            <x15:cachedUniqueName index="2313" name="[Transactions].[customer_id].&amp;[2318]"/>
            <x15:cachedUniqueName index="2314" name="[Transactions].[customer_id].&amp;[2319]"/>
            <x15:cachedUniqueName index="2315" name="[Transactions].[customer_id].&amp;[2320]"/>
            <x15:cachedUniqueName index="2316" name="[Transactions].[customer_id].&amp;[2321]"/>
            <x15:cachedUniqueName index="2317" name="[Transactions].[customer_id].&amp;[2322]"/>
            <x15:cachedUniqueName index="2318" name="[Transactions].[customer_id].&amp;[2323]"/>
            <x15:cachedUniqueName index="2319" name="[Transactions].[customer_id].&amp;[2324]"/>
            <x15:cachedUniqueName index="2320" name="[Transactions].[customer_id].&amp;[2325]"/>
            <x15:cachedUniqueName index="2321" name="[Transactions].[customer_id].&amp;[2326]"/>
            <x15:cachedUniqueName index="2322" name="[Transactions].[customer_id].&amp;[2327]"/>
            <x15:cachedUniqueName index="2323" name="[Transactions].[customer_id].&amp;[2328]"/>
            <x15:cachedUniqueName index="2324" name="[Transactions].[customer_id].&amp;[2329]"/>
            <x15:cachedUniqueName index="2325" name="[Transactions].[customer_id].&amp;[2330]"/>
            <x15:cachedUniqueName index="2326" name="[Transactions].[customer_id].&amp;[2331]"/>
            <x15:cachedUniqueName index="2327" name="[Transactions].[customer_id].&amp;[2332]"/>
            <x15:cachedUniqueName index="2328" name="[Transactions].[customer_id].&amp;[2333]"/>
            <x15:cachedUniqueName index="2329" name="[Transactions].[customer_id].&amp;[2334]"/>
            <x15:cachedUniqueName index="2330" name="[Transactions].[customer_id].&amp;[2335]"/>
            <x15:cachedUniqueName index="2331" name="[Transactions].[customer_id].&amp;[2336]"/>
            <x15:cachedUniqueName index="2332" name="[Transactions].[customer_id].&amp;[2337]"/>
            <x15:cachedUniqueName index="2333" name="[Transactions].[customer_id].&amp;[2338]"/>
            <x15:cachedUniqueName index="2334" name="[Transactions].[customer_id].&amp;[2339]"/>
            <x15:cachedUniqueName index="2335" name="[Transactions].[customer_id].&amp;[2340]"/>
            <x15:cachedUniqueName index="2336" name="[Transactions].[customer_id].&amp;[2341]"/>
            <x15:cachedUniqueName index="2337" name="[Transactions].[customer_id].&amp;[2342]"/>
            <x15:cachedUniqueName index="2338" name="[Transactions].[customer_id].&amp;[2343]"/>
            <x15:cachedUniqueName index="2339" name="[Transactions].[customer_id].&amp;[2344]"/>
            <x15:cachedUniqueName index="2340" name="[Transactions].[customer_id].&amp;[2345]"/>
            <x15:cachedUniqueName index="2341" name="[Transactions].[customer_id].&amp;[2346]"/>
            <x15:cachedUniqueName index="2342" name="[Transactions].[customer_id].&amp;[2347]"/>
            <x15:cachedUniqueName index="2343" name="[Transactions].[customer_id].&amp;[2348]"/>
            <x15:cachedUniqueName index="2344" name="[Transactions].[customer_id].&amp;[2349]"/>
            <x15:cachedUniqueName index="2345" name="[Transactions].[customer_id].&amp;[2350]"/>
            <x15:cachedUniqueName index="2346" name="[Transactions].[customer_id].&amp;[2351]"/>
            <x15:cachedUniqueName index="2347" name="[Transactions].[customer_id].&amp;[2352]"/>
            <x15:cachedUniqueName index="2348" name="[Transactions].[customer_id].&amp;[2353]"/>
            <x15:cachedUniqueName index="2349" name="[Transactions].[customer_id].&amp;[2354]"/>
            <x15:cachedUniqueName index="2350" name="[Transactions].[customer_id].&amp;[2355]"/>
            <x15:cachedUniqueName index="2351" name="[Transactions].[customer_id].&amp;[2356]"/>
            <x15:cachedUniqueName index="2352" name="[Transactions].[customer_id].&amp;[2357]"/>
            <x15:cachedUniqueName index="2353" name="[Transactions].[customer_id].&amp;[2358]"/>
            <x15:cachedUniqueName index="2354" name="[Transactions].[customer_id].&amp;[2359]"/>
            <x15:cachedUniqueName index="2355" name="[Transactions].[customer_id].&amp;[2360]"/>
            <x15:cachedUniqueName index="2356" name="[Transactions].[customer_id].&amp;[2361]"/>
            <x15:cachedUniqueName index="2357" name="[Transactions].[customer_id].&amp;[2362]"/>
            <x15:cachedUniqueName index="2358" name="[Transactions].[customer_id].&amp;[2363]"/>
            <x15:cachedUniqueName index="2359" name="[Transactions].[customer_id].&amp;[2364]"/>
            <x15:cachedUniqueName index="2360" name="[Transactions].[customer_id].&amp;[2365]"/>
            <x15:cachedUniqueName index="2361" name="[Transactions].[customer_id].&amp;[2366]"/>
            <x15:cachedUniqueName index="2362" name="[Transactions].[customer_id].&amp;[2367]"/>
            <x15:cachedUniqueName index="2363" name="[Transactions].[customer_id].&amp;[2368]"/>
            <x15:cachedUniqueName index="2364" name="[Transactions].[customer_id].&amp;[2369]"/>
            <x15:cachedUniqueName index="2365" name="[Transactions].[customer_id].&amp;[2370]"/>
            <x15:cachedUniqueName index="2366" name="[Transactions].[customer_id].&amp;[2371]"/>
            <x15:cachedUniqueName index="2367" name="[Transactions].[customer_id].&amp;[2372]"/>
            <x15:cachedUniqueName index="2368" name="[Transactions].[customer_id].&amp;[2373]"/>
            <x15:cachedUniqueName index="2369" name="[Transactions].[customer_id].&amp;[2374]"/>
            <x15:cachedUniqueName index="2370" name="[Transactions].[customer_id].&amp;[2375]"/>
            <x15:cachedUniqueName index="2371" name="[Transactions].[customer_id].&amp;[2376]"/>
            <x15:cachedUniqueName index="2372" name="[Transactions].[customer_id].&amp;[2377]"/>
            <x15:cachedUniqueName index="2373" name="[Transactions].[customer_id].&amp;[2378]"/>
            <x15:cachedUniqueName index="2374" name="[Transactions].[customer_id].&amp;[2379]"/>
            <x15:cachedUniqueName index="2375" name="[Transactions].[customer_id].&amp;[2380]"/>
            <x15:cachedUniqueName index="2376" name="[Transactions].[customer_id].&amp;[2381]"/>
            <x15:cachedUniqueName index="2377" name="[Transactions].[customer_id].&amp;[2382]"/>
            <x15:cachedUniqueName index="2378" name="[Transactions].[customer_id].&amp;[2383]"/>
            <x15:cachedUniqueName index="2379" name="[Transactions].[customer_id].&amp;[2384]"/>
            <x15:cachedUniqueName index="2380" name="[Transactions].[customer_id].&amp;[2385]"/>
            <x15:cachedUniqueName index="2381" name="[Transactions].[customer_id].&amp;[2386]"/>
            <x15:cachedUniqueName index="2382" name="[Transactions].[customer_id].&amp;[2387]"/>
            <x15:cachedUniqueName index="2383" name="[Transactions].[customer_id].&amp;[2388]"/>
            <x15:cachedUniqueName index="2384" name="[Transactions].[customer_id].&amp;[2389]"/>
            <x15:cachedUniqueName index="2385" name="[Transactions].[customer_id].&amp;[2390]"/>
            <x15:cachedUniqueName index="2386" name="[Transactions].[customer_id].&amp;[2391]"/>
            <x15:cachedUniqueName index="2387" name="[Transactions].[customer_id].&amp;[2392]"/>
            <x15:cachedUniqueName index="2388" name="[Transactions].[customer_id].&amp;[2393]"/>
            <x15:cachedUniqueName index="2389" name="[Transactions].[customer_id].&amp;[2394]"/>
            <x15:cachedUniqueName index="2390" name="[Transactions].[customer_id].&amp;[2395]"/>
            <x15:cachedUniqueName index="2391" name="[Transactions].[customer_id].&amp;[2396]"/>
            <x15:cachedUniqueName index="2392" name="[Transactions].[customer_id].&amp;[2397]"/>
            <x15:cachedUniqueName index="2393" name="[Transactions].[customer_id].&amp;[2398]"/>
            <x15:cachedUniqueName index="2394" name="[Transactions].[customer_id].&amp;[2399]"/>
            <x15:cachedUniqueName index="2395" name="[Transactions].[customer_id].&amp;[2400]"/>
            <x15:cachedUniqueName index="2396" name="[Transactions].[customer_id].&amp;[2401]"/>
            <x15:cachedUniqueName index="2397" name="[Transactions].[customer_id].&amp;[2402]"/>
            <x15:cachedUniqueName index="2398" name="[Transactions].[customer_id].&amp;[2403]"/>
            <x15:cachedUniqueName index="2399" name="[Transactions].[customer_id].&amp;[2404]"/>
            <x15:cachedUniqueName index="2400" name="[Transactions].[customer_id].&amp;[2405]"/>
            <x15:cachedUniqueName index="2401" name="[Transactions].[customer_id].&amp;[2406]"/>
            <x15:cachedUniqueName index="2402" name="[Transactions].[customer_id].&amp;[2407]"/>
            <x15:cachedUniqueName index="2403" name="[Transactions].[customer_id].&amp;[2408]"/>
            <x15:cachedUniqueName index="2404" name="[Transactions].[customer_id].&amp;[2409]"/>
            <x15:cachedUniqueName index="2405" name="[Transactions].[customer_id].&amp;[2410]"/>
            <x15:cachedUniqueName index="2406" name="[Transactions].[customer_id].&amp;[2411]"/>
            <x15:cachedUniqueName index="2407" name="[Transactions].[customer_id].&amp;[2412]"/>
            <x15:cachedUniqueName index="2408" name="[Transactions].[customer_id].&amp;[2413]"/>
            <x15:cachedUniqueName index="2409" name="[Transactions].[customer_id].&amp;[2414]"/>
            <x15:cachedUniqueName index="2410" name="[Transactions].[customer_id].&amp;[2415]"/>
            <x15:cachedUniqueName index="2411" name="[Transactions].[customer_id].&amp;[2416]"/>
            <x15:cachedUniqueName index="2412" name="[Transactions].[customer_id].&amp;[2417]"/>
            <x15:cachedUniqueName index="2413" name="[Transactions].[customer_id].&amp;[2418]"/>
            <x15:cachedUniqueName index="2414" name="[Transactions].[customer_id].&amp;[2419]"/>
            <x15:cachedUniqueName index="2415" name="[Transactions].[customer_id].&amp;[2420]"/>
            <x15:cachedUniqueName index="2416" name="[Transactions].[customer_id].&amp;[2421]"/>
            <x15:cachedUniqueName index="2417" name="[Transactions].[customer_id].&amp;[2422]"/>
            <x15:cachedUniqueName index="2418" name="[Transactions].[customer_id].&amp;[2423]"/>
            <x15:cachedUniqueName index="2419" name="[Transactions].[customer_id].&amp;[2424]"/>
            <x15:cachedUniqueName index="2420" name="[Transactions].[customer_id].&amp;[2425]"/>
            <x15:cachedUniqueName index="2421" name="[Transactions].[customer_id].&amp;[2426]"/>
            <x15:cachedUniqueName index="2422" name="[Transactions].[customer_id].&amp;[2427]"/>
            <x15:cachedUniqueName index="2423" name="[Transactions].[customer_id].&amp;[2428]"/>
            <x15:cachedUniqueName index="2424" name="[Transactions].[customer_id].&amp;[2429]"/>
            <x15:cachedUniqueName index="2425" name="[Transactions].[customer_id].&amp;[2430]"/>
            <x15:cachedUniqueName index="2426" name="[Transactions].[customer_id].&amp;[2431]"/>
            <x15:cachedUniqueName index="2427" name="[Transactions].[customer_id].&amp;[2432]"/>
            <x15:cachedUniqueName index="2428" name="[Transactions].[customer_id].&amp;[2433]"/>
            <x15:cachedUniqueName index="2429" name="[Transactions].[customer_id].&amp;[2434]"/>
            <x15:cachedUniqueName index="2430" name="[Transactions].[customer_id].&amp;[2435]"/>
            <x15:cachedUniqueName index="2431" name="[Transactions].[customer_id].&amp;[2436]"/>
            <x15:cachedUniqueName index="2432" name="[Transactions].[customer_id].&amp;[2437]"/>
            <x15:cachedUniqueName index="2433" name="[Transactions].[customer_id].&amp;[2438]"/>
            <x15:cachedUniqueName index="2434" name="[Transactions].[customer_id].&amp;[2439]"/>
            <x15:cachedUniqueName index="2435" name="[Transactions].[customer_id].&amp;[2440]"/>
            <x15:cachedUniqueName index="2436" name="[Transactions].[customer_id].&amp;[2441]"/>
            <x15:cachedUniqueName index="2437" name="[Transactions].[customer_id].&amp;[2442]"/>
            <x15:cachedUniqueName index="2438" name="[Transactions].[customer_id].&amp;[2443]"/>
            <x15:cachedUniqueName index="2439" name="[Transactions].[customer_id].&amp;[2444]"/>
            <x15:cachedUniqueName index="2440" name="[Transactions].[customer_id].&amp;[2445]"/>
            <x15:cachedUniqueName index="2441" name="[Transactions].[customer_id].&amp;[2446]"/>
            <x15:cachedUniqueName index="2442" name="[Transactions].[customer_id].&amp;[2447]"/>
            <x15:cachedUniqueName index="2443" name="[Transactions].[customer_id].&amp;[2448]"/>
            <x15:cachedUniqueName index="2444" name="[Transactions].[customer_id].&amp;[2449]"/>
            <x15:cachedUniqueName index="2445" name="[Transactions].[customer_id].&amp;[2450]"/>
            <x15:cachedUniqueName index="2446" name="[Transactions].[customer_id].&amp;[2451]"/>
            <x15:cachedUniqueName index="2447" name="[Transactions].[customer_id].&amp;[2452]"/>
            <x15:cachedUniqueName index="2448" name="[Transactions].[customer_id].&amp;[2453]"/>
            <x15:cachedUniqueName index="2449" name="[Transactions].[customer_id].&amp;[2454]"/>
            <x15:cachedUniqueName index="2450" name="[Transactions].[customer_id].&amp;[2455]"/>
            <x15:cachedUniqueName index="2451" name="[Transactions].[customer_id].&amp;[2456]"/>
            <x15:cachedUniqueName index="2452" name="[Transactions].[customer_id].&amp;[2457]"/>
            <x15:cachedUniqueName index="2453" name="[Transactions].[customer_id].&amp;[2458]"/>
            <x15:cachedUniqueName index="2454" name="[Transactions].[customer_id].&amp;[2459]"/>
            <x15:cachedUniqueName index="2455" name="[Transactions].[customer_id].&amp;[2460]"/>
            <x15:cachedUniqueName index="2456" name="[Transactions].[customer_id].&amp;[2461]"/>
            <x15:cachedUniqueName index="2457" name="[Transactions].[customer_id].&amp;[2462]"/>
            <x15:cachedUniqueName index="2458" name="[Transactions].[customer_id].&amp;[2463]"/>
            <x15:cachedUniqueName index="2459" name="[Transactions].[customer_id].&amp;[2464]"/>
            <x15:cachedUniqueName index="2460" name="[Transactions].[customer_id].&amp;[2465]"/>
            <x15:cachedUniqueName index="2461" name="[Transactions].[customer_id].&amp;[2466]"/>
            <x15:cachedUniqueName index="2462" name="[Transactions].[customer_id].&amp;[2467]"/>
            <x15:cachedUniqueName index="2463" name="[Transactions].[customer_id].&amp;[2468]"/>
            <x15:cachedUniqueName index="2464" name="[Transactions].[customer_id].&amp;[2469]"/>
            <x15:cachedUniqueName index="2465" name="[Transactions].[customer_id].&amp;[2470]"/>
            <x15:cachedUniqueName index="2466" name="[Transactions].[customer_id].&amp;[2471]"/>
            <x15:cachedUniqueName index="2467" name="[Transactions].[customer_id].&amp;[2472]"/>
            <x15:cachedUniqueName index="2468" name="[Transactions].[customer_id].&amp;[2473]"/>
            <x15:cachedUniqueName index="2469" name="[Transactions].[customer_id].&amp;[2474]"/>
            <x15:cachedUniqueName index="2470" name="[Transactions].[customer_id].&amp;[2475]"/>
            <x15:cachedUniqueName index="2471" name="[Transactions].[customer_id].&amp;[2476]"/>
            <x15:cachedUniqueName index="2472" name="[Transactions].[customer_id].&amp;[2477]"/>
            <x15:cachedUniqueName index="2473" name="[Transactions].[customer_id].&amp;[2478]"/>
            <x15:cachedUniqueName index="2474" name="[Transactions].[customer_id].&amp;[2479]"/>
            <x15:cachedUniqueName index="2475" name="[Transactions].[customer_id].&amp;[2480]"/>
            <x15:cachedUniqueName index="2476" name="[Transactions].[customer_id].&amp;[2481]"/>
            <x15:cachedUniqueName index="2477" name="[Transactions].[customer_id].&amp;[2482]"/>
            <x15:cachedUniqueName index="2478" name="[Transactions].[customer_id].&amp;[2483]"/>
            <x15:cachedUniqueName index="2479" name="[Transactions].[customer_id].&amp;[2484]"/>
            <x15:cachedUniqueName index="2480" name="[Transactions].[customer_id].&amp;[2485]"/>
            <x15:cachedUniqueName index="2481" name="[Transactions].[customer_id].&amp;[2486]"/>
            <x15:cachedUniqueName index="2482" name="[Transactions].[customer_id].&amp;[2487]"/>
            <x15:cachedUniqueName index="2483" name="[Transactions].[customer_id].&amp;[2488]"/>
            <x15:cachedUniqueName index="2484" name="[Transactions].[customer_id].&amp;[2489]"/>
            <x15:cachedUniqueName index="2485" name="[Transactions].[customer_id].&amp;[2490]"/>
            <x15:cachedUniqueName index="2486" name="[Transactions].[customer_id].&amp;[2491]"/>
            <x15:cachedUniqueName index="2487" name="[Transactions].[customer_id].&amp;[2492]"/>
            <x15:cachedUniqueName index="2488" name="[Transactions].[customer_id].&amp;[2493]"/>
            <x15:cachedUniqueName index="2489" name="[Transactions].[customer_id].&amp;[2494]"/>
            <x15:cachedUniqueName index="2490" name="[Transactions].[customer_id].&amp;[2495]"/>
            <x15:cachedUniqueName index="2491" name="[Transactions].[customer_id].&amp;[2496]"/>
            <x15:cachedUniqueName index="2492" name="[Transactions].[customer_id].&amp;[2497]"/>
            <x15:cachedUniqueName index="2493" name="[Transactions].[customer_id].&amp;[2498]"/>
            <x15:cachedUniqueName index="2494" name="[Transactions].[customer_id].&amp;[2499]"/>
            <x15:cachedUniqueName index="2495" name="[Transactions].[customer_id].&amp;[2500]"/>
            <x15:cachedUniqueName index="2496" name="[Transactions].[customer_id].&amp;[2501]"/>
            <x15:cachedUniqueName index="2497" name="[Transactions].[customer_id].&amp;[2502]"/>
            <x15:cachedUniqueName index="2498" name="[Transactions].[customer_id].&amp;[2503]"/>
            <x15:cachedUniqueName index="2499" name="[Transactions].[customer_id].&amp;[2504]"/>
            <x15:cachedUniqueName index="2500" name="[Transactions].[customer_id].&amp;[2505]"/>
            <x15:cachedUniqueName index="2501" name="[Transactions].[customer_id].&amp;[2506]"/>
            <x15:cachedUniqueName index="2502" name="[Transactions].[customer_id].&amp;[2507]"/>
            <x15:cachedUniqueName index="2503" name="[Transactions].[customer_id].&amp;[2508]"/>
            <x15:cachedUniqueName index="2504" name="[Transactions].[customer_id].&amp;[2509]"/>
            <x15:cachedUniqueName index="2505" name="[Transactions].[customer_id].&amp;[2510]"/>
            <x15:cachedUniqueName index="2506" name="[Transactions].[customer_id].&amp;[2511]"/>
            <x15:cachedUniqueName index="2507" name="[Transactions].[customer_id].&amp;[2512]"/>
            <x15:cachedUniqueName index="2508" name="[Transactions].[customer_id].&amp;[2513]"/>
            <x15:cachedUniqueName index="2509" name="[Transactions].[customer_id].&amp;[2514]"/>
            <x15:cachedUniqueName index="2510" name="[Transactions].[customer_id].&amp;[2515]"/>
            <x15:cachedUniqueName index="2511" name="[Transactions].[customer_id].&amp;[2516]"/>
            <x15:cachedUniqueName index="2512" name="[Transactions].[customer_id].&amp;[2517]"/>
            <x15:cachedUniqueName index="2513" name="[Transactions].[customer_id].&amp;[2518]"/>
            <x15:cachedUniqueName index="2514" name="[Transactions].[customer_id].&amp;[2519]"/>
            <x15:cachedUniqueName index="2515" name="[Transactions].[customer_id].&amp;[2520]"/>
            <x15:cachedUniqueName index="2516" name="[Transactions].[customer_id].&amp;[2521]"/>
            <x15:cachedUniqueName index="2517" name="[Transactions].[customer_id].&amp;[2522]"/>
            <x15:cachedUniqueName index="2518" name="[Transactions].[customer_id].&amp;[2523]"/>
            <x15:cachedUniqueName index="2519" name="[Transactions].[customer_id].&amp;[2524]"/>
            <x15:cachedUniqueName index="2520" name="[Transactions].[customer_id].&amp;[2525]"/>
            <x15:cachedUniqueName index="2521" name="[Transactions].[customer_id].&amp;[2526]"/>
            <x15:cachedUniqueName index="2522" name="[Transactions].[customer_id].&amp;[2527]"/>
            <x15:cachedUniqueName index="2523" name="[Transactions].[customer_id].&amp;[2528]"/>
            <x15:cachedUniqueName index="2524" name="[Transactions].[customer_id].&amp;[2529]"/>
            <x15:cachedUniqueName index="2525" name="[Transactions].[customer_id].&amp;[2530]"/>
            <x15:cachedUniqueName index="2526" name="[Transactions].[customer_id].&amp;[2531]"/>
            <x15:cachedUniqueName index="2527" name="[Transactions].[customer_id].&amp;[2532]"/>
            <x15:cachedUniqueName index="2528" name="[Transactions].[customer_id].&amp;[2533]"/>
            <x15:cachedUniqueName index="2529" name="[Transactions].[customer_id].&amp;[2534]"/>
            <x15:cachedUniqueName index="2530" name="[Transactions].[customer_id].&amp;[2535]"/>
            <x15:cachedUniqueName index="2531" name="[Transactions].[customer_id].&amp;[2536]"/>
            <x15:cachedUniqueName index="2532" name="[Transactions].[customer_id].&amp;[2537]"/>
            <x15:cachedUniqueName index="2533" name="[Transactions].[customer_id].&amp;[2538]"/>
            <x15:cachedUniqueName index="2534" name="[Transactions].[customer_id].&amp;[2539]"/>
            <x15:cachedUniqueName index="2535" name="[Transactions].[customer_id].&amp;[2540]"/>
            <x15:cachedUniqueName index="2536" name="[Transactions].[customer_id].&amp;[2541]"/>
            <x15:cachedUniqueName index="2537" name="[Transactions].[customer_id].&amp;[2542]"/>
            <x15:cachedUniqueName index="2538" name="[Transactions].[customer_id].&amp;[2543]"/>
            <x15:cachedUniqueName index="2539" name="[Transactions].[customer_id].&amp;[2544]"/>
            <x15:cachedUniqueName index="2540" name="[Transactions].[customer_id].&amp;[2545]"/>
            <x15:cachedUniqueName index="2541" name="[Transactions].[customer_id].&amp;[2546]"/>
            <x15:cachedUniqueName index="2542" name="[Transactions].[customer_id].&amp;[2547]"/>
            <x15:cachedUniqueName index="2543" name="[Transactions].[customer_id].&amp;[2548]"/>
            <x15:cachedUniqueName index="2544" name="[Transactions].[customer_id].&amp;[2549]"/>
            <x15:cachedUniqueName index="2545" name="[Transactions].[customer_id].&amp;[2550]"/>
            <x15:cachedUniqueName index="2546" name="[Transactions].[customer_id].&amp;[2551]"/>
            <x15:cachedUniqueName index="2547" name="[Transactions].[customer_id].&amp;[2552]"/>
            <x15:cachedUniqueName index="2548" name="[Transactions].[customer_id].&amp;[2553]"/>
            <x15:cachedUniqueName index="2549" name="[Transactions].[customer_id].&amp;[2554]"/>
            <x15:cachedUniqueName index="2550" name="[Transactions].[customer_id].&amp;[2555]"/>
            <x15:cachedUniqueName index="2551" name="[Transactions].[customer_id].&amp;[2556]"/>
            <x15:cachedUniqueName index="2552" name="[Transactions].[customer_id].&amp;[2557]"/>
            <x15:cachedUniqueName index="2553" name="[Transactions].[customer_id].&amp;[2558]"/>
            <x15:cachedUniqueName index="2554" name="[Transactions].[customer_id].&amp;[2559]"/>
            <x15:cachedUniqueName index="2555" name="[Transactions].[customer_id].&amp;[2560]"/>
            <x15:cachedUniqueName index="2556" name="[Transactions].[customer_id].&amp;[2561]"/>
            <x15:cachedUniqueName index="2557" name="[Transactions].[customer_id].&amp;[2562]"/>
            <x15:cachedUniqueName index="2558" name="[Transactions].[customer_id].&amp;[2563]"/>
            <x15:cachedUniqueName index="2559" name="[Transactions].[customer_id].&amp;[2564]"/>
            <x15:cachedUniqueName index="2560" name="[Transactions].[customer_id].&amp;[2565]"/>
            <x15:cachedUniqueName index="2561" name="[Transactions].[customer_id].&amp;[2566]"/>
            <x15:cachedUniqueName index="2562" name="[Transactions].[customer_id].&amp;[2567]"/>
            <x15:cachedUniqueName index="2563" name="[Transactions].[customer_id].&amp;[2568]"/>
            <x15:cachedUniqueName index="2564" name="[Transactions].[customer_id].&amp;[2569]"/>
            <x15:cachedUniqueName index="2565" name="[Transactions].[customer_id].&amp;[2570]"/>
            <x15:cachedUniqueName index="2566" name="[Transactions].[customer_id].&amp;[2571]"/>
            <x15:cachedUniqueName index="2567" name="[Transactions].[customer_id].&amp;[2572]"/>
            <x15:cachedUniqueName index="2568" name="[Transactions].[customer_id].&amp;[2573]"/>
            <x15:cachedUniqueName index="2569" name="[Transactions].[customer_id].&amp;[2574]"/>
            <x15:cachedUniqueName index="2570" name="[Transactions].[customer_id].&amp;[2575]"/>
            <x15:cachedUniqueName index="2571" name="[Transactions].[customer_id].&amp;[2576]"/>
            <x15:cachedUniqueName index="2572" name="[Transactions].[customer_id].&amp;[2577]"/>
            <x15:cachedUniqueName index="2573" name="[Transactions].[customer_id].&amp;[2578]"/>
            <x15:cachedUniqueName index="2574" name="[Transactions].[customer_id].&amp;[2579]"/>
            <x15:cachedUniqueName index="2575" name="[Transactions].[customer_id].&amp;[2580]"/>
            <x15:cachedUniqueName index="2576" name="[Transactions].[customer_id].&amp;[2581]"/>
            <x15:cachedUniqueName index="2577" name="[Transactions].[customer_id].&amp;[2582]"/>
            <x15:cachedUniqueName index="2578" name="[Transactions].[customer_id].&amp;[2583]"/>
            <x15:cachedUniqueName index="2579" name="[Transactions].[customer_id].&amp;[2584]"/>
            <x15:cachedUniqueName index="2580" name="[Transactions].[customer_id].&amp;[2585]"/>
            <x15:cachedUniqueName index="2581" name="[Transactions].[customer_id].&amp;[2586]"/>
            <x15:cachedUniqueName index="2582" name="[Transactions].[customer_id].&amp;[2587]"/>
            <x15:cachedUniqueName index="2583" name="[Transactions].[customer_id].&amp;[2588]"/>
            <x15:cachedUniqueName index="2584" name="[Transactions].[customer_id].&amp;[2589]"/>
            <x15:cachedUniqueName index="2585" name="[Transactions].[customer_id].&amp;[2590]"/>
            <x15:cachedUniqueName index="2586" name="[Transactions].[customer_id].&amp;[2591]"/>
            <x15:cachedUniqueName index="2587" name="[Transactions].[customer_id].&amp;[2592]"/>
            <x15:cachedUniqueName index="2588" name="[Transactions].[customer_id].&amp;[2593]"/>
            <x15:cachedUniqueName index="2589" name="[Transactions].[customer_id].&amp;[2594]"/>
            <x15:cachedUniqueName index="2590" name="[Transactions].[customer_id].&amp;[2595]"/>
            <x15:cachedUniqueName index="2591" name="[Transactions].[customer_id].&amp;[2596]"/>
            <x15:cachedUniqueName index="2592" name="[Transactions].[customer_id].&amp;[2597]"/>
            <x15:cachedUniqueName index="2593" name="[Transactions].[customer_id].&amp;[2598]"/>
            <x15:cachedUniqueName index="2594" name="[Transactions].[customer_id].&amp;[2599]"/>
            <x15:cachedUniqueName index="2595" name="[Transactions].[customer_id].&amp;[2600]"/>
            <x15:cachedUniqueName index="2596" name="[Transactions].[customer_id].&amp;[2601]"/>
            <x15:cachedUniqueName index="2597" name="[Transactions].[customer_id].&amp;[2602]"/>
            <x15:cachedUniqueName index="2598" name="[Transactions].[customer_id].&amp;[2603]"/>
            <x15:cachedUniqueName index="2599" name="[Transactions].[customer_id].&amp;[2604]"/>
            <x15:cachedUniqueName index="2600" name="[Transactions].[customer_id].&amp;[2605]"/>
            <x15:cachedUniqueName index="2601" name="[Transactions].[customer_id].&amp;[2606]"/>
            <x15:cachedUniqueName index="2602" name="[Transactions].[customer_id].&amp;[2607]"/>
            <x15:cachedUniqueName index="2603" name="[Transactions].[customer_id].&amp;[2608]"/>
            <x15:cachedUniqueName index="2604" name="[Transactions].[customer_id].&amp;[2609]"/>
            <x15:cachedUniqueName index="2605" name="[Transactions].[customer_id].&amp;[2610]"/>
            <x15:cachedUniqueName index="2606" name="[Transactions].[customer_id].&amp;[2611]"/>
            <x15:cachedUniqueName index="2607" name="[Transactions].[customer_id].&amp;[2612]"/>
            <x15:cachedUniqueName index="2608" name="[Transactions].[customer_id].&amp;[2613]"/>
            <x15:cachedUniqueName index="2609" name="[Transactions].[customer_id].&amp;[2614]"/>
            <x15:cachedUniqueName index="2610" name="[Transactions].[customer_id].&amp;[2615]"/>
            <x15:cachedUniqueName index="2611" name="[Transactions].[customer_id].&amp;[2616]"/>
            <x15:cachedUniqueName index="2612" name="[Transactions].[customer_id].&amp;[2617]"/>
            <x15:cachedUniqueName index="2613" name="[Transactions].[customer_id].&amp;[2618]"/>
            <x15:cachedUniqueName index="2614" name="[Transactions].[customer_id].&amp;[2619]"/>
            <x15:cachedUniqueName index="2615" name="[Transactions].[customer_id].&amp;[2620]"/>
            <x15:cachedUniqueName index="2616" name="[Transactions].[customer_id].&amp;[2621]"/>
            <x15:cachedUniqueName index="2617" name="[Transactions].[customer_id].&amp;[2622]"/>
            <x15:cachedUniqueName index="2618" name="[Transactions].[customer_id].&amp;[2623]"/>
            <x15:cachedUniqueName index="2619" name="[Transactions].[customer_id].&amp;[2624]"/>
            <x15:cachedUniqueName index="2620" name="[Transactions].[customer_id].&amp;[2625]"/>
            <x15:cachedUniqueName index="2621" name="[Transactions].[customer_id].&amp;[2626]"/>
            <x15:cachedUniqueName index="2622" name="[Transactions].[customer_id].&amp;[2627]"/>
            <x15:cachedUniqueName index="2623" name="[Transactions].[customer_id].&amp;[2628]"/>
            <x15:cachedUniqueName index="2624" name="[Transactions].[customer_id].&amp;[2629]"/>
            <x15:cachedUniqueName index="2625" name="[Transactions].[customer_id].&amp;[2630]"/>
            <x15:cachedUniqueName index="2626" name="[Transactions].[customer_id].&amp;[2631]"/>
            <x15:cachedUniqueName index="2627" name="[Transactions].[customer_id].&amp;[2632]"/>
            <x15:cachedUniqueName index="2628" name="[Transactions].[customer_id].&amp;[2633]"/>
            <x15:cachedUniqueName index="2629" name="[Transactions].[customer_id].&amp;[2634]"/>
            <x15:cachedUniqueName index="2630" name="[Transactions].[customer_id].&amp;[2635]"/>
            <x15:cachedUniqueName index="2631" name="[Transactions].[customer_id].&amp;[2636]"/>
            <x15:cachedUniqueName index="2632" name="[Transactions].[customer_id].&amp;[2637]"/>
            <x15:cachedUniqueName index="2633" name="[Transactions].[customer_id].&amp;[2638]"/>
            <x15:cachedUniqueName index="2634" name="[Transactions].[customer_id].&amp;[2639]"/>
            <x15:cachedUniqueName index="2635" name="[Transactions].[customer_id].&amp;[2640]"/>
            <x15:cachedUniqueName index="2636" name="[Transactions].[customer_id].&amp;[2641]"/>
            <x15:cachedUniqueName index="2637" name="[Transactions].[customer_id].&amp;[2642]"/>
            <x15:cachedUniqueName index="2638" name="[Transactions].[customer_id].&amp;[2643]"/>
            <x15:cachedUniqueName index="2639" name="[Transactions].[customer_id].&amp;[2644]"/>
            <x15:cachedUniqueName index="2640" name="[Transactions].[customer_id].&amp;[2645]"/>
            <x15:cachedUniqueName index="2641" name="[Transactions].[customer_id].&amp;[2646]"/>
            <x15:cachedUniqueName index="2642" name="[Transactions].[customer_id].&amp;[2647]"/>
            <x15:cachedUniqueName index="2643" name="[Transactions].[customer_id].&amp;[2648]"/>
            <x15:cachedUniqueName index="2644" name="[Transactions].[customer_id].&amp;[2649]"/>
            <x15:cachedUniqueName index="2645" name="[Transactions].[customer_id].&amp;[2650]"/>
            <x15:cachedUniqueName index="2646" name="[Transactions].[customer_id].&amp;[2651]"/>
            <x15:cachedUniqueName index="2647" name="[Transactions].[customer_id].&amp;[2652]"/>
            <x15:cachedUniqueName index="2648" name="[Transactions].[customer_id].&amp;[2653]"/>
            <x15:cachedUniqueName index="2649" name="[Transactions].[customer_id].&amp;[2654]"/>
            <x15:cachedUniqueName index="2650" name="[Transactions].[customer_id].&amp;[2655]"/>
            <x15:cachedUniqueName index="2651" name="[Transactions].[customer_id].&amp;[2656]"/>
            <x15:cachedUniqueName index="2652" name="[Transactions].[customer_id].&amp;[2657]"/>
            <x15:cachedUniqueName index="2653" name="[Transactions].[customer_id].&amp;[2658]"/>
            <x15:cachedUniqueName index="2654" name="[Transactions].[customer_id].&amp;[2659]"/>
            <x15:cachedUniqueName index="2655" name="[Transactions].[customer_id].&amp;[2661]"/>
            <x15:cachedUniqueName index="2656" name="[Transactions].[customer_id].&amp;[2662]"/>
            <x15:cachedUniqueName index="2657" name="[Transactions].[customer_id].&amp;[2663]"/>
            <x15:cachedUniqueName index="2658" name="[Transactions].[customer_id].&amp;[2664]"/>
            <x15:cachedUniqueName index="2659" name="[Transactions].[customer_id].&amp;[2665]"/>
            <x15:cachedUniqueName index="2660" name="[Transactions].[customer_id].&amp;[2666]"/>
            <x15:cachedUniqueName index="2661" name="[Transactions].[customer_id].&amp;[2667]"/>
            <x15:cachedUniqueName index="2662" name="[Transactions].[customer_id].&amp;[2668]"/>
            <x15:cachedUniqueName index="2663" name="[Transactions].[customer_id].&amp;[2669]"/>
            <x15:cachedUniqueName index="2664" name="[Transactions].[customer_id].&amp;[2670]"/>
            <x15:cachedUniqueName index="2665" name="[Transactions].[customer_id].&amp;[2671]"/>
            <x15:cachedUniqueName index="2666" name="[Transactions].[customer_id].&amp;[2672]"/>
            <x15:cachedUniqueName index="2667" name="[Transactions].[customer_id].&amp;[2673]"/>
            <x15:cachedUniqueName index="2668" name="[Transactions].[customer_id].&amp;[2674]"/>
            <x15:cachedUniqueName index="2669" name="[Transactions].[customer_id].&amp;[2675]"/>
            <x15:cachedUniqueName index="2670" name="[Transactions].[customer_id].&amp;[2676]"/>
            <x15:cachedUniqueName index="2671" name="[Transactions].[customer_id].&amp;[2677]"/>
            <x15:cachedUniqueName index="2672" name="[Transactions].[customer_id].&amp;[2678]"/>
            <x15:cachedUniqueName index="2673" name="[Transactions].[customer_id].&amp;[2679]"/>
            <x15:cachedUniqueName index="2674" name="[Transactions].[customer_id].&amp;[2680]"/>
            <x15:cachedUniqueName index="2675" name="[Transactions].[customer_id].&amp;[2681]"/>
            <x15:cachedUniqueName index="2676" name="[Transactions].[customer_id].&amp;[2682]"/>
            <x15:cachedUniqueName index="2677" name="[Transactions].[customer_id].&amp;[2683]"/>
            <x15:cachedUniqueName index="2678" name="[Transactions].[customer_id].&amp;[2684]"/>
            <x15:cachedUniqueName index="2679" name="[Transactions].[customer_id].&amp;[2685]"/>
            <x15:cachedUniqueName index="2680" name="[Transactions].[customer_id].&amp;[2686]"/>
            <x15:cachedUniqueName index="2681" name="[Transactions].[customer_id].&amp;[2687]"/>
            <x15:cachedUniqueName index="2682" name="[Transactions].[customer_id].&amp;[2688]"/>
            <x15:cachedUniqueName index="2683" name="[Transactions].[customer_id].&amp;[2689]"/>
            <x15:cachedUniqueName index="2684" name="[Transactions].[customer_id].&amp;[2690]"/>
            <x15:cachedUniqueName index="2685" name="[Transactions].[customer_id].&amp;[2691]"/>
            <x15:cachedUniqueName index="2686" name="[Transactions].[customer_id].&amp;[2692]"/>
            <x15:cachedUniqueName index="2687" name="[Transactions].[customer_id].&amp;[2693]"/>
            <x15:cachedUniqueName index="2688" name="[Transactions].[customer_id].&amp;[2694]"/>
            <x15:cachedUniqueName index="2689" name="[Transactions].[customer_id].&amp;[2695]"/>
            <x15:cachedUniqueName index="2690" name="[Transactions].[customer_id].&amp;[2696]"/>
            <x15:cachedUniqueName index="2691" name="[Transactions].[customer_id].&amp;[2697]"/>
            <x15:cachedUniqueName index="2692" name="[Transactions].[customer_id].&amp;[2698]"/>
            <x15:cachedUniqueName index="2693" name="[Transactions].[customer_id].&amp;[2699]"/>
            <x15:cachedUniqueName index="2694" name="[Transactions].[customer_id].&amp;[2700]"/>
            <x15:cachedUniqueName index="2695" name="[Transactions].[customer_id].&amp;[2701]"/>
            <x15:cachedUniqueName index="2696" name="[Transactions].[customer_id].&amp;[2702]"/>
            <x15:cachedUniqueName index="2697" name="[Transactions].[customer_id].&amp;[2703]"/>
            <x15:cachedUniqueName index="2698" name="[Transactions].[customer_id].&amp;[2704]"/>
            <x15:cachedUniqueName index="2699" name="[Transactions].[customer_id].&amp;[2705]"/>
            <x15:cachedUniqueName index="2700" name="[Transactions].[customer_id].&amp;[2706]"/>
            <x15:cachedUniqueName index="2701" name="[Transactions].[customer_id].&amp;[2707]"/>
            <x15:cachedUniqueName index="2702" name="[Transactions].[customer_id].&amp;[2708]"/>
            <x15:cachedUniqueName index="2703" name="[Transactions].[customer_id].&amp;[2709]"/>
            <x15:cachedUniqueName index="2704" name="[Transactions].[customer_id].&amp;[2710]"/>
            <x15:cachedUniqueName index="2705" name="[Transactions].[customer_id].&amp;[2711]"/>
            <x15:cachedUniqueName index="2706" name="[Transactions].[customer_id].&amp;[2712]"/>
            <x15:cachedUniqueName index="2707" name="[Transactions].[customer_id].&amp;[2713]"/>
            <x15:cachedUniqueName index="2708" name="[Transactions].[customer_id].&amp;[2714]"/>
            <x15:cachedUniqueName index="2709" name="[Transactions].[customer_id].&amp;[2715]"/>
            <x15:cachedUniqueName index="2710" name="[Transactions].[customer_id].&amp;[2716]"/>
            <x15:cachedUniqueName index="2711" name="[Transactions].[customer_id].&amp;[2717]"/>
            <x15:cachedUniqueName index="2712" name="[Transactions].[customer_id].&amp;[2718]"/>
            <x15:cachedUniqueName index="2713" name="[Transactions].[customer_id].&amp;[2719]"/>
            <x15:cachedUniqueName index="2714" name="[Transactions].[customer_id].&amp;[2720]"/>
            <x15:cachedUniqueName index="2715" name="[Transactions].[customer_id].&amp;[2721]"/>
            <x15:cachedUniqueName index="2716" name="[Transactions].[customer_id].&amp;[2722]"/>
            <x15:cachedUniqueName index="2717" name="[Transactions].[customer_id].&amp;[2723]"/>
            <x15:cachedUniqueName index="2718" name="[Transactions].[customer_id].&amp;[2724]"/>
            <x15:cachedUniqueName index="2719" name="[Transactions].[customer_id].&amp;[2725]"/>
            <x15:cachedUniqueName index="2720" name="[Transactions].[customer_id].&amp;[2726]"/>
            <x15:cachedUniqueName index="2721" name="[Transactions].[customer_id].&amp;[2727]"/>
            <x15:cachedUniqueName index="2722" name="[Transactions].[customer_id].&amp;[2728]"/>
            <x15:cachedUniqueName index="2723" name="[Transactions].[customer_id].&amp;[2729]"/>
            <x15:cachedUniqueName index="2724" name="[Transactions].[customer_id].&amp;[2730]"/>
            <x15:cachedUniqueName index="2725" name="[Transactions].[customer_id].&amp;[2731]"/>
            <x15:cachedUniqueName index="2726" name="[Transactions].[customer_id].&amp;[2732]"/>
            <x15:cachedUniqueName index="2727" name="[Transactions].[customer_id].&amp;[2733]"/>
            <x15:cachedUniqueName index="2728" name="[Transactions].[customer_id].&amp;[2734]"/>
            <x15:cachedUniqueName index="2729" name="[Transactions].[customer_id].&amp;[2735]"/>
            <x15:cachedUniqueName index="2730" name="[Transactions].[customer_id].&amp;[2736]"/>
            <x15:cachedUniqueName index="2731" name="[Transactions].[customer_id].&amp;[2737]"/>
            <x15:cachedUniqueName index="2732" name="[Transactions].[customer_id].&amp;[2738]"/>
            <x15:cachedUniqueName index="2733" name="[Transactions].[customer_id].&amp;[2739]"/>
            <x15:cachedUniqueName index="2734" name="[Transactions].[customer_id].&amp;[2740]"/>
            <x15:cachedUniqueName index="2735" name="[Transactions].[customer_id].&amp;[2741]"/>
            <x15:cachedUniqueName index="2736" name="[Transactions].[customer_id].&amp;[2742]"/>
            <x15:cachedUniqueName index="2737" name="[Transactions].[customer_id].&amp;[2743]"/>
            <x15:cachedUniqueName index="2738" name="[Transactions].[customer_id].&amp;[2744]"/>
            <x15:cachedUniqueName index="2739" name="[Transactions].[customer_id].&amp;[2745]"/>
            <x15:cachedUniqueName index="2740" name="[Transactions].[customer_id].&amp;[2746]"/>
            <x15:cachedUniqueName index="2741" name="[Transactions].[customer_id].&amp;[2747]"/>
            <x15:cachedUniqueName index="2742" name="[Transactions].[customer_id].&amp;[2748]"/>
            <x15:cachedUniqueName index="2743" name="[Transactions].[customer_id].&amp;[2749]"/>
            <x15:cachedUniqueName index="2744" name="[Transactions].[customer_id].&amp;[2750]"/>
            <x15:cachedUniqueName index="2745" name="[Transactions].[customer_id].&amp;[2751]"/>
            <x15:cachedUniqueName index="2746" name="[Transactions].[customer_id].&amp;[2752]"/>
            <x15:cachedUniqueName index="2747" name="[Transactions].[customer_id].&amp;[2753]"/>
            <x15:cachedUniqueName index="2748" name="[Transactions].[customer_id].&amp;[2754]"/>
            <x15:cachedUniqueName index="2749" name="[Transactions].[customer_id].&amp;[2755]"/>
            <x15:cachedUniqueName index="2750" name="[Transactions].[customer_id].&amp;[2756]"/>
            <x15:cachedUniqueName index="2751" name="[Transactions].[customer_id].&amp;[2757]"/>
            <x15:cachedUniqueName index="2752" name="[Transactions].[customer_id].&amp;[2758]"/>
            <x15:cachedUniqueName index="2753" name="[Transactions].[customer_id].&amp;[2759]"/>
            <x15:cachedUniqueName index="2754" name="[Transactions].[customer_id].&amp;[2760]"/>
            <x15:cachedUniqueName index="2755" name="[Transactions].[customer_id].&amp;[2761]"/>
            <x15:cachedUniqueName index="2756" name="[Transactions].[customer_id].&amp;[2762]"/>
            <x15:cachedUniqueName index="2757" name="[Transactions].[customer_id].&amp;[2763]"/>
            <x15:cachedUniqueName index="2758" name="[Transactions].[customer_id].&amp;[2764]"/>
            <x15:cachedUniqueName index="2759" name="[Transactions].[customer_id].&amp;[2765]"/>
            <x15:cachedUniqueName index="2760" name="[Transactions].[customer_id].&amp;[2766]"/>
            <x15:cachedUniqueName index="2761" name="[Transactions].[customer_id].&amp;[2767]"/>
            <x15:cachedUniqueName index="2762" name="[Transactions].[customer_id].&amp;[2768]"/>
            <x15:cachedUniqueName index="2763" name="[Transactions].[customer_id].&amp;[2769]"/>
            <x15:cachedUniqueName index="2764" name="[Transactions].[customer_id].&amp;[2770]"/>
            <x15:cachedUniqueName index="2765" name="[Transactions].[customer_id].&amp;[2771]"/>
            <x15:cachedUniqueName index="2766" name="[Transactions].[customer_id].&amp;[2772]"/>
            <x15:cachedUniqueName index="2767" name="[Transactions].[customer_id].&amp;[2773]"/>
            <x15:cachedUniqueName index="2768" name="[Transactions].[customer_id].&amp;[2774]"/>
            <x15:cachedUniqueName index="2769" name="[Transactions].[customer_id].&amp;[2775]"/>
            <x15:cachedUniqueName index="2770" name="[Transactions].[customer_id].&amp;[2776]"/>
            <x15:cachedUniqueName index="2771" name="[Transactions].[customer_id].&amp;[2777]"/>
            <x15:cachedUniqueName index="2772" name="[Transactions].[customer_id].&amp;[2778]"/>
            <x15:cachedUniqueName index="2773" name="[Transactions].[customer_id].&amp;[2779]"/>
            <x15:cachedUniqueName index="2774" name="[Transactions].[customer_id].&amp;[2780]"/>
            <x15:cachedUniqueName index="2775" name="[Transactions].[customer_id].&amp;[2781]"/>
            <x15:cachedUniqueName index="2776" name="[Transactions].[customer_id].&amp;[2782]"/>
            <x15:cachedUniqueName index="2777" name="[Transactions].[customer_id].&amp;[2783]"/>
            <x15:cachedUniqueName index="2778" name="[Transactions].[customer_id].&amp;[2784]"/>
            <x15:cachedUniqueName index="2779" name="[Transactions].[customer_id].&amp;[2785]"/>
            <x15:cachedUniqueName index="2780" name="[Transactions].[customer_id].&amp;[2786]"/>
            <x15:cachedUniqueName index="2781" name="[Transactions].[customer_id].&amp;[2787]"/>
            <x15:cachedUniqueName index="2782" name="[Transactions].[customer_id].&amp;[2788]"/>
            <x15:cachedUniqueName index="2783" name="[Transactions].[customer_id].&amp;[2789]"/>
            <x15:cachedUniqueName index="2784" name="[Transactions].[customer_id].&amp;[2790]"/>
            <x15:cachedUniqueName index="2785" name="[Transactions].[customer_id].&amp;[2791]"/>
            <x15:cachedUniqueName index="2786" name="[Transactions].[customer_id].&amp;[2792]"/>
            <x15:cachedUniqueName index="2787" name="[Transactions].[customer_id].&amp;[2793]"/>
            <x15:cachedUniqueName index="2788" name="[Transactions].[customer_id].&amp;[2794]"/>
            <x15:cachedUniqueName index="2789" name="[Transactions].[customer_id].&amp;[2795]"/>
            <x15:cachedUniqueName index="2790" name="[Transactions].[customer_id].&amp;[2796]"/>
            <x15:cachedUniqueName index="2791" name="[Transactions].[customer_id].&amp;[2797]"/>
            <x15:cachedUniqueName index="2792" name="[Transactions].[customer_id].&amp;[2798]"/>
            <x15:cachedUniqueName index="2793" name="[Transactions].[customer_id].&amp;[2799]"/>
            <x15:cachedUniqueName index="2794" name="[Transactions].[customer_id].&amp;[2800]"/>
            <x15:cachedUniqueName index="2795" name="[Transactions].[customer_id].&amp;[2801]"/>
            <x15:cachedUniqueName index="2796" name="[Transactions].[customer_id].&amp;[2802]"/>
            <x15:cachedUniqueName index="2797" name="[Transactions].[customer_id].&amp;[2803]"/>
            <x15:cachedUniqueName index="2798" name="[Transactions].[customer_id].&amp;[2804]"/>
            <x15:cachedUniqueName index="2799" name="[Transactions].[customer_id].&amp;[2805]"/>
            <x15:cachedUniqueName index="2800" name="[Transactions].[customer_id].&amp;[2806]"/>
            <x15:cachedUniqueName index="2801" name="[Transactions].[customer_id].&amp;[2807]"/>
            <x15:cachedUniqueName index="2802" name="[Transactions].[customer_id].&amp;[2808]"/>
            <x15:cachedUniqueName index="2803" name="[Transactions].[customer_id].&amp;[2809]"/>
            <x15:cachedUniqueName index="2804" name="[Transactions].[customer_id].&amp;[2810]"/>
            <x15:cachedUniqueName index="2805" name="[Transactions].[customer_id].&amp;[2811]"/>
            <x15:cachedUniqueName index="2806" name="[Transactions].[customer_id].&amp;[2812]"/>
            <x15:cachedUniqueName index="2807" name="[Transactions].[customer_id].&amp;[2813]"/>
            <x15:cachedUniqueName index="2808" name="[Transactions].[customer_id].&amp;[2814]"/>
            <x15:cachedUniqueName index="2809" name="[Transactions].[customer_id].&amp;[2815]"/>
            <x15:cachedUniqueName index="2810" name="[Transactions].[customer_id].&amp;[2816]"/>
            <x15:cachedUniqueName index="2811" name="[Transactions].[customer_id].&amp;[2817]"/>
            <x15:cachedUniqueName index="2812" name="[Transactions].[customer_id].&amp;[2818]"/>
            <x15:cachedUniqueName index="2813" name="[Transactions].[customer_id].&amp;[2819]"/>
            <x15:cachedUniqueName index="2814" name="[Transactions].[customer_id].&amp;[2820]"/>
            <x15:cachedUniqueName index="2815" name="[Transactions].[customer_id].&amp;[2821]"/>
            <x15:cachedUniqueName index="2816" name="[Transactions].[customer_id].&amp;[2822]"/>
            <x15:cachedUniqueName index="2817" name="[Transactions].[customer_id].&amp;[2823]"/>
            <x15:cachedUniqueName index="2818" name="[Transactions].[customer_id].&amp;[2824]"/>
            <x15:cachedUniqueName index="2819" name="[Transactions].[customer_id].&amp;[2825]"/>
            <x15:cachedUniqueName index="2820" name="[Transactions].[customer_id].&amp;[2826]"/>
            <x15:cachedUniqueName index="2821" name="[Transactions].[customer_id].&amp;[2827]"/>
            <x15:cachedUniqueName index="2822" name="[Transactions].[customer_id].&amp;[2828]"/>
            <x15:cachedUniqueName index="2823" name="[Transactions].[customer_id].&amp;[2829]"/>
            <x15:cachedUniqueName index="2824" name="[Transactions].[customer_id].&amp;[2830]"/>
            <x15:cachedUniqueName index="2825" name="[Transactions].[customer_id].&amp;[2831]"/>
            <x15:cachedUniqueName index="2826" name="[Transactions].[customer_id].&amp;[2832]"/>
            <x15:cachedUniqueName index="2827" name="[Transactions].[customer_id].&amp;[2833]"/>
            <x15:cachedUniqueName index="2828" name="[Transactions].[customer_id].&amp;[2834]"/>
            <x15:cachedUniqueName index="2829" name="[Transactions].[customer_id].&amp;[2835]"/>
            <x15:cachedUniqueName index="2830" name="[Transactions].[customer_id].&amp;[2836]"/>
            <x15:cachedUniqueName index="2831" name="[Transactions].[customer_id].&amp;[2837]"/>
            <x15:cachedUniqueName index="2832" name="[Transactions].[customer_id].&amp;[2838]"/>
            <x15:cachedUniqueName index="2833" name="[Transactions].[customer_id].&amp;[2839]"/>
            <x15:cachedUniqueName index="2834" name="[Transactions].[customer_id].&amp;[2840]"/>
            <x15:cachedUniqueName index="2835" name="[Transactions].[customer_id].&amp;[2841]"/>
            <x15:cachedUniqueName index="2836" name="[Transactions].[customer_id].&amp;[2842]"/>
            <x15:cachedUniqueName index="2837" name="[Transactions].[customer_id].&amp;[2843]"/>
            <x15:cachedUniqueName index="2838" name="[Transactions].[customer_id].&amp;[2844]"/>
            <x15:cachedUniqueName index="2839" name="[Transactions].[customer_id].&amp;[2845]"/>
            <x15:cachedUniqueName index="2840" name="[Transactions].[customer_id].&amp;[2846]"/>
            <x15:cachedUniqueName index="2841" name="[Transactions].[customer_id].&amp;[2847]"/>
            <x15:cachedUniqueName index="2842" name="[Transactions].[customer_id].&amp;[2848]"/>
            <x15:cachedUniqueName index="2843" name="[Transactions].[customer_id].&amp;[2849]"/>
            <x15:cachedUniqueName index="2844" name="[Transactions].[customer_id].&amp;[2850]"/>
            <x15:cachedUniqueName index="2845" name="[Transactions].[customer_id].&amp;[2851]"/>
            <x15:cachedUniqueName index="2846" name="[Transactions].[customer_id].&amp;[2852]"/>
            <x15:cachedUniqueName index="2847" name="[Transactions].[customer_id].&amp;[2853]"/>
            <x15:cachedUniqueName index="2848" name="[Transactions].[customer_id].&amp;[2854]"/>
            <x15:cachedUniqueName index="2849" name="[Transactions].[customer_id].&amp;[2855]"/>
            <x15:cachedUniqueName index="2850" name="[Transactions].[customer_id].&amp;[2856]"/>
            <x15:cachedUniqueName index="2851" name="[Transactions].[customer_id].&amp;[2857]"/>
            <x15:cachedUniqueName index="2852" name="[Transactions].[customer_id].&amp;[2858]"/>
            <x15:cachedUniqueName index="2853" name="[Transactions].[customer_id].&amp;[2859]"/>
            <x15:cachedUniqueName index="2854" name="[Transactions].[customer_id].&amp;[2860]"/>
            <x15:cachedUniqueName index="2855" name="[Transactions].[customer_id].&amp;[2861]"/>
            <x15:cachedUniqueName index="2856" name="[Transactions].[customer_id].&amp;[2862]"/>
            <x15:cachedUniqueName index="2857" name="[Transactions].[customer_id].&amp;[2863]"/>
            <x15:cachedUniqueName index="2858" name="[Transactions].[customer_id].&amp;[2864]"/>
            <x15:cachedUniqueName index="2859" name="[Transactions].[customer_id].&amp;[2865]"/>
            <x15:cachedUniqueName index="2860" name="[Transactions].[customer_id].&amp;[2866]"/>
            <x15:cachedUniqueName index="2861" name="[Transactions].[customer_id].&amp;[2867]"/>
            <x15:cachedUniqueName index="2862" name="[Transactions].[customer_id].&amp;[2868]"/>
            <x15:cachedUniqueName index="2863" name="[Transactions].[customer_id].&amp;[2869]"/>
            <x15:cachedUniqueName index="2864" name="[Transactions].[customer_id].&amp;[2870]"/>
            <x15:cachedUniqueName index="2865" name="[Transactions].[customer_id].&amp;[2871]"/>
            <x15:cachedUniqueName index="2866" name="[Transactions].[customer_id].&amp;[2872]"/>
            <x15:cachedUniqueName index="2867" name="[Transactions].[customer_id].&amp;[2873]"/>
            <x15:cachedUniqueName index="2868" name="[Transactions].[customer_id].&amp;[2874]"/>
            <x15:cachedUniqueName index="2869" name="[Transactions].[customer_id].&amp;[2875]"/>
            <x15:cachedUniqueName index="2870" name="[Transactions].[customer_id].&amp;[2877]"/>
            <x15:cachedUniqueName index="2871" name="[Transactions].[customer_id].&amp;[2878]"/>
            <x15:cachedUniqueName index="2872" name="[Transactions].[customer_id].&amp;[2879]"/>
            <x15:cachedUniqueName index="2873" name="[Transactions].[customer_id].&amp;[2880]"/>
            <x15:cachedUniqueName index="2874" name="[Transactions].[customer_id].&amp;[2881]"/>
            <x15:cachedUniqueName index="2875" name="[Transactions].[customer_id].&amp;[2882]"/>
            <x15:cachedUniqueName index="2876" name="[Transactions].[customer_id].&amp;[2883]"/>
            <x15:cachedUniqueName index="2877" name="[Transactions].[customer_id].&amp;[2884]"/>
            <x15:cachedUniqueName index="2878" name="[Transactions].[customer_id].&amp;[2885]"/>
            <x15:cachedUniqueName index="2879" name="[Transactions].[customer_id].&amp;[2886]"/>
            <x15:cachedUniqueName index="2880" name="[Transactions].[customer_id].&amp;[2887]"/>
            <x15:cachedUniqueName index="2881" name="[Transactions].[customer_id].&amp;[2888]"/>
            <x15:cachedUniqueName index="2882" name="[Transactions].[customer_id].&amp;[2889]"/>
            <x15:cachedUniqueName index="2883" name="[Transactions].[customer_id].&amp;[2890]"/>
            <x15:cachedUniqueName index="2884" name="[Transactions].[customer_id].&amp;[2891]"/>
            <x15:cachedUniqueName index="2885" name="[Transactions].[customer_id].&amp;[2892]"/>
            <x15:cachedUniqueName index="2886" name="[Transactions].[customer_id].&amp;[2893]"/>
            <x15:cachedUniqueName index="2887" name="[Transactions].[customer_id].&amp;[2894]"/>
            <x15:cachedUniqueName index="2888" name="[Transactions].[customer_id].&amp;[2895]"/>
            <x15:cachedUniqueName index="2889" name="[Transactions].[customer_id].&amp;[2896]"/>
            <x15:cachedUniqueName index="2890" name="[Transactions].[customer_id].&amp;[2897]"/>
            <x15:cachedUniqueName index="2891" name="[Transactions].[customer_id].&amp;[2898]"/>
            <x15:cachedUniqueName index="2892" name="[Transactions].[customer_id].&amp;[2899]"/>
            <x15:cachedUniqueName index="2893" name="[Transactions].[customer_id].&amp;[2900]"/>
            <x15:cachedUniqueName index="2894" name="[Transactions].[customer_id].&amp;[2901]"/>
            <x15:cachedUniqueName index="2895" name="[Transactions].[customer_id].&amp;[2902]"/>
            <x15:cachedUniqueName index="2896" name="[Transactions].[customer_id].&amp;[2903]"/>
            <x15:cachedUniqueName index="2897" name="[Transactions].[customer_id].&amp;[2904]"/>
            <x15:cachedUniqueName index="2898" name="[Transactions].[customer_id].&amp;[2905]"/>
            <x15:cachedUniqueName index="2899" name="[Transactions].[customer_id].&amp;[2906]"/>
            <x15:cachedUniqueName index="2900" name="[Transactions].[customer_id].&amp;[2907]"/>
            <x15:cachedUniqueName index="2901" name="[Transactions].[customer_id].&amp;[2908]"/>
            <x15:cachedUniqueName index="2902" name="[Transactions].[customer_id].&amp;[2909]"/>
            <x15:cachedUniqueName index="2903" name="[Transactions].[customer_id].&amp;[2910]"/>
            <x15:cachedUniqueName index="2904" name="[Transactions].[customer_id].&amp;[2911]"/>
            <x15:cachedUniqueName index="2905" name="[Transactions].[customer_id].&amp;[2912]"/>
            <x15:cachedUniqueName index="2906" name="[Transactions].[customer_id].&amp;[2913]"/>
            <x15:cachedUniqueName index="2907" name="[Transactions].[customer_id].&amp;[2914]"/>
            <x15:cachedUniqueName index="2908" name="[Transactions].[customer_id].&amp;[2915]"/>
            <x15:cachedUniqueName index="2909" name="[Transactions].[customer_id].&amp;[2916]"/>
            <x15:cachedUniqueName index="2910" name="[Transactions].[customer_id].&amp;[2917]"/>
            <x15:cachedUniqueName index="2911" name="[Transactions].[customer_id].&amp;[2918]"/>
            <x15:cachedUniqueName index="2912" name="[Transactions].[customer_id].&amp;[2919]"/>
            <x15:cachedUniqueName index="2913" name="[Transactions].[customer_id].&amp;[2920]"/>
            <x15:cachedUniqueName index="2914" name="[Transactions].[customer_id].&amp;[2921]"/>
            <x15:cachedUniqueName index="2915" name="[Transactions].[customer_id].&amp;[2922]"/>
            <x15:cachedUniqueName index="2916" name="[Transactions].[customer_id].&amp;[2923]"/>
            <x15:cachedUniqueName index="2917" name="[Transactions].[customer_id].&amp;[2924]"/>
            <x15:cachedUniqueName index="2918" name="[Transactions].[customer_id].&amp;[2925]"/>
            <x15:cachedUniqueName index="2919" name="[Transactions].[customer_id].&amp;[2926]"/>
            <x15:cachedUniqueName index="2920" name="[Transactions].[customer_id].&amp;[2927]"/>
            <x15:cachedUniqueName index="2921" name="[Transactions].[customer_id].&amp;[2928]"/>
            <x15:cachedUniqueName index="2922" name="[Transactions].[customer_id].&amp;[2929]"/>
            <x15:cachedUniqueName index="2923" name="[Transactions].[customer_id].&amp;[2930]"/>
            <x15:cachedUniqueName index="2924" name="[Transactions].[customer_id].&amp;[2931]"/>
            <x15:cachedUniqueName index="2925" name="[Transactions].[customer_id].&amp;[2932]"/>
            <x15:cachedUniqueName index="2926" name="[Transactions].[customer_id].&amp;[2933]"/>
            <x15:cachedUniqueName index="2927" name="[Transactions].[customer_id].&amp;[2934]"/>
            <x15:cachedUniqueName index="2928" name="[Transactions].[customer_id].&amp;[2935]"/>
            <x15:cachedUniqueName index="2929" name="[Transactions].[customer_id].&amp;[2936]"/>
            <x15:cachedUniqueName index="2930" name="[Transactions].[customer_id].&amp;[2937]"/>
            <x15:cachedUniqueName index="2931" name="[Transactions].[customer_id].&amp;[2938]"/>
            <x15:cachedUniqueName index="2932" name="[Transactions].[customer_id].&amp;[2939]"/>
            <x15:cachedUniqueName index="2933" name="[Transactions].[customer_id].&amp;[2940]"/>
            <x15:cachedUniqueName index="2934" name="[Transactions].[customer_id].&amp;[2941]"/>
            <x15:cachedUniqueName index="2935" name="[Transactions].[customer_id].&amp;[2942]"/>
            <x15:cachedUniqueName index="2936" name="[Transactions].[customer_id].&amp;[2943]"/>
            <x15:cachedUniqueName index="2937" name="[Transactions].[customer_id].&amp;[2944]"/>
            <x15:cachedUniqueName index="2938" name="[Transactions].[customer_id].&amp;[2945]"/>
            <x15:cachedUniqueName index="2939" name="[Transactions].[customer_id].&amp;[2946]"/>
            <x15:cachedUniqueName index="2940" name="[Transactions].[customer_id].&amp;[2947]"/>
            <x15:cachedUniqueName index="2941" name="[Transactions].[customer_id].&amp;[2948]"/>
            <x15:cachedUniqueName index="2942" name="[Transactions].[customer_id].&amp;[2949]"/>
            <x15:cachedUniqueName index="2943" name="[Transactions].[customer_id].&amp;[2950]"/>
            <x15:cachedUniqueName index="2944" name="[Transactions].[customer_id].&amp;[2951]"/>
            <x15:cachedUniqueName index="2945" name="[Transactions].[customer_id].&amp;[2952]"/>
            <x15:cachedUniqueName index="2946" name="[Transactions].[customer_id].&amp;[2953]"/>
            <x15:cachedUniqueName index="2947" name="[Transactions].[customer_id].&amp;[2954]"/>
            <x15:cachedUniqueName index="2948" name="[Transactions].[customer_id].&amp;[2955]"/>
            <x15:cachedUniqueName index="2949" name="[Transactions].[customer_id].&amp;[2956]"/>
            <x15:cachedUniqueName index="2950" name="[Transactions].[customer_id].&amp;[2957]"/>
            <x15:cachedUniqueName index="2951" name="[Transactions].[customer_id].&amp;[2958]"/>
            <x15:cachedUniqueName index="2952" name="[Transactions].[customer_id].&amp;[2959]"/>
            <x15:cachedUniqueName index="2953" name="[Transactions].[customer_id].&amp;[2960]"/>
            <x15:cachedUniqueName index="2954" name="[Transactions].[customer_id].&amp;[2961]"/>
            <x15:cachedUniqueName index="2955" name="[Transactions].[customer_id].&amp;[2962]"/>
            <x15:cachedUniqueName index="2956" name="[Transactions].[customer_id].&amp;[2963]"/>
            <x15:cachedUniqueName index="2957" name="[Transactions].[customer_id].&amp;[2964]"/>
            <x15:cachedUniqueName index="2958" name="[Transactions].[customer_id].&amp;[2965]"/>
            <x15:cachedUniqueName index="2959" name="[Transactions].[customer_id].&amp;[2966]"/>
            <x15:cachedUniqueName index="2960" name="[Transactions].[customer_id].&amp;[2967]"/>
            <x15:cachedUniqueName index="2961" name="[Transactions].[customer_id].&amp;[2968]"/>
            <x15:cachedUniqueName index="2962" name="[Transactions].[customer_id].&amp;[2969]"/>
            <x15:cachedUniqueName index="2963" name="[Transactions].[customer_id].&amp;[2970]"/>
            <x15:cachedUniqueName index="2964" name="[Transactions].[customer_id].&amp;[2971]"/>
            <x15:cachedUniqueName index="2965" name="[Transactions].[customer_id].&amp;[2972]"/>
            <x15:cachedUniqueName index="2966" name="[Transactions].[customer_id].&amp;[2973]"/>
            <x15:cachedUniqueName index="2967" name="[Transactions].[customer_id].&amp;[2974]"/>
            <x15:cachedUniqueName index="2968" name="[Transactions].[customer_id].&amp;[2975]"/>
            <x15:cachedUniqueName index="2969" name="[Transactions].[customer_id].&amp;[2976]"/>
            <x15:cachedUniqueName index="2970" name="[Transactions].[customer_id].&amp;[2977]"/>
            <x15:cachedUniqueName index="2971" name="[Transactions].[customer_id].&amp;[2978]"/>
            <x15:cachedUniqueName index="2972" name="[Transactions].[customer_id].&amp;[2979]"/>
            <x15:cachedUniqueName index="2973" name="[Transactions].[customer_id].&amp;[2980]"/>
            <x15:cachedUniqueName index="2974" name="[Transactions].[customer_id].&amp;[2981]"/>
            <x15:cachedUniqueName index="2975" name="[Transactions].[customer_id].&amp;[2982]"/>
            <x15:cachedUniqueName index="2976" name="[Transactions].[customer_id].&amp;[2983]"/>
            <x15:cachedUniqueName index="2977" name="[Transactions].[customer_id].&amp;[2984]"/>
            <x15:cachedUniqueName index="2978" name="[Transactions].[customer_id].&amp;[2985]"/>
            <x15:cachedUniqueName index="2979" name="[Transactions].[customer_id].&amp;[2986]"/>
            <x15:cachedUniqueName index="2980" name="[Transactions].[customer_id].&amp;[2987]"/>
            <x15:cachedUniqueName index="2981" name="[Transactions].[customer_id].&amp;[2988]"/>
            <x15:cachedUniqueName index="2982" name="[Transactions].[customer_id].&amp;[2989]"/>
            <x15:cachedUniqueName index="2983" name="[Transactions].[customer_id].&amp;[2990]"/>
            <x15:cachedUniqueName index="2984" name="[Transactions].[customer_id].&amp;[2991]"/>
            <x15:cachedUniqueName index="2985" name="[Transactions].[customer_id].&amp;[2992]"/>
            <x15:cachedUniqueName index="2986" name="[Transactions].[customer_id].&amp;[2993]"/>
            <x15:cachedUniqueName index="2987" name="[Transactions].[customer_id].&amp;[2994]"/>
            <x15:cachedUniqueName index="2988" name="[Transactions].[customer_id].&amp;[2995]"/>
            <x15:cachedUniqueName index="2989" name="[Transactions].[customer_id].&amp;[2996]"/>
            <x15:cachedUniqueName index="2990" name="[Transactions].[customer_id].&amp;[2997]"/>
            <x15:cachedUniqueName index="2991" name="[Transactions].[customer_id].&amp;[2998]"/>
            <x15:cachedUniqueName index="2992" name="[Transactions].[customer_id].&amp;[2999]"/>
            <x15:cachedUniqueName index="2993" name="[Transactions].[customer_id].&amp;[3000]"/>
            <x15:cachedUniqueName index="2994" name="[Transactions].[customer_id].&amp;[3001]"/>
            <x15:cachedUniqueName index="2995" name="[Transactions].[customer_id].&amp;[3002]"/>
            <x15:cachedUniqueName index="2996" name="[Transactions].[customer_id].&amp;[3003]"/>
            <x15:cachedUniqueName index="2997" name="[Transactions].[customer_id].&amp;[3004]"/>
            <x15:cachedUniqueName index="2998" name="[Transactions].[customer_id].&amp;[3005]"/>
            <x15:cachedUniqueName index="2999" name="[Transactions].[customer_id].&amp;[3006]"/>
            <x15:cachedUniqueName index="3000" name="[Transactions].[customer_id].&amp;[3007]"/>
            <x15:cachedUniqueName index="3001" name="[Transactions].[customer_id].&amp;[3008]"/>
            <x15:cachedUniqueName index="3002" name="[Transactions].[customer_id].&amp;[3009]"/>
            <x15:cachedUniqueName index="3003" name="[Transactions].[customer_id].&amp;[3010]"/>
            <x15:cachedUniqueName index="3004" name="[Transactions].[customer_id].&amp;[3011]"/>
            <x15:cachedUniqueName index="3005" name="[Transactions].[customer_id].&amp;[3012]"/>
            <x15:cachedUniqueName index="3006" name="[Transactions].[customer_id].&amp;[3013]"/>
            <x15:cachedUniqueName index="3007" name="[Transactions].[customer_id].&amp;[3014]"/>
            <x15:cachedUniqueName index="3008" name="[Transactions].[customer_id].&amp;[3015]"/>
            <x15:cachedUniqueName index="3009" name="[Transactions].[customer_id].&amp;[3016]"/>
            <x15:cachedUniqueName index="3010" name="[Transactions].[customer_id].&amp;[3017]"/>
            <x15:cachedUniqueName index="3011" name="[Transactions].[customer_id].&amp;[3018]"/>
            <x15:cachedUniqueName index="3012" name="[Transactions].[customer_id].&amp;[3019]"/>
            <x15:cachedUniqueName index="3013" name="[Transactions].[customer_id].&amp;[3020]"/>
            <x15:cachedUniqueName index="3014" name="[Transactions].[customer_id].&amp;[3021]"/>
            <x15:cachedUniqueName index="3015" name="[Transactions].[customer_id].&amp;[3022]"/>
            <x15:cachedUniqueName index="3016" name="[Transactions].[customer_id].&amp;[3023]"/>
            <x15:cachedUniqueName index="3017" name="[Transactions].[customer_id].&amp;[3024]"/>
            <x15:cachedUniqueName index="3018" name="[Transactions].[customer_id].&amp;[3025]"/>
            <x15:cachedUniqueName index="3019" name="[Transactions].[customer_id].&amp;[3026]"/>
            <x15:cachedUniqueName index="3020" name="[Transactions].[customer_id].&amp;[3027]"/>
            <x15:cachedUniqueName index="3021" name="[Transactions].[customer_id].&amp;[3028]"/>
            <x15:cachedUniqueName index="3022" name="[Transactions].[customer_id].&amp;[3029]"/>
            <x15:cachedUniqueName index="3023" name="[Transactions].[customer_id].&amp;[3030]"/>
            <x15:cachedUniqueName index="3024" name="[Transactions].[customer_id].&amp;[3031]"/>
            <x15:cachedUniqueName index="3025" name="[Transactions].[customer_id].&amp;[3032]"/>
            <x15:cachedUniqueName index="3026" name="[Transactions].[customer_id].&amp;[3033]"/>
            <x15:cachedUniqueName index="3027" name="[Transactions].[customer_id].&amp;[3034]"/>
            <x15:cachedUniqueName index="3028" name="[Transactions].[customer_id].&amp;[3035]"/>
            <x15:cachedUniqueName index="3029" name="[Transactions].[customer_id].&amp;[3036]"/>
            <x15:cachedUniqueName index="3030" name="[Transactions].[customer_id].&amp;[3037]"/>
            <x15:cachedUniqueName index="3031" name="[Transactions].[customer_id].&amp;[3038]"/>
            <x15:cachedUniqueName index="3032" name="[Transactions].[customer_id].&amp;[3039]"/>
            <x15:cachedUniqueName index="3033" name="[Transactions].[customer_id].&amp;[3040]"/>
            <x15:cachedUniqueName index="3034" name="[Transactions].[customer_id].&amp;[3041]"/>
            <x15:cachedUniqueName index="3035" name="[Transactions].[customer_id].&amp;[3042]"/>
            <x15:cachedUniqueName index="3036" name="[Transactions].[customer_id].&amp;[3043]"/>
            <x15:cachedUniqueName index="3037" name="[Transactions].[customer_id].&amp;[3044]"/>
            <x15:cachedUniqueName index="3038" name="[Transactions].[customer_id].&amp;[3045]"/>
            <x15:cachedUniqueName index="3039" name="[Transactions].[customer_id].&amp;[3046]"/>
            <x15:cachedUniqueName index="3040" name="[Transactions].[customer_id].&amp;[3047]"/>
            <x15:cachedUniqueName index="3041" name="[Transactions].[customer_id].&amp;[3048]"/>
            <x15:cachedUniqueName index="3042" name="[Transactions].[customer_id].&amp;[3049]"/>
            <x15:cachedUniqueName index="3043" name="[Transactions].[customer_id].&amp;[3050]"/>
            <x15:cachedUniqueName index="3044" name="[Transactions].[customer_id].&amp;[3051]"/>
            <x15:cachedUniqueName index="3045" name="[Transactions].[customer_id].&amp;[3052]"/>
            <x15:cachedUniqueName index="3046" name="[Transactions].[customer_id].&amp;[3053]"/>
            <x15:cachedUniqueName index="3047" name="[Transactions].[customer_id].&amp;[3054]"/>
            <x15:cachedUniqueName index="3048" name="[Transactions].[customer_id].&amp;[3055]"/>
            <x15:cachedUniqueName index="3049" name="[Transactions].[customer_id].&amp;[3056]"/>
            <x15:cachedUniqueName index="3050" name="[Transactions].[customer_id].&amp;[3057]"/>
            <x15:cachedUniqueName index="3051" name="[Transactions].[customer_id].&amp;[3058]"/>
            <x15:cachedUniqueName index="3052" name="[Transactions].[customer_id].&amp;[3059]"/>
            <x15:cachedUniqueName index="3053" name="[Transactions].[customer_id].&amp;[3060]"/>
            <x15:cachedUniqueName index="3054" name="[Transactions].[customer_id].&amp;[3061]"/>
            <x15:cachedUniqueName index="3055" name="[Transactions].[customer_id].&amp;[3062]"/>
            <x15:cachedUniqueName index="3056" name="[Transactions].[customer_id].&amp;[3063]"/>
            <x15:cachedUniqueName index="3057" name="[Transactions].[customer_id].&amp;[3064]"/>
            <x15:cachedUniqueName index="3058" name="[Transactions].[customer_id].&amp;[3065]"/>
            <x15:cachedUniqueName index="3059" name="[Transactions].[customer_id].&amp;[3066]"/>
            <x15:cachedUniqueName index="3060" name="[Transactions].[customer_id].&amp;[3067]"/>
            <x15:cachedUniqueName index="3061" name="[Transactions].[customer_id].&amp;[3068]"/>
            <x15:cachedUniqueName index="3062" name="[Transactions].[customer_id].&amp;[3069]"/>
            <x15:cachedUniqueName index="3063" name="[Transactions].[customer_id].&amp;[3070]"/>
            <x15:cachedUniqueName index="3064" name="[Transactions].[customer_id].&amp;[3071]"/>
            <x15:cachedUniqueName index="3065" name="[Transactions].[customer_id].&amp;[3072]"/>
            <x15:cachedUniqueName index="3066" name="[Transactions].[customer_id].&amp;[3073]"/>
            <x15:cachedUniqueName index="3067" name="[Transactions].[customer_id].&amp;[3074]"/>
            <x15:cachedUniqueName index="3068" name="[Transactions].[customer_id].&amp;[3075]"/>
            <x15:cachedUniqueName index="3069" name="[Transactions].[customer_id].&amp;[3076]"/>
            <x15:cachedUniqueName index="3070" name="[Transactions].[customer_id].&amp;[3077]"/>
            <x15:cachedUniqueName index="3071" name="[Transactions].[customer_id].&amp;[3078]"/>
            <x15:cachedUniqueName index="3072" name="[Transactions].[customer_id].&amp;[3079]"/>
            <x15:cachedUniqueName index="3073" name="[Transactions].[customer_id].&amp;[3080]"/>
            <x15:cachedUniqueName index="3074" name="[Transactions].[customer_id].&amp;[3081]"/>
            <x15:cachedUniqueName index="3075" name="[Transactions].[customer_id].&amp;[3082]"/>
            <x15:cachedUniqueName index="3076" name="[Transactions].[customer_id].&amp;[3083]"/>
            <x15:cachedUniqueName index="3077" name="[Transactions].[customer_id].&amp;[3084]"/>
            <x15:cachedUniqueName index="3078" name="[Transactions].[customer_id].&amp;[3085]"/>
            <x15:cachedUniqueName index="3079" name="[Transactions].[customer_id].&amp;[3086]"/>
            <x15:cachedUniqueName index="3080" name="[Transactions].[customer_id].&amp;[3087]"/>
            <x15:cachedUniqueName index="3081" name="[Transactions].[customer_id].&amp;[3088]"/>
            <x15:cachedUniqueName index="3082" name="[Transactions].[customer_id].&amp;[3089]"/>
            <x15:cachedUniqueName index="3083" name="[Transactions].[customer_id].&amp;[3090]"/>
            <x15:cachedUniqueName index="3084" name="[Transactions].[customer_id].&amp;[3091]"/>
            <x15:cachedUniqueName index="3085" name="[Transactions].[customer_id].&amp;[3092]"/>
            <x15:cachedUniqueName index="3086" name="[Transactions].[customer_id].&amp;[3093]"/>
            <x15:cachedUniqueName index="3087" name="[Transactions].[customer_id].&amp;[3094]"/>
            <x15:cachedUniqueName index="3088" name="[Transactions].[customer_id].&amp;[3095]"/>
            <x15:cachedUniqueName index="3089" name="[Transactions].[customer_id].&amp;[3096]"/>
            <x15:cachedUniqueName index="3090" name="[Transactions].[customer_id].&amp;[3097]"/>
            <x15:cachedUniqueName index="3091" name="[Transactions].[customer_id].&amp;[3098]"/>
            <x15:cachedUniqueName index="3092" name="[Transactions].[customer_id].&amp;[3099]"/>
            <x15:cachedUniqueName index="3093" name="[Transactions].[customer_id].&amp;[3100]"/>
            <x15:cachedUniqueName index="3094" name="[Transactions].[customer_id].&amp;[3101]"/>
            <x15:cachedUniqueName index="3095" name="[Transactions].[customer_id].&amp;[3102]"/>
            <x15:cachedUniqueName index="3096" name="[Transactions].[customer_id].&amp;[3103]"/>
            <x15:cachedUniqueName index="3097" name="[Transactions].[customer_id].&amp;[3104]"/>
            <x15:cachedUniqueName index="3098" name="[Transactions].[customer_id].&amp;[3105]"/>
            <x15:cachedUniqueName index="3099" name="[Transactions].[customer_id].&amp;[3106]"/>
            <x15:cachedUniqueName index="3100" name="[Transactions].[customer_id].&amp;[3107]"/>
            <x15:cachedUniqueName index="3101" name="[Transactions].[customer_id].&amp;[3108]"/>
            <x15:cachedUniqueName index="3102" name="[Transactions].[customer_id].&amp;[3109]"/>
            <x15:cachedUniqueName index="3103" name="[Transactions].[customer_id].&amp;[3110]"/>
            <x15:cachedUniqueName index="3104" name="[Transactions].[customer_id].&amp;[3111]"/>
            <x15:cachedUniqueName index="3105" name="[Transactions].[customer_id].&amp;[3112]"/>
            <x15:cachedUniqueName index="3106" name="[Transactions].[customer_id].&amp;[3113]"/>
            <x15:cachedUniqueName index="3107" name="[Transactions].[customer_id].&amp;[3114]"/>
            <x15:cachedUniqueName index="3108" name="[Transactions].[customer_id].&amp;[3115]"/>
            <x15:cachedUniqueName index="3109" name="[Transactions].[customer_id].&amp;[3116]"/>
            <x15:cachedUniqueName index="3110" name="[Transactions].[customer_id].&amp;[3117]"/>
            <x15:cachedUniqueName index="3111" name="[Transactions].[customer_id].&amp;[3118]"/>
            <x15:cachedUniqueName index="3112" name="[Transactions].[customer_id].&amp;[3119]"/>
            <x15:cachedUniqueName index="3113" name="[Transactions].[customer_id].&amp;[3120]"/>
            <x15:cachedUniqueName index="3114" name="[Transactions].[customer_id].&amp;[3121]"/>
            <x15:cachedUniqueName index="3115" name="[Transactions].[customer_id].&amp;[3122]"/>
            <x15:cachedUniqueName index="3116" name="[Transactions].[customer_id].&amp;[3123]"/>
            <x15:cachedUniqueName index="3117" name="[Transactions].[customer_id].&amp;[3124]"/>
            <x15:cachedUniqueName index="3118" name="[Transactions].[customer_id].&amp;[3125]"/>
            <x15:cachedUniqueName index="3119" name="[Transactions].[customer_id].&amp;[3126]"/>
            <x15:cachedUniqueName index="3120" name="[Transactions].[customer_id].&amp;[3127]"/>
            <x15:cachedUniqueName index="3121" name="[Transactions].[customer_id].&amp;[3128]"/>
            <x15:cachedUniqueName index="3122" name="[Transactions].[customer_id].&amp;[3129]"/>
            <x15:cachedUniqueName index="3123" name="[Transactions].[customer_id].&amp;[3130]"/>
            <x15:cachedUniqueName index="3124" name="[Transactions].[customer_id].&amp;[3131]"/>
            <x15:cachedUniqueName index="3125" name="[Transactions].[customer_id].&amp;[3132]"/>
            <x15:cachedUniqueName index="3126" name="[Transactions].[customer_id].&amp;[3133]"/>
            <x15:cachedUniqueName index="3127" name="[Transactions].[customer_id].&amp;[3134]"/>
            <x15:cachedUniqueName index="3128" name="[Transactions].[customer_id].&amp;[3135]"/>
            <x15:cachedUniqueName index="3129" name="[Transactions].[customer_id].&amp;[3136]"/>
            <x15:cachedUniqueName index="3130" name="[Transactions].[customer_id].&amp;[3137]"/>
            <x15:cachedUniqueName index="3131" name="[Transactions].[customer_id].&amp;[3138]"/>
            <x15:cachedUniqueName index="3132" name="[Transactions].[customer_id].&amp;[3139]"/>
            <x15:cachedUniqueName index="3133" name="[Transactions].[customer_id].&amp;[3140]"/>
            <x15:cachedUniqueName index="3134" name="[Transactions].[customer_id].&amp;[3141]"/>
            <x15:cachedUniqueName index="3135" name="[Transactions].[customer_id].&amp;[3142]"/>
            <x15:cachedUniqueName index="3136" name="[Transactions].[customer_id].&amp;[3143]"/>
            <x15:cachedUniqueName index="3137" name="[Transactions].[customer_id].&amp;[3144]"/>
            <x15:cachedUniqueName index="3138" name="[Transactions].[customer_id].&amp;[3145]"/>
            <x15:cachedUniqueName index="3139" name="[Transactions].[customer_id].&amp;[3146]"/>
            <x15:cachedUniqueName index="3140" name="[Transactions].[customer_id].&amp;[3147]"/>
            <x15:cachedUniqueName index="3141" name="[Transactions].[customer_id].&amp;[3148]"/>
            <x15:cachedUniqueName index="3142" name="[Transactions].[customer_id].&amp;[3149]"/>
            <x15:cachedUniqueName index="3143" name="[Transactions].[customer_id].&amp;[3150]"/>
            <x15:cachedUniqueName index="3144" name="[Transactions].[customer_id].&amp;[3151]"/>
            <x15:cachedUniqueName index="3145" name="[Transactions].[customer_id].&amp;[3152]"/>
            <x15:cachedUniqueName index="3146" name="[Transactions].[customer_id].&amp;[3153]"/>
            <x15:cachedUniqueName index="3147" name="[Transactions].[customer_id].&amp;[3154]"/>
            <x15:cachedUniqueName index="3148" name="[Transactions].[customer_id].&amp;[3155]"/>
            <x15:cachedUniqueName index="3149" name="[Transactions].[customer_id].&amp;[3156]"/>
            <x15:cachedUniqueName index="3150" name="[Transactions].[customer_id].&amp;[3157]"/>
            <x15:cachedUniqueName index="3151" name="[Transactions].[customer_id].&amp;[3158]"/>
            <x15:cachedUniqueName index="3152" name="[Transactions].[customer_id].&amp;[3159]"/>
            <x15:cachedUniqueName index="3153" name="[Transactions].[customer_id].&amp;[3160]"/>
            <x15:cachedUniqueName index="3154" name="[Transactions].[customer_id].&amp;[3161]"/>
            <x15:cachedUniqueName index="3155" name="[Transactions].[customer_id].&amp;[3162]"/>
            <x15:cachedUniqueName index="3156" name="[Transactions].[customer_id].&amp;[3163]"/>
            <x15:cachedUniqueName index="3157" name="[Transactions].[customer_id].&amp;[3164]"/>
            <x15:cachedUniqueName index="3158" name="[Transactions].[customer_id].&amp;[3165]"/>
            <x15:cachedUniqueName index="3159" name="[Transactions].[customer_id].&amp;[3166]"/>
            <x15:cachedUniqueName index="3160" name="[Transactions].[customer_id].&amp;[3167]"/>
            <x15:cachedUniqueName index="3161" name="[Transactions].[customer_id].&amp;[3168]"/>
            <x15:cachedUniqueName index="3162" name="[Transactions].[customer_id].&amp;[3169]"/>
            <x15:cachedUniqueName index="3163" name="[Transactions].[customer_id].&amp;[3170]"/>
            <x15:cachedUniqueName index="3164" name="[Transactions].[customer_id].&amp;[3171]"/>
            <x15:cachedUniqueName index="3165" name="[Transactions].[customer_id].&amp;[3172]"/>
            <x15:cachedUniqueName index="3166" name="[Transactions].[customer_id].&amp;[3173]"/>
            <x15:cachedUniqueName index="3167" name="[Transactions].[customer_id].&amp;[3174]"/>
            <x15:cachedUniqueName index="3168" name="[Transactions].[customer_id].&amp;[3175]"/>
            <x15:cachedUniqueName index="3169" name="[Transactions].[customer_id].&amp;[3176]"/>
            <x15:cachedUniqueName index="3170" name="[Transactions].[customer_id].&amp;[3177]"/>
            <x15:cachedUniqueName index="3171" name="[Transactions].[customer_id].&amp;[3178]"/>
            <x15:cachedUniqueName index="3172" name="[Transactions].[customer_id].&amp;[3179]"/>
            <x15:cachedUniqueName index="3173" name="[Transactions].[customer_id].&amp;[3180]"/>
            <x15:cachedUniqueName index="3174" name="[Transactions].[customer_id].&amp;[3181]"/>
            <x15:cachedUniqueName index="3175" name="[Transactions].[customer_id].&amp;[3182]"/>
            <x15:cachedUniqueName index="3176" name="[Transactions].[customer_id].&amp;[3183]"/>
            <x15:cachedUniqueName index="3177" name="[Transactions].[customer_id].&amp;[3184]"/>
            <x15:cachedUniqueName index="3178" name="[Transactions].[customer_id].&amp;[3185]"/>
            <x15:cachedUniqueName index="3179" name="[Transactions].[customer_id].&amp;[3186]"/>
            <x15:cachedUniqueName index="3180" name="[Transactions].[customer_id].&amp;[3187]"/>
            <x15:cachedUniqueName index="3181" name="[Transactions].[customer_id].&amp;[3188]"/>
            <x15:cachedUniqueName index="3182" name="[Transactions].[customer_id].&amp;[3189]"/>
            <x15:cachedUniqueName index="3183" name="[Transactions].[customer_id].&amp;[3190]"/>
            <x15:cachedUniqueName index="3184" name="[Transactions].[customer_id].&amp;[3191]"/>
            <x15:cachedUniqueName index="3185" name="[Transactions].[customer_id].&amp;[3192]"/>
            <x15:cachedUniqueName index="3186" name="[Transactions].[customer_id].&amp;[3193]"/>
            <x15:cachedUniqueName index="3187" name="[Transactions].[customer_id].&amp;[3194]"/>
            <x15:cachedUniqueName index="3188" name="[Transactions].[customer_id].&amp;[3195]"/>
            <x15:cachedUniqueName index="3189" name="[Transactions].[customer_id].&amp;[3196]"/>
            <x15:cachedUniqueName index="3190" name="[Transactions].[customer_id].&amp;[3197]"/>
            <x15:cachedUniqueName index="3191" name="[Transactions].[customer_id].&amp;[3198]"/>
            <x15:cachedUniqueName index="3192" name="[Transactions].[customer_id].&amp;[3199]"/>
            <x15:cachedUniqueName index="3193" name="[Transactions].[customer_id].&amp;[3200]"/>
            <x15:cachedUniqueName index="3194" name="[Transactions].[customer_id].&amp;[3201]"/>
            <x15:cachedUniqueName index="3195" name="[Transactions].[customer_id].&amp;[3202]"/>
            <x15:cachedUniqueName index="3196" name="[Transactions].[customer_id].&amp;[3203]"/>
            <x15:cachedUniqueName index="3197" name="[Transactions].[customer_id].&amp;[3204]"/>
            <x15:cachedUniqueName index="3198" name="[Transactions].[customer_id].&amp;[3205]"/>
            <x15:cachedUniqueName index="3199" name="[Transactions].[customer_id].&amp;[3206]"/>
            <x15:cachedUniqueName index="3200" name="[Transactions].[customer_id].&amp;[3207]"/>
            <x15:cachedUniqueName index="3201" name="[Transactions].[customer_id].&amp;[3208]"/>
            <x15:cachedUniqueName index="3202" name="[Transactions].[customer_id].&amp;[3209]"/>
            <x15:cachedUniqueName index="3203" name="[Transactions].[customer_id].&amp;[3210]"/>
            <x15:cachedUniqueName index="3204" name="[Transactions].[customer_id].&amp;[3211]"/>
            <x15:cachedUniqueName index="3205" name="[Transactions].[customer_id].&amp;[3212]"/>
            <x15:cachedUniqueName index="3206" name="[Transactions].[customer_id].&amp;[3213]"/>
            <x15:cachedUniqueName index="3207" name="[Transactions].[customer_id].&amp;[3214]"/>
            <x15:cachedUniqueName index="3208" name="[Transactions].[customer_id].&amp;[3215]"/>
            <x15:cachedUniqueName index="3209" name="[Transactions].[customer_id].&amp;[3216]"/>
            <x15:cachedUniqueName index="3210" name="[Transactions].[customer_id].&amp;[3217]"/>
            <x15:cachedUniqueName index="3211" name="[Transactions].[customer_id].&amp;[3218]"/>
            <x15:cachedUniqueName index="3212" name="[Transactions].[customer_id].&amp;[3219]"/>
            <x15:cachedUniqueName index="3213" name="[Transactions].[customer_id].&amp;[3220]"/>
            <x15:cachedUniqueName index="3214" name="[Transactions].[customer_id].&amp;[3221]"/>
            <x15:cachedUniqueName index="3215" name="[Transactions].[customer_id].&amp;[3222]"/>
            <x15:cachedUniqueName index="3216" name="[Transactions].[customer_id].&amp;[3223]"/>
            <x15:cachedUniqueName index="3217" name="[Transactions].[customer_id].&amp;[3224]"/>
            <x15:cachedUniqueName index="3218" name="[Transactions].[customer_id].&amp;[3225]"/>
            <x15:cachedUniqueName index="3219" name="[Transactions].[customer_id].&amp;[3226]"/>
            <x15:cachedUniqueName index="3220" name="[Transactions].[customer_id].&amp;[3227]"/>
            <x15:cachedUniqueName index="3221" name="[Transactions].[customer_id].&amp;[3228]"/>
            <x15:cachedUniqueName index="3222" name="[Transactions].[customer_id].&amp;[3230]"/>
            <x15:cachedUniqueName index="3223" name="[Transactions].[customer_id].&amp;[3231]"/>
            <x15:cachedUniqueName index="3224" name="[Transactions].[customer_id].&amp;[3232]"/>
            <x15:cachedUniqueName index="3225" name="[Transactions].[customer_id].&amp;[3233]"/>
            <x15:cachedUniqueName index="3226" name="[Transactions].[customer_id].&amp;[3234]"/>
            <x15:cachedUniqueName index="3227" name="[Transactions].[customer_id].&amp;[3235]"/>
            <x15:cachedUniqueName index="3228" name="[Transactions].[customer_id].&amp;[3237]"/>
            <x15:cachedUniqueName index="3229" name="[Transactions].[customer_id].&amp;[3238]"/>
            <x15:cachedUniqueName index="3230" name="[Transactions].[customer_id].&amp;[3239]"/>
            <x15:cachedUniqueName index="3231" name="[Transactions].[customer_id].&amp;[3240]"/>
            <x15:cachedUniqueName index="3232" name="[Transactions].[customer_id].&amp;[3241]"/>
            <x15:cachedUniqueName index="3233" name="[Transactions].[customer_id].&amp;[3242]"/>
            <x15:cachedUniqueName index="3234" name="[Transactions].[customer_id].&amp;[3243]"/>
            <x15:cachedUniqueName index="3235" name="[Transactions].[customer_id].&amp;[3244]"/>
            <x15:cachedUniqueName index="3236" name="[Transactions].[customer_id].&amp;[3245]"/>
            <x15:cachedUniqueName index="3237" name="[Transactions].[customer_id].&amp;[3246]"/>
            <x15:cachedUniqueName index="3238" name="[Transactions].[customer_id].&amp;[3247]"/>
            <x15:cachedUniqueName index="3239" name="[Transactions].[customer_id].&amp;[3248]"/>
            <x15:cachedUniqueName index="3240" name="[Transactions].[customer_id].&amp;[3249]"/>
            <x15:cachedUniqueName index="3241" name="[Transactions].[customer_id].&amp;[3250]"/>
            <x15:cachedUniqueName index="3242" name="[Transactions].[customer_id].&amp;[3251]"/>
            <x15:cachedUniqueName index="3243" name="[Transactions].[customer_id].&amp;[3252]"/>
            <x15:cachedUniqueName index="3244" name="[Transactions].[customer_id].&amp;[3253]"/>
            <x15:cachedUniqueName index="3245" name="[Transactions].[customer_id].&amp;[3254]"/>
            <x15:cachedUniqueName index="3246" name="[Transactions].[customer_id].&amp;[3255]"/>
            <x15:cachedUniqueName index="3247" name="[Transactions].[customer_id].&amp;[3256]"/>
            <x15:cachedUniqueName index="3248" name="[Transactions].[customer_id].&amp;[3257]"/>
            <x15:cachedUniqueName index="3249" name="[Transactions].[customer_id].&amp;[3258]"/>
            <x15:cachedUniqueName index="3250" name="[Transactions].[customer_id].&amp;[3259]"/>
            <x15:cachedUniqueName index="3251" name="[Transactions].[customer_id].&amp;[3260]"/>
            <x15:cachedUniqueName index="3252" name="[Transactions].[customer_id].&amp;[3261]"/>
            <x15:cachedUniqueName index="3253" name="[Transactions].[customer_id].&amp;[3262]"/>
            <x15:cachedUniqueName index="3254" name="[Transactions].[customer_id].&amp;[3263]"/>
            <x15:cachedUniqueName index="3255" name="[Transactions].[customer_id].&amp;[3264]"/>
            <x15:cachedUniqueName index="3256" name="[Transactions].[customer_id].&amp;[3265]"/>
            <x15:cachedUniqueName index="3257" name="[Transactions].[customer_id].&amp;[3266]"/>
            <x15:cachedUniqueName index="3258" name="[Transactions].[customer_id].&amp;[3267]"/>
            <x15:cachedUniqueName index="3259" name="[Transactions].[customer_id].&amp;[3268]"/>
            <x15:cachedUniqueName index="3260" name="[Transactions].[customer_id].&amp;[3269]"/>
            <x15:cachedUniqueName index="3261" name="[Transactions].[customer_id].&amp;[3270]"/>
            <x15:cachedUniqueName index="3262" name="[Transactions].[customer_id].&amp;[3271]"/>
            <x15:cachedUniqueName index="3263" name="[Transactions].[customer_id].&amp;[3272]"/>
            <x15:cachedUniqueName index="3264" name="[Transactions].[customer_id].&amp;[3273]"/>
            <x15:cachedUniqueName index="3265" name="[Transactions].[customer_id].&amp;[3274]"/>
            <x15:cachedUniqueName index="3266" name="[Transactions].[customer_id].&amp;[3275]"/>
            <x15:cachedUniqueName index="3267" name="[Transactions].[customer_id].&amp;[3276]"/>
            <x15:cachedUniqueName index="3268" name="[Transactions].[customer_id].&amp;[3277]"/>
            <x15:cachedUniqueName index="3269" name="[Transactions].[customer_id].&amp;[3278]"/>
            <x15:cachedUniqueName index="3270" name="[Transactions].[customer_id].&amp;[3279]"/>
            <x15:cachedUniqueName index="3271" name="[Transactions].[customer_id].&amp;[3280]"/>
            <x15:cachedUniqueName index="3272" name="[Transactions].[customer_id].&amp;[3281]"/>
            <x15:cachedUniqueName index="3273" name="[Transactions].[customer_id].&amp;[3282]"/>
            <x15:cachedUniqueName index="3274" name="[Transactions].[customer_id].&amp;[3283]"/>
            <x15:cachedUniqueName index="3275" name="[Transactions].[customer_id].&amp;[3284]"/>
            <x15:cachedUniqueName index="3276" name="[Transactions].[customer_id].&amp;[3285]"/>
            <x15:cachedUniqueName index="3277" name="[Transactions].[customer_id].&amp;[3286]"/>
            <x15:cachedUniqueName index="3278" name="[Transactions].[customer_id].&amp;[3287]"/>
            <x15:cachedUniqueName index="3279" name="[Transactions].[customer_id].&amp;[3288]"/>
            <x15:cachedUniqueName index="3280" name="[Transactions].[customer_id].&amp;[3289]"/>
            <x15:cachedUniqueName index="3281" name="[Transactions].[customer_id].&amp;[3290]"/>
            <x15:cachedUniqueName index="3282" name="[Transactions].[customer_id].&amp;[3291]"/>
            <x15:cachedUniqueName index="3283" name="[Transactions].[customer_id].&amp;[3292]"/>
            <x15:cachedUniqueName index="3284" name="[Transactions].[customer_id].&amp;[3293]"/>
            <x15:cachedUniqueName index="3285" name="[Transactions].[customer_id].&amp;[3294]"/>
            <x15:cachedUniqueName index="3286" name="[Transactions].[customer_id].&amp;[3295]"/>
            <x15:cachedUniqueName index="3287" name="[Transactions].[customer_id].&amp;[3296]"/>
            <x15:cachedUniqueName index="3288" name="[Transactions].[customer_id].&amp;[3297]"/>
            <x15:cachedUniqueName index="3289" name="[Transactions].[customer_id].&amp;[3298]"/>
            <x15:cachedUniqueName index="3290" name="[Transactions].[customer_id].&amp;[3299]"/>
            <x15:cachedUniqueName index="3291" name="[Transactions].[customer_id].&amp;[3300]"/>
            <x15:cachedUniqueName index="3292" name="[Transactions].[customer_id].&amp;[3301]"/>
            <x15:cachedUniqueName index="3293" name="[Transactions].[customer_id].&amp;[3302]"/>
            <x15:cachedUniqueName index="3294" name="[Transactions].[customer_id].&amp;[3303]"/>
            <x15:cachedUniqueName index="3295" name="[Transactions].[customer_id].&amp;[3304]"/>
            <x15:cachedUniqueName index="3296" name="[Transactions].[customer_id].&amp;[3305]"/>
            <x15:cachedUniqueName index="3297" name="[Transactions].[customer_id].&amp;[3306]"/>
            <x15:cachedUniqueName index="3298" name="[Transactions].[customer_id].&amp;[3307]"/>
            <x15:cachedUniqueName index="3299" name="[Transactions].[customer_id].&amp;[3308]"/>
            <x15:cachedUniqueName index="3300" name="[Transactions].[customer_id].&amp;[3309]"/>
            <x15:cachedUniqueName index="3301" name="[Transactions].[customer_id].&amp;[3310]"/>
            <x15:cachedUniqueName index="3302" name="[Transactions].[customer_id].&amp;[3311]"/>
            <x15:cachedUniqueName index="3303" name="[Transactions].[customer_id].&amp;[3312]"/>
            <x15:cachedUniqueName index="3304" name="[Transactions].[customer_id].&amp;[3313]"/>
            <x15:cachedUniqueName index="3305" name="[Transactions].[customer_id].&amp;[3314]"/>
            <x15:cachedUniqueName index="3306" name="[Transactions].[customer_id].&amp;[3315]"/>
            <x15:cachedUniqueName index="3307" name="[Transactions].[customer_id].&amp;[3316]"/>
            <x15:cachedUniqueName index="3308" name="[Transactions].[customer_id].&amp;[3317]"/>
            <x15:cachedUniqueName index="3309" name="[Transactions].[customer_id].&amp;[3318]"/>
            <x15:cachedUniqueName index="3310" name="[Transactions].[customer_id].&amp;[3319]"/>
            <x15:cachedUniqueName index="3311" name="[Transactions].[customer_id].&amp;[3320]"/>
            <x15:cachedUniqueName index="3312" name="[Transactions].[customer_id].&amp;[3321]"/>
            <x15:cachedUniqueName index="3313" name="[Transactions].[customer_id].&amp;[3322]"/>
            <x15:cachedUniqueName index="3314" name="[Transactions].[customer_id].&amp;[3323]"/>
            <x15:cachedUniqueName index="3315" name="[Transactions].[customer_id].&amp;[3324]"/>
            <x15:cachedUniqueName index="3316" name="[Transactions].[customer_id].&amp;[3325]"/>
            <x15:cachedUniqueName index="3317" name="[Transactions].[customer_id].&amp;[3326]"/>
            <x15:cachedUniqueName index="3318" name="[Transactions].[customer_id].&amp;[3327]"/>
            <x15:cachedUniqueName index="3319" name="[Transactions].[customer_id].&amp;[3328]"/>
            <x15:cachedUniqueName index="3320" name="[Transactions].[customer_id].&amp;[3329]"/>
            <x15:cachedUniqueName index="3321" name="[Transactions].[customer_id].&amp;[3330]"/>
            <x15:cachedUniqueName index="3322" name="[Transactions].[customer_id].&amp;[3331]"/>
            <x15:cachedUniqueName index="3323" name="[Transactions].[customer_id].&amp;[3332]"/>
            <x15:cachedUniqueName index="3324" name="[Transactions].[customer_id].&amp;[3333]"/>
            <x15:cachedUniqueName index="3325" name="[Transactions].[customer_id].&amp;[3334]"/>
            <x15:cachedUniqueName index="3326" name="[Transactions].[customer_id].&amp;[3335]"/>
            <x15:cachedUniqueName index="3327" name="[Transactions].[customer_id].&amp;[3336]"/>
            <x15:cachedUniqueName index="3328" name="[Transactions].[customer_id].&amp;[3337]"/>
            <x15:cachedUniqueName index="3329" name="[Transactions].[customer_id].&amp;[3338]"/>
            <x15:cachedUniqueName index="3330" name="[Transactions].[customer_id].&amp;[3339]"/>
            <x15:cachedUniqueName index="3331" name="[Transactions].[customer_id].&amp;[3340]"/>
            <x15:cachedUniqueName index="3332" name="[Transactions].[customer_id].&amp;[3341]"/>
            <x15:cachedUniqueName index="3333" name="[Transactions].[customer_id].&amp;[3342]"/>
            <x15:cachedUniqueName index="3334" name="[Transactions].[customer_id].&amp;[3343]"/>
            <x15:cachedUniqueName index="3335" name="[Transactions].[customer_id].&amp;[3344]"/>
            <x15:cachedUniqueName index="3336" name="[Transactions].[customer_id].&amp;[3345]"/>
            <x15:cachedUniqueName index="3337" name="[Transactions].[customer_id].&amp;[3346]"/>
            <x15:cachedUniqueName index="3338" name="[Transactions].[customer_id].&amp;[3347]"/>
            <x15:cachedUniqueName index="3339" name="[Transactions].[customer_id].&amp;[3348]"/>
            <x15:cachedUniqueName index="3340" name="[Transactions].[customer_id].&amp;[3349]"/>
            <x15:cachedUniqueName index="3341" name="[Transactions].[customer_id].&amp;[3350]"/>
            <x15:cachedUniqueName index="3342" name="[Transactions].[customer_id].&amp;[3351]"/>
            <x15:cachedUniqueName index="3343" name="[Transactions].[customer_id].&amp;[3352]"/>
            <x15:cachedUniqueName index="3344" name="[Transactions].[customer_id].&amp;[3353]"/>
            <x15:cachedUniqueName index="3345" name="[Transactions].[customer_id].&amp;[3354]"/>
            <x15:cachedUniqueName index="3346" name="[Transactions].[customer_id].&amp;[3355]"/>
            <x15:cachedUniqueName index="3347" name="[Transactions].[customer_id].&amp;[3356]"/>
            <x15:cachedUniqueName index="3348" name="[Transactions].[customer_id].&amp;[3357]"/>
            <x15:cachedUniqueName index="3349" name="[Transactions].[customer_id].&amp;[3358]"/>
            <x15:cachedUniqueName index="3350" name="[Transactions].[customer_id].&amp;[3359]"/>
            <x15:cachedUniqueName index="3351" name="[Transactions].[customer_id].&amp;[3360]"/>
            <x15:cachedUniqueName index="3352" name="[Transactions].[customer_id].&amp;[3361]"/>
            <x15:cachedUniqueName index="3353" name="[Transactions].[customer_id].&amp;[3362]"/>
            <x15:cachedUniqueName index="3354" name="[Transactions].[customer_id].&amp;[3363]"/>
            <x15:cachedUniqueName index="3355" name="[Transactions].[customer_id].&amp;[3364]"/>
            <x15:cachedUniqueName index="3356" name="[Transactions].[customer_id].&amp;[3365]"/>
            <x15:cachedUniqueName index="3357" name="[Transactions].[customer_id].&amp;[3366]"/>
            <x15:cachedUniqueName index="3358" name="[Transactions].[customer_id].&amp;[3367]"/>
            <x15:cachedUniqueName index="3359" name="[Transactions].[customer_id].&amp;[3368]"/>
            <x15:cachedUniqueName index="3360" name="[Transactions].[customer_id].&amp;[3369]"/>
            <x15:cachedUniqueName index="3361" name="[Transactions].[customer_id].&amp;[3370]"/>
            <x15:cachedUniqueName index="3362" name="[Transactions].[customer_id].&amp;[3371]"/>
            <x15:cachedUniqueName index="3363" name="[Transactions].[customer_id].&amp;[3372]"/>
            <x15:cachedUniqueName index="3364" name="[Transactions].[customer_id].&amp;[3373]"/>
            <x15:cachedUniqueName index="3365" name="[Transactions].[customer_id].&amp;[3374]"/>
            <x15:cachedUniqueName index="3366" name="[Transactions].[customer_id].&amp;[3375]"/>
            <x15:cachedUniqueName index="3367" name="[Transactions].[customer_id].&amp;[3376]"/>
            <x15:cachedUniqueName index="3368" name="[Transactions].[customer_id].&amp;[3377]"/>
            <x15:cachedUniqueName index="3369" name="[Transactions].[customer_id].&amp;[3378]"/>
            <x15:cachedUniqueName index="3370" name="[Transactions].[customer_id].&amp;[3379]"/>
            <x15:cachedUniqueName index="3371" name="[Transactions].[customer_id].&amp;[3380]"/>
            <x15:cachedUniqueName index="3372" name="[Transactions].[customer_id].&amp;[3381]"/>
            <x15:cachedUniqueName index="3373" name="[Transactions].[customer_id].&amp;[3382]"/>
            <x15:cachedUniqueName index="3374" name="[Transactions].[customer_id].&amp;[3383]"/>
            <x15:cachedUniqueName index="3375" name="[Transactions].[customer_id].&amp;[3384]"/>
            <x15:cachedUniqueName index="3376" name="[Transactions].[customer_id].&amp;[3385]"/>
            <x15:cachedUniqueName index="3377" name="[Transactions].[customer_id].&amp;[3386]"/>
            <x15:cachedUniqueName index="3378" name="[Transactions].[customer_id].&amp;[3387]"/>
            <x15:cachedUniqueName index="3379" name="[Transactions].[customer_id].&amp;[3388]"/>
            <x15:cachedUniqueName index="3380" name="[Transactions].[customer_id].&amp;[3389]"/>
            <x15:cachedUniqueName index="3381" name="[Transactions].[customer_id].&amp;[3390]"/>
            <x15:cachedUniqueName index="3382" name="[Transactions].[customer_id].&amp;[3391]"/>
            <x15:cachedUniqueName index="3383" name="[Transactions].[customer_id].&amp;[3392]"/>
            <x15:cachedUniqueName index="3384" name="[Transactions].[customer_id].&amp;[3393]"/>
            <x15:cachedUniqueName index="3385" name="[Transactions].[customer_id].&amp;[3394]"/>
            <x15:cachedUniqueName index="3386" name="[Transactions].[customer_id].&amp;[3395]"/>
            <x15:cachedUniqueName index="3387" name="[Transactions].[customer_id].&amp;[3396]"/>
            <x15:cachedUniqueName index="3388" name="[Transactions].[customer_id].&amp;[3397]"/>
            <x15:cachedUniqueName index="3389" name="[Transactions].[customer_id].&amp;[3398]"/>
            <x15:cachedUniqueName index="3390" name="[Transactions].[customer_id].&amp;[3399]"/>
            <x15:cachedUniqueName index="3391" name="[Transactions].[customer_id].&amp;[3400]"/>
            <x15:cachedUniqueName index="3392" name="[Transactions].[customer_id].&amp;[3401]"/>
            <x15:cachedUniqueName index="3393" name="[Transactions].[customer_id].&amp;[3402]"/>
            <x15:cachedUniqueName index="3394" name="[Transactions].[customer_id].&amp;[3403]"/>
            <x15:cachedUniqueName index="3395" name="[Transactions].[customer_id].&amp;[3404]"/>
            <x15:cachedUniqueName index="3396" name="[Transactions].[customer_id].&amp;[3405]"/>
            <x15:cachedUniqueName index="3397" name="[Transactions].[customer_id].&amp;[3406]"/>
            <x15:cachedUniqueName index="3398" name="[Transactions].[customer_id].&amp;[3407]"/>
            <x15:cachedUniqueName index="3399" name="[Transactions].[customer_id].&amp;[3408]"/>
            <x15:cachedUniqueName index="3400" name="[Transactions].[customer_id].&amp;[3409]"/>
            <x15:cachedUniqueName index="3401" name="[Transactions].[customer_id].&amp;[3410]"/>
            <x15:cachedUniqueName index="3402" name="[Transactions].[customer_id].&amp;[3411]"/>
            <x15:cachedUniqueName index="3403" name="[Transactions].[customer_id].&amp;[3412]"/>
            <x15:cachedUniqueName index="3404" name="[Transactions].[customer_id].&amp;[3413]"/>
            <x15:cachedUniqueName index="3405" name="[Transactions].[customer_id].&amp;[3414]"/>
            <x15:cachedUniqueName index="3406" name="[Transactions].[customer_id].&amp;[3415]"/>
            <x15:cachedUniqueName index="3407" name="[Transactions].[customer_id].&amp;[3416]"/>
            <x15:cachedUniqueName index="3408" name="[Transactions].[customer_id].&amp;[3417]"/>
            <x15:cachedUniqueName index="3409" name="[Transactions].[customer_id].&amp;[3418]"/>
            <x15:cachedUniqueName index="3410" name="[Transactions].[customer_id].&amp;[3419]"/>
            <x15:cachedUniqueName index="3411" name="[Transactions].[customer_id].&amp;[3420]"/>
            <x15:cachedUniqueName index="3412" name="[Transactions].[customer_id].&amp;[3421]"/>
            <x15:cachedUniqueName index="3413" name="[Transactions].[customer_id].&amp;[3422]"/>
            <x15:cachedUniqueName index="3414" name="[Transactions].[customer_id].&amp;[3423]"/>
            <x15:cachedUniqueName index="3415" name="[Transactions].[customer_id].&amp;[3424]"/>
            <x15:cachedUniqueName index="3416" name="[Transactions].[customer_id].&amp;[3425]"/>
            <x15:cachedUniqueName index="3417" name="[Transactions].[customer_id].&amp;[3426]"/>
            <x15:cachedUniqueName index="3418" name="[Transactions].[customer_id].&amp;[3427]"/>
            <x15:cachedUniqueName index="3419" name="[Transactions].[customer_id].&amp;[3428]"/>
            <x15:cachedUniqueName index="3420" name="[Transactions].[customer_id].&amp;[3429]"/>
            <x15:cachedUniqueName index="3421" name="[Transactions].[customer_id].&amp;[3430]"/>
            <x15:cachedUniqueName index="3422" name="[Transactions].[customer_id].&amp;[3431]"/>
            <x15:cachedUniqueName index="3423" name="[Transactions].[customer_id].&amp;[3432]"/>
            <x15:cachedUniqueName index="3424" name="[Transactions].[customer_id].&amp;[3433]"/>
            <x15:cachedUniqueName index="3425" name="[Transactions].[customer_id].&amp;[3434]"/>
            <x15:cachedUniqueName index="3426" name="[Transactions].[customer_id].&amp;[3435]"/>
            <x15:cachedUniqueName index="3427" name="[Transactions].[customer_id].&amp;[3436]"/>
            <x15:cachedUniqueName index="3428" name="[Transactions].[customer_id].&amp;[3437]"/>
            <x15:cachedUniqueName index="3429" name="[Transactions].[customer_id].&amp;[3438]"/>
            <x15:cachedUniqueName index="3430" name="[Transactions].[customer_id].&amp;[3439]"/>
            <x15:cachedUniqueName index="3431" name="[Transactions].[customer_id].&amp;[3440]"/>
            <x15:cachedUniqueName index="3432" name="[Transactions].[customer_id].&amp;[3441]"/>
            <x15:cachedUniqueName index="3433" name="[Transactions].[customer_id].&amp;[3442]"/>
            <x15:cachedUniqueName index="3434" name="[Transactions].[customer_id].&amp;[3443]"/>
            <x15:cachedUniqueName index="3435" name="[Transactions].[customer_id].&amp;[3444]"/>
            <x15:cachedUniqueName index="3436" name="[Transactions].[customer_id].&amp;[3445]"/>
            <x15:cachedUniqueName index="3437" name="[Transactions].[customer_id].&amp;[3446]"/>
            <x15:cachedUniqueName index="3438" name="[Transactions].[customer_id].&amp;[3447]"/>
            <x15:cachedUniqueName index="3439" name="[Transactions].[customer_id].&amp;[3448]"/>
            <x15:cachedUniqueName index="3440" name="[Transactions].[customer_id].&amp;[3449]"/>
            <x15:cachedUniqueName index="3441" name="[Transactions].[customer_id].&amp;[3450]"/>
            <x15:cachedUniqueName index="3442" name="[Transactions].[customer_id].&amp;[3451]"/>
            <x15:cachedUniqueName index="3443" name="[Transactions].[customer_id].&amp;[3452]"/>
            <x15:cachedUniqueName index="3444" name="[Transactions].[customer_id].&amp;[3453]"/>
            <x15:cachedUniqueName index="3445" name="[Transactions].[customer_id].&amp;[3454]"/>
            <x15:cachedUniqueName index="3446" name="[Transactions].[customer_id].&amp;[3455]"/>
            <x15:cachedUniqueName index="3447" name="[Transactions].[customer_id].&amp;[3456]"/>
            <x15:cachedUniqueName index="3448" name="[Transactions].[customer_id].&amp;[3457]"/>
            <x15:cachedUniqueName index="3449" name="[Transactions].[customer_id].&amp;[3458]"/>
            <x15:cachedUniqueName index="3450" name="[Transactions].[customer_id].&amp;[3459]"/>
            <x15:cachedUniqueName index="3451" name="[Transactions].[customer_id].&amp;[3460]"/>
            <x15:cachedUniqueName index="3452" name="[Transactions].[customer_id].&amp;[3461]"/>
            <x15:cachedUniqueName index="3453" name="[Transactions].[customer_id].&amp;[3462]"/>
            <x15:cachedUniqueName index="3454" name="[Transactions].[customer_id].&amp;[3463]"/>
            <x15:cachedUniqueName index="3455" name="[Transactions].[customer_id].&amp;[3465]"/>
            <x15:cachedUniqueName index="3456" name="[Transactions].[customer_id].&amp;[3466]"/>
            <x15:cachedUniqueName index="3457" name="[Transactions].[customer_id].&amp;[3467]"/>
            <x15:cachedUniqueName index="3458" name="[Transactions].[customer_id].&amp;[3468]"/>
            <x15:cachedUniqueName index="3459" name="[Transactions].[customer_id].&amp;[3469]"/>
            <x15:cachedUniqueName index="3460" name="[Transactions].[customer_id].&amp;[3470]"/>
            <x15:cachedUniqueName index="3461" name="[Transactions].[customer_id].&amp;[3471]"/>
            <x15:cachedUniqueName index="3462" name="[Transactions].[customer_id].&amp;[3472]"/>
            <x15:cachedUniqueName index="3463" name="[Transactions].[customer_id].&amp;[3473]"/>
            <x15:cachedUniqueName index="3464" name="[Transactions].[customer_id].&amp;[3474]"/>
            <x15:cachedUniqueName index="3465" name="[Transactions].[customer_id].&amp;[3475]"/>
            <x15:cachedUniqueName index="3466" name="[Transactions].[customer_id].&amp;[3476]"/>
            <x15:cachedUniqueName index="3467" name="[Transactions].[customer_id].&amp;[3477]"/>
            <x15:cachedUniqueName index="3468" name="[Transactions].[customer_id].&amp;[3478]"/>
            <x15:cachedUniqueName index="3469" name="[Transactions].[customer_id].&amp;[3479]"/>
            <x15:cachedUniqueName index="3470" name="[Transactions].[customer_id].&amp;[3480]"/>
            <x15:cachedUniqueName index="3471" name="[Transactions].[customer_id].&amp;[3481]"/>
            <x15:cachedUniqueName index="3472" name="[Transactions].[customer_id].&amp;[3482]"/>
            <x15:cachedUniqueName index="3473" name="[Transactions].[customer_id].&amp;[3483]"/>
            <x15:cachedUniqueName index="3474" name="[Transactions].[customer_id].&amp;[3484]"/>
            <x15:cachedUniqueName index="3475" name="[Transactions].[customer_id].&amp;[3485]"/>
            <x15:cachedUniqueName index="3476" name="[Transactions].[customer_id].&amp;[3486]"/>
            <x15:cachedUniqueName index="3477" name="[Transactions].[customer_id].&amp;[3487]"/>
            <x15:cachedUniqueName index="3478" name="[Transactions].[customer_id].&amp;[3488]"/>
            <x15:cachedUniqueName index="3479" name="[Transactions].[customer_id].&amp;[3489]"/>
            <x15:cachedUniqueName index="3480" name="[Transactions].[customer_id].&amp;[3490]"/>
            <x15:cachedUniqueName index="3481" name="[Transactions].[customer_id].&amp;[3491]"/>
            <x15:cachedUniqueName index="3482" name="[Transactions].[customer_id].&amp;[3492]"/>
            <x15:cachedUniqueName index="3483" name="[Transactions].[customer_id].&amp;[3493]"/>
            <x15:cachedUniqueName index="3484" name="[Transactions].[customer_id].&amp;[3494]"/>
            <x15:cachedUniqueName index="3485" name="[Transactions].[customer_id].&amp;[3495]"/>
            <x15:cachedUniqueName index="3486" name="[Transactions].[customer_id].&amp;[3496]"/>
            <x15:cachedUniqueName index="3487" name="[Transactions].[customer_id].&amp;[3497]"/>
            <x15:cachedUniqueName index="3488" name="[Transactions].[customer_id].&amp;[3498]"/>
            <x15:cachedUniqueName index="3489" name="[Transactions].[customer_id].&amp;[3499]"/>
            <x15:cachedUniqueName index="3490" name="[Transactions].[customer_id].&amp;[3500]"/>
            <x15:cachedUniqueName index="3491" name="[Transactions].[customer_id].&amp;[5034]"/>
          </x15:cachedUniqueNames>
        </ext>
      </extLst>
    </cacheField>
    <cacheField name="[Measures].[Count of customer_id]" caption="Count of customer_id" numFmtId="0" hierarchy="61" level="32767"/>
    <cacheField name="[Measures].[Sum of list_price]" caption="Sum of list_price" numFmtId="0" hierarchy="60" level="32767"/>
    <cacheField name="[Measures].[Average of Customer_Demographic.tenure]" caption="Average of Customer_Demographic.tenure" numFmtId="0" hierarchy="65" level="32767"/>
  </cacheFields>
  <cacheHierarchies count="67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20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20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20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20" unbalanced="0"/>
    <cacheHierarchy uniqueName="[Customer_Demographic].[FullName]" caption="FullName" attribute="1" defaultMemberUniqueName="[Customer_Demographic].[FullName].[All]" allUniqueName="[Customer_Demographic].[Full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20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default]" caption="default" attribute="1" time="1" defaultMemberUniqueName="[Customer_Demographic].[default].[All]" allUniqueName="[Customer_Demographic].[default].[All]" dimensionUniqueName="[Customer_Demographic]" displayFolder="" count="0" memberValueDatatype="7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20" unbalanced="0"/>
    <cacheHierarchy uniqueName="[New_Customer_List].[FullName]" caption="FullName" attribute="1" defaultMemberUniqueName="[New_Customer_List].[FullName].[All]" allUniqueName="[New_Customer_List].[Full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20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20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20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20" unbalanced="0"/>
    <cacheHierarchy uniqueName="[New_Customer_List].[Column17]" caption="Column17" attribute="1" defaultMemberUniqueName="[New_Customer_List].[Column17].[All]" allUniqueName="[New_Customer_List].[Column17].[All]" dimensionUniqueName="[New_Customer_List]" displayFolder="" count="0" memberValueDatatype="5" unbalanced="0"/>
    <cacheHierarchy uniqueName="[New_Customer_List].[Column18]" caption="Column18" attribute="1" defaultMemberUniqueName="[New_Customer_List].[Column18].[All]" allUniqueName="[New_Customer_List].[Column18].[All]" dimensionUniqueName="[New_Customer_List]" displayFolder="" count="0" memberValueDatatype="5" unbalanced="0"/>
    <cacheHierarchy uniqueName="[New_Customer_List].[Column19]" caption="Column19" attribute="1" defaultMemberUniqueName="[New_Customer_List].[Column19].[All]" allUniqueName="[New_Customer_List].[Column19].[All]" dimensionUniqueName="[New_Customer_List]" displayFolder="" count="0" memberValueDatatype="5" unbalanced="0"/>
    <cacheHierarchy uniqueName="[New_Customer_List].[Column20]" caption="Column20" attribute="1" defaultMemberUniqueName="[New_Customer_List].[Column20].[All]" allUniqueName="[New_Customer_List].[Column20].[All]" dimensionUniqueName="[New_Customer_List]" displayFolder="" count="0" memberValueDatatype="5" unbalanced="0"/>
    <cacheHierarchy uniqueName="[New_Customer_List].[Column21]" caption="Column21" attribute="1" defaultMemberUniqueName="[New_Customer_List].[Column21].[All]" allUniqueName="[New_Customer_List].[Column21].[All]" dimensionUniqueName="[New_Customer_List]" displayFolder="" count="0" memberValueDatatype="20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20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20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2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2" memberValueDatatype="20" unbalanced="0">
      <fieldsUsage count="2">
        <fieldUsage x="-1"/>
        <fieldUsage x="0"/>
      </fieldsUsage>
    </cacheHierarchy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Transactions].[Customer_Demographic.tenure]" caption="Customer_Demographic.tenure" attribute="1" defaultMemberUniqueName="[Transactions].[Customer_Demographic.tenure].[All]" allUniqueName="[Transactions].[Customer_Demographic.tenure].[All]" dimensionUniqueName="[Transactions]" displayFolder="" count="0" memberValueDatatype="20" unbalanced="0"/>
    <cacheHierarchy uniqueName="[Measures].[__XL_Count Customer_Address]" caption="__XL_Count Customer_Address" measure="1" displayFolder="" measureGroup="Customer_Address" count="0" hidden="1"/>
    <cacheHierarchy uniqueName="[Measures].[__XL_Count Customer_Demographic]" caption="__XL_Count Customer_Demographic" measure="1" displayFolder="" measureGroup="Customer_Demographic" count="0" hidden="1"/>
    <cacheHierarchy uniqueName="[Measures].[__XL_Count Transactions]" caption="__XL_Count Transactions" measure="1" displayFolder="" measureGroup="Transactions" count="0" hidden="1"/>
    <cacheHierarchy uniqueName="[Measures].[__XL_Count New_Customer_List]" caption="__XL_Count New_Customer_List" measure="1" displayFolder="" measureGroup="New_Customer_List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ist_price]" caption="Sum of list_price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ustomer_id]" caption="Count of customer_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ar of tenure]" caption="Var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Demographic.tenure]" caption="Sum of Customer_Demographic.tenure" measure="1" displayFolder="" measureGroup="Transactio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Customer_Demographic.tenure]" caption="Average of Customer_Demographic.tenure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customer_id 2]" caption="Sum of customer_id 2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manoj" refreshedDate="45802.824696759257" createdVersion="8" refreshedVersion="8" minRefreshableVersion="3" recordCount="3493" xr:uid="{3FF378F7-8183-4140-82B9-E042B22AF108}">
  <cacheSource type="worksheet">
    <worksheetSource ref="A1:F3494" sheet="1.CLV CalcuLation"/>
  </cacheSource>
  <cacheFields count="6">
    <cacheField name="CUSTUMER_ID" numFmtId="0">
      <sharedItems containsMixedTypes="1" containsNumber="1" containsInteger="1" minValue="1" maxValue="5034"/>
    </cacheField>
    <cacheField name="Purchases Per Custumer" numFmtId="0">
      <sharedItems containsSemiMixedTypes="0" containsString="0" containsNumber="1" containsInteger="1" minValue="1" maxValue="19445"/>
    </cacheField>
    <cacheField name="Total revenue(List_prie)" numFmtId="164">
      <sharedItems containsSemiMixedTypes="0" containsString="0" containsNumber="1" minValue="60.34" maxValue="21532171.719999991"/>
    </cacheField>
    <cacheField name="Average of  Custumer Lifespan(tenure)" numFmtId="0">
      <sharedItems containsString="0" containsBlank="1" containsNumber="1" minValue="1" maxValue="22"/>
    </cacheField>
    <cacheField name="CLV" numFmtId="0">
      <sharedItems containsSemiMixedTypes="0" containsString="0" containsNumber="1" minValue="0" maxValue="4471792719109.8477"/>
    </cacheField>
    <cacheField name="job_industry_category" numFmtId="0">
      <sharedItems count="11">
        <s v="Health"/>
        <s v="Financial Services"/>
        <s v="Property"/>
        <s v="IT"/>
        <s v="Others"/>
        <s v="Retail"/>
        <s v="Argiculture"/>
        <s v="Manufacturing"/>
        <s v="Telecommunications"/>
        <s v="Entertainment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manoj" refreshedDate="45802.824696875003" createdVersion="8" refreshedVersion="8" minRefreshableVersion="3" recordCount="3493" xr:uid="{9F77AFB3-9FB0-C04F-AA0C-D19D05B046CF}">
  <cacheSource type="worksheet">
    <worksheetSource ref="A1:G3494" sheet="1.CLV CalcuLation"/>
  </cacheSource>
  <cacheFields count="7">
    <cacheField name="CUSTUMER_ID" numFmtId="0">
      <sharedItems containsMixedTypes="1" containsNumber="1" containsInteger="1" minValue="1" maxValue="5034"/>
    </cacheField>
    <cacheField name="Purchases Per Custumer" numFmtId="0">
      <sharedItems containsSemiMixedTypes="0" containsString="0" containsNumber="1" containsInteger="1" minValue="1" maxValue="19445"/>
    </cacheField>
    <cacheField name="Total revenue(List_prie)" numFmtId="164">
      <sharedItems containsSemiMixedTypes="0" containsString="0" containsNumber="1" minValue="60.34" maxValue="21532171.719999991"/>
    </cacheField>
    <cacheField name="Average of  Custumer Lifespan(tenure)" numFmtId="0">
      <sharedItems containsString="0" containsBlank="1" containsNumber="1" minValue="1" maxValue="22"/>
    </cacheField>
    <cacheField name="CLV" numFmtId="0">
      <sharedItems containsSemiMixedTypes="0" containsString="0" containsNumber="1" minValue="0" maxValue="4471792719109.8477"/>
    </cacheField>
    <cacheField name="job_industry_category" numFmtId="0">
      <sharedItems/>
    </cacheField>
    <cacheField name="WEALTH SEGMENT " numFmtId="0">
      <sharedItems count="4">
        <s v="Mass Customer"/>
        <s v="Affluent Customer"/>
        <s v="High Net Worth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3">
  <r>
    <n v="1"/>
    <n v="11"/>
    <n v="9084.4499999999989"/>
    <n v="11"/>
    <n v="1099218.4499999997"/>
    <x v="0"/>
  </r>
  <r>
    <n v="2"/>
    <n v="3"/>
    <n v="4149.07"/>
    <n v="16"/>
    <n v="199155.36"/>
    <x v="1"/>
  </r>
  <r>
    <n v="3"/>
    <n v="7"/>
    <n v="9525.2199999999993"/>
    <n v="15"/>
    <n v="1000148.0999999999"/>
    <x v="2"/>
  </r>
  <r>
    <n v="4"/>
    <n v="2"/>
    <n v="1047.72"/>
    <n v="7"/>
    <n v="14668.08"/>
    <x v="3"/>
  </r>
  <r>
    <n v="5"/>
    <n v="6"/>
    <n v="5903.2"/>
    <n v="8"/>
    <n v="283353.59999999998"/>
    <x v="4"/>
  </r>
  <r>
    <n v="6"/>
    <n v="5"/>
    <n v="5931.6900000000005"/>
    <n v="13"/>
    <n v="385559.85000000003"/>
    <x v="5"/>
  </r>
  <r>
    <n v="7"/>
    <n v="3"/>
    <n v="995.38"/>
    <n v="11"/>
    <n v="32847.54"/>
    <x v="1"/>
  </r>
  <r>
    <n v="8"/>
    <n v="9"/>
    <n v="9933.2899999999991"/>
    <n v="7"/>
    <n v="625797.2699999999"/>
    <x v="4"/>
  </r>
  <r>
    <n v="9"/>
    <n v="6"/>
    <n v="5357.5499999999993"/>
    <n v="8"/>
    <n v="257162.39999999997"/>
    <x v="6"/>
  </r>
  <r>
    <n v="10"/>
    <n v="5"/>
    <n v="5003.75"/>
    <n v="20"/>
    <n v="500375"/>
    <x v="1"/>
  </r>
  <r>
    <n v="11"/>
    <n v="5"/>
    <n v="6026.8000000000011"/>
    <n v="9"/>
    <n v="271206.00000000006"/>
    <x v="2"/>
  </r>
  <r>
    <n v="12"/>
    <n v="7"/>
    <n v="6394.21"/>
    <n v="8"/>
    <n v="358075.76"/>
    <x v="7"/>
  </r>
  <r>
    <n v="13"/>
    <n v="7"/>
    <n v="7734.74"/>
    <n v="8"/>
    <n v="433145.44"/>
    <x v="1"/>
  </r>
  <r>
    <n v="14"/>
    <n v="3"/>
    <n v="2509.3900000000003"/>
    <n v="6"/>
    <n v="45169.020000000004"/>
    <x v="1"/>
  </r>
  <r>
    <n v="15"/>
    <n v="6"/>
    <n v="4923.34"/>
    <n v="1"/>
    <n v="29540.04"/>
    <x v="7"/>
  </r>
  <r>
    <n v="16"/>
    <n v="5"/>
    <n v="7763.79"/>
    <n v="18"/>
    <n v="698741.1"/>
    <x v="4"/>
  </r>
  <r>
    <n v="17"/>
    <n v="5"/>
    <n v="4676.1900000000005"/>
    <n v="15"/>
    <n v="350714.25000000006"/>
    <x v="4"/>
  </r>
  <r>
    <n v="18"/>
    <n v="7"/>
    <n v="8878.6200000000008"/>
    <n v="11"/>
    <n v="683653.74"/>
    <x v="4"/>
  </r>
  <r>
    <n v="19"/>
    <n v="2"/>
    <n v="2948.34"/>
    <n v="1"/>
    <n v="5896.68"/>
    <x v="7"/>
  </r>
  <r>
    <n v="20"/>
    <n v="4"/>
    <n v="6618.8600000000006"/>
    <n v="11"/>
    <n v="291229.84000000003"/>
    <x v="7"/>
  </r>
  <r>
    <n v="21"/>
    <n v="5"/>
    <n v="7446.2099999999991"/>
    <n v="16"/>
    <n v="595696.79999999993"/>
    <x v="7"/>
  </r>
  <r>
    <n v="22"/>
    <n v="8"/>
    <n v="9546.35"/>
    <n v="11"/>
    <n v="840078.8"/>
    <x v="3"/>
  </r>
  <r>
    <n v="23"/>
    <n v="6"/>
    <n v="6377.76"/>
    <n v="1"/>
    <n v="38266.559999999998"/>
    <x v="4"/>
  </r>
  <r>
    <n v="24"/>
    <n v="7"/>
    <n v="6885.5099999999993"/>
    <n v="15"/>
    <n v="722978.54999999993"/>
    <x v="6"/>
  </r>
  <r>
    <n v="25"/>
    <n v="12"/>
    <n v="9996.3299999999981"/>
    <n v="21"/>
    <n v="2519075.1599999997"/>
    <x v="1"/>
  </r>
  <r>
    <n v="26"/>
    <n v="2"/>
    <n v="2245.85"/>
    <n v="16"/>
    <n v="71867.199999999997"/>
    <x v="1"/>
  </r>
  <r>
    <n v="27"/>
    <n v="7"/>
    <n v="7679.97"/>
    <n v="12"/>
    <n v="645117.48"/>
    <x v="0"/>
  </r>
  <r>
    <n v="28"/>
    <n v="6"/>
    <n v="5492.9000000000005"/>
    <n v="21"/>
    <n v="692105.4"/>
    <x v="0"/>
  </r>
  <r>
    <n v="29"/>
    <n v="9"/>
    <n v="10855.57"/>
    <n v="19"/>
    <n v="1856302.4700000002"/>
    <x v="7"/>
  </r>
  <r>
    <n v="30"/>
    <n v="3"/>
    <n v="3736.52"/>
    <n v="6"/>
    <n v="67257.36"/>
    <x v="3"/>
  </r>
  <r>
    <n v="31"/>
    <n v="4"/>
    <n v="3110"/>
    <n v="14"/>
    <n v="174160"/>
    <x v="8"/>
  </r>
  <r>
    <n v="32"/>
    <n v="7"/>
    <n v="7873.18"/>
    <n v="4"/>
    <n v="220449.04"/>
    <x v="7"/>
  </r>
  <r>
    <n v="33"/>
    <n v="7"/>
    <n v="9384.2300000000014"/>
    <n v="11"/>
    <n v="722585.7100000002"/>
    <x v="4"/>
  </r>
  <r>
    <n v="34"/>
    <n v="8"/>
    <n v="12098.83"/>
    <n v="20"/>
    <n v="1935812.8"/>
    <x v="3"/>
  </r>
  <r>
    <n v="35"/>
    <n v="4"/>
    <n v="4182.28"/>
    <n v="16"/>
    <n v="267665.91999999998"/>
    <x v="0"/>
  </r>
  <r>
    <n v="36"/>
    <n v="2"/>
    <n v="1781.04"/>
    <n v="22"/>
    <n v="78365.759999999995"/>
    <x v="4"/>
  </r>
  <r>
    <n v="37"/>
    <n v="9"/>
    <n v="11291.710000000001"/>
    <n v="16"/>
    <n v="1626006.2400000002"/>
    <x v="0"/>
  </r>
  <r>
    <n v="38"/>
    <n v="4"/>
    <n v="4502.59"/>
    <n v="20"/>
    <n v="360207.2"/>
    <x v="1"/>
  </r>
  <r>
    <n v="39"/>
    <n v="12"/>
    <n v="11237.19"/>
    <n v="22"/>
    <n v="2966618.16"/>
    <x v="9"/>
  </r>
  <r>
    <n v="40"/>
    <n v="5"/>
    <n v="4882.43"/>
    <n v="14"/>
    <n v="341770.10000000003"/>
    <x v="7"/>
  </r>
  <r>
    <n v="41"/>
    <n v="9"/>
    <n v="9114.15"/>
    <n v="16"/>
    <n v="1312437.5999999999"/>
    <x v="0"/>
  </r>
  <r>
    <n v="42"/>
    <n v="4"/>
    <n v="1936.46"/>
    <n v="18"/>
    <n v="139425.12"/>
    <x v="7"/>
  </r>
  <r>
    <n v="43"/>
    <n v="9"/>
    <n v="6574.5900000000011"/>
    <n v="5"/>
    <n v="295856.55000000005"/>
    <x v="5"/>
  </r>
  <r>
    <n v="44"/>
    <n v="7"/>
    <n v="7497.4"/>
    <n v="17"/>
    <n v="892190.6"/>
    <x v="9"/>
  </r>
  <r>
    <n v="45"/>
    <n v="3"/>
    <n v="2912.33"/>
    <n v="8"/>
    <n v="69895.92"/>
    <x v="1"/>
  </r>
  <r>
    <n v="46"/>
    <n v="5"/>
    <n v="4923.1400000000003"/>
    <n v="15"/>
    <n v="369235.5"/>
    <x v="4"/>
  </r>
  <r>
    <n v="47"/>
    <n v="7"/>
    <n v="8022.01"/>
    <n v="2"/>
    <n v="112308.14"/>
    <x v="0"/>
  </r>
  <r>
    <n v="48"/>
    <n v="8"/>
    <n v="9654.1200000000008"/>
    <n v="8"/>
    <n v="617863.68000000005"/>
    <x v="4"/>
  </r>
  <r>
    <n v="49"/>
    <n v="4"/>
    <n v="5637.49"/>
    <n v="1"/>
    <n v="22549.96"/>
    <x v="4"/>
  </r>
  <r>
    <n v="50"/>
    <n v="7"/>
    <n v="7362.27"/>
    <n v="16"/>
    <n v="824574.24"/>
    <x v="7"/>
  </r>
  <r>
    <n v="51"/>
    <n v="8"/>
    <n v="9667.4600000000009"/>
    <n v="18"/>
    <n v="1392114.2400000002"/>
    <x v="5"/>
  </r>
  <r>
    <n v="52"/>
    <n v="6"/>
    <n v="9779.7099999999991"/>
    <n v="13"/>
    <n v="762817.37999999989"/>
    <x v="1"/>
  </r>
  <r>
    <n v="53"/>
    <n v="5"/>
    <n v="5472.74"/>
    <n v="16"/>
    <n v="437819.19999999995"/>
    <x v="1"/>
  </r>
  <r>
    <n v="54"/>
    <n v="7"/>
    <n v="9813.66"/>
    <n v="18"/>
    <n v="1236521.1599999999"/>
    <x v="2"/>
  </r>
  <r>
    <n v="55"/>
    <n v="8"/>
    <n v="6754.2100000000009"/>
    <n v="7"/>
    <n v="378235.76000000007"/>
    <x v="1"/>
  </r>
  <r>
    <n v="56"/>
    <n v="7"/>
    <n v="5060.8599999999997"/>
    <n v="4"/>
    <n v="141704.07999999999"/>
    <x v="2"/>
  </r>
  <r>
    <n v="57"/>
    <n v="6"/>
    <n v="8748.75"/>
    <n v="13"/>
    <n v="682402.5"/>
    <x v="4"/>
  </r>
  <r>
    <n v="58"/>
    <n v="8"/>
    <n v="6967.31"/>
    <n v="17"/>
    <n v="947554.16"/>
    <x v="1"/>
  </r>
  <r>
    <n v="59"/>
    <n v="3"/>
    <n v="2797.4700000000003"/>
    <n v="3"/>
    <n v="25177.23"/>
    <x v="4"/>
  </r>
  <r>
    <n v="60"/>
    <n v="2"/>
    <n v="1526.9"/>
    <n v="10"/>
    <n v="30538"/>
    <x v="7"/>
  </r>
  <r>
    <n v="61"/>
    <n v="6"/>
    <n v="7529.3600000000015"/>
    <n v="13"/>
    <n v="587290.08000000019"/>
    <x v="2"/>
  </r>
  <r>
    <n v="62"/>
    <n v="6"/>
    <n v="5845.95"/>
    <n v="22"/>
    <n v="771665.39999999991"/>
    <x v="3"/>
  </r>
  <r>
    <n v="63"/>
    <n v="3"/>
    <n v="4156.66"/>
    <n v="16"/>
    <n v="199519.68"/>
    <x v="5"/>
  </r>
  <r>
    <n v="64"/>
    <n v="5"/>
    <n v="4111.119999999999"/>
    <n v="4"/>
    <n v="82222.39999999998"/>
    <x v="3"/>
  </r>
  <r>
    <n v="65"/>
    <n v="5"/>
    <n v="6421.17"/>
    <n v="15"/>
    <n v="481587.75"/>
    <x v="1"/>
  </r>
  <r>
    <n v="66"/>
    <n v="5"/>
    <n v="6489.33"/>
    <n v="1"/>
    <n v="32446.65"/>
    <x v="6"/>
  </r>
  <r>
    <n v="67"/>
    <n v="5"/>
    <n v="5304.15"/>
    <n v="18"/>
    <n v="477373.5"/>
    <x v="5"/>
  </r>
  <r>
    <n v="68"/>
    <n v="3"/>
    <n v="5127.9799999999996"/>
    <n v="9"/>
    <n v="138455.46"/>
    <x v="4"/>
  </r>
  <r>
    <n v="69"/>
    <n v="6"/>
    <n v="8395.75"/>
    <n v="6"/>
    <n v="302247"/>
    <x v="4"/>
  </r>
  <r>
    <n v="70"/>
    <n v="5"/>
    <n v="4801.1099999999997"/>
    <n v="8"/>
    <n v="192044.4"/>
    <x v="1"/>
  </r>
  <r>
    <n v="71"/>
    <n v="1"/>
    <n v="1415.01"/>
    <n v="12"/>
    <n v="16980.12"/>
    <x v="6"/>
  </r>
  <r>
    <n v="72"/>
    <n v="4"/>
    <n v="4048.85"/>
    <n v="16"/>
    <n v="259126.39999999999"/>
    <x v="7"/>
  </r>
  <r>
    <n v="73"/>
    <n v="6"/>
    <n v="5265.87"/>
    <n v="5"/>
    <n v="157976.1"/>
    <x v="4"/>
  </r>
  <r>
    <n v="74"/>
    <n v="3"/>
    <n v="2985.6400000000003"/>
    <n v="6"/>
    <n v="53741.520000000011"/>
    <x v="4"/>
  </r>
  <r>
    <n v="75"/>
    <n v="8"/>
    <n v="7130.63"/>
    <n v="19"/>
    <n v="1083855.76"/>
    <x v="2"/>
  </r>
  <r>
    <n v="76"/>
    <n v="8"/>
    <n v="7425.0400000000009"/>
    <n v="18"/>
    <n v="1069205.7600000002"/>
    <x v="5"/>
  </r>
  <r>
    <n v="77"/>
    <n v="3"/>
    <n v="2964.73"/>
    <n v="7"/>
    <n v="62259.33"/>
    <x v="1"/>
  </r>
  <r>
    <n v="78"/>
    <n v="2"/>
    <n v="1139.1199999999999"/>
    <n v="8"/>
    <n v="18225.919999999998"/>
    <x v="6"/>
  </r>
  <r>
    <n v="79"/>
    <n v="5"/>
    <n v="4918.51"/>
    <n v="18"/>
    <n v="442665.9"/>
    <x v="7"/>
  </r>
  <r>
    <n v="80"/>
    <n v="10"/>
    <n v="12564.82"/>
    <n v="13"/>
    <n v="1633426.5999999999"/>
    <x v="9"/>
  </r>
  <r>
    <n v="81"/>
    <n v="4"/>
    <n v="4421.7000000000007"/>
    <n v="13"/>
    <n v="229928.40000000002"/>
    <x v="0"/>
  </r>
  <r>
    <n v="82"/>
    <n v="5"/>
    <n v="5293.91"/>
    <n v="19"/>
    <n v="502921.45"/>
    <x v="2"/>
  </r>
  <r>
    <n v="83"/>
    <n v="6"/>
    <n v="4464.6500000000005"/>
    <n v="18"/>
    <n v="482182.2"/>
    <x v="3"/>
  </r>
  <r>
    <n v="84"/>
    <n v="7"/>
    <n v="5464.65"/>
    <n v="14"/>
    <n v="535535.69999999995"/>
    <x v="4"/>
  </r>
  <r>
    <n v="85"/>
    <n v="6"/>
    <n v="3158.63"/>
    <n v="8"/>
    <n v="151614.24"/>
    <x v="4"/>
  </r>
  <r>
    <n v="86"/>
    <n v="9"/>
    <n v="7319.35"/>
    <n v="7"/>
    <n v="461119.05000000005"/>
    <x v="0"/>
  </r>
  <r>
    <n v="87"/>
    <n v="9"/>
    <n v="7994.7300000000005"/>
    <n v="8"/>
    <n v="575620.56000000006"/>
    <x v="1"/>
  </r>
  <r>
    <n v="88"/>
    <n v="6"/>
    <n v="5550.83"/>
    <n v="7"/>
    <n v="233134.86"/>
    <x v="2"/>
  </r>
  <r>
    <n v="89"/>
    <n v="9"/>
    <n v="12741.44"/>
    <n v="14"/>
    <n v="1605421.4400000002"/>
    <x v="0"/>
  </r>
  <r>
    <n v="90"/>
    <n v="7"/>
    <n v="7703.5800000000008"/>
    <n v="11"/>
    <n v="593175.66"/>
    <x v="7"/>
  </r>
  <r>
    <n v="91"/>
    <n v="8"/>
    <n v="8066.4400000000005"/>
    <n v="17"/>
    <n v="1097035.8400000001"/>
    <x v="1"/>
  </r>
  <r>
    <n v="92"/>
    <n v="3"/>
    <n v="5098.43"/>
    <n v="12"/>
    <n v="183543.48"/>
    <x v="0"/>
  </r>
  <r>
    <n v="93"/>
    <n v="3"/>
    <n v="5276.1299999999992"/>
    <n v="10"/>
    <n v="158283.89999999997"/>
    <x v="5"/>
  </r>
  <r>
    <n v="94"/>
    <n v="7"/>
    <n v="8305.7699999999986"/>
    <n v="21"/>
    <n v="1220948.19"/>
    <x v="7"/>
  </r>
  <r>
    <n v="95"/>
    <n v="4"/>
    <n v="5049.7999999999993"/>
    <n v="8"/>
    <n v="161593.59999999998"/>
    <x v="7"/>
  </r>
  <r>
    <n v="96"/>
    <n v="3"/>
    <n v="2783.33"/>
    <n v="15"/>
    <n v="125249.84999999999"/>
    <x v="7"/>
  </r>
  <r>
    <n v="97"/>
    <n v="8"/>
    <n v="8895.9500000000007"/>
    <n v="10"/>
    <n v="711676"/>
    <x v="1"/>
  </r>
  <r>
    <n v="98"/>
    <n v="4"/>
    <n v="5405.5199999999995"/>
    <n v="7"/>
    <n v="151354.56"/>
    <x v="0"/>
  </r>
  <r>
    <n v="99"/>
    <n v="9"/>
    <n v="8279.0600000000013"/>
    <n v="3"/>
    <n v="223534.62000000002"/>
    <x v="1"/>
  </r>
  <r>
    <n v="100"/>
    <n v="2"/>
    <n v="2748.2"/>
    <n v="4"/>
    <n v="21985.599999999999"/>
    <x v="1"/>
  </r>
  <r>
    <n v="101"/>
    <n v="4"/>
    <n v="4309.82"/>
    <n v="11"/>
    <n v="189632.08"/>
    <x v="7"/>
  </r>
  <r>
    <n v="102"/>
    <n v="7"/>
    <n v="6659.22"/>
    <n v="16"/>
    <n v="745832.64"/>
    <x v="7"/>
  </r>
  <r>
    <n v="103"/>
    <n v="4"/>
    <n v="4838.3500000000004"/>
    <n v="4"/>
    <n v="77413.600000000006"/>
    <x v="1"/>
  </r>
  <r>
    <n v="104"/>
    <n v="7"/>
    <n v="6361.89"/>
    <n v="9"/>
    <n v="400799.07"/>
    <x v="0"/>
  </r>
  <r>
    <n v="105"/>
    <n v="4"/>
    <n v="6234.35"/>
    <n v="1"/>
    <n v="24937.4"/>
    <x v="7"/>
  </r>
  <r>
    <n v="106"/>
    <n v="3"/>
    <n v="2906.16"/>
    <n v="18"/>
    <n v="156932.63999999998"/>
    <x v="0"/>
  </r>
  <r>
    <n v="107"/>
    <n v="4"/>
    <n v="3345.1000000000004"/>
    <n v="9"/>
    <n v="120423.6"/>
    <x v="1"/>
  </r>
  <r>
    <n v="108"/>
    <n v="3"/>
    <n v="3556.66"/>
    <n v="3"/>
    <n v="32009.94"/>
    <x v="4"/>
  </r>
  <r>
    <n v="109"/>
    <n v="10"/>
    <n v="10661.51"/>
    <n v="4"/>
    <n v="426460.4"/>
    <x v="4"/>
  </r>
  <r>
    <n v="110"/>
    <n v="7"/>
    <n v="7788.7100000000009"/>
    <n v="1"/>
    <n v="54520.970000000008"/>
    <x v="1"/>
  </r>
  <r>
    <n v="111"/>
    <n v="4"/>
    <n v="4873.0599999999995"/>
    <n v="2"/>
    <n v="38984.479999999996"/>
    <x v="4"/>
  </r>
  <r>
    <n v="112"/>
    <n v="6"/>
    <n v="9059.8900000000012"/>
    <n v="12"/>
    <n v="652312.08000000007"/>
    <x v="5"/>
  </r>
  <r>
    <n v="113"/>
    <n v="6"/>
    <n v="5412.9699999999993"/>
    <n v="20"/>
    <n v="649556.39999999991"/>
    <x v="4"/>
  </r>
  <r>
    <n v="114"/>
    <n v="4"/>
    <n v="3233"/>
    <n v="8"/>
    <n v="103456"/>
    <x v="9"/>
  </r>
  <r>
    <n v="115"/>
    <n v="8"/>
    <n v="8398.18"/>
    <n v="18"/>
    <n v="1209337.92"/>
    <x v="0"/>
  </r>
  <r>
    <n v="116"/>
    <n v="8"/>
    <n v="5663.920000000001"/>
    <n v="2"/>
    <n v="90622.720000000016"/>
    <x v="7"/>
  </r>
  <r>
    <n v="117"/>
    <n v="10"/>
    <n v="12856.830000000002"/>
    <n v="15"/>
    <n v="1928524.5000000002"/>
    <x v="7"/>
  </r>
  <r>
    <n v="118"/>
    <n v="5"/>
    <n v="5319.51"/>
    <n v="19"/>
    <n v="505353.45000000007"/>
    <x v="4"/>
  </r>
  <r>
    <n v="119"/>
    <n v="4"/>
    <n v="5217.66"/>
    <n v="9"/>
    <n v="187835.76"/>
    <x v="4"/>
  </r>
  <r>
    <n v="120"/>
    <n v="2"/>
    <n v="2173.3000000000002"/>
    <n v="4"/>
    <n v="17386.400000000001"/>
    <x v="1"/>
  </r>
  <r>
    <n v="121"/>
    <n v="4"/>
    <n v="4327.4399999999996"/>
    <n v="15"/>
    <n v="259646.39999999997"/>
    <x v="7"/>
  </r>
  <r>
    <n v="122"/>
    <n v="5"/>
    <n v="6533.39"/>
    <n v="12"/>
    <n v="392003.4"/>
    <x v="1"/>
  </r>
  <r>
    <n v="123"/>
    <n v="4"/>
    <n v="5337.7899999999991"/>
    <n v="15"/>
    <n v="320267.39999999997"/>
    <x v="1"/>
  </r>
  <r>
    <n v="124"/>
    <n v="7"/>
    <n v="8272.15"/>
    <n v="5"/>
    <n v="289525.25"/>
    <x v="0"/>
  </r>
  <r>
    <n v="125"/>
    <n v="10"/>
    <n v="7107.32"/>
    <n v="16"/>
    <n v="1137171.2"/>
    <x v="2"/>
  </r>
  <r>
    <n v="126"/>
    <n v="3"/>
    <n v="3448.12"/>
    <n v="3"/>
    <n v="31033.08"/>
    <x v="0"/>
  </r>
  <r>
    <n v="127"/>
    <n v="10"/>
    <n v="9949.619999999999"/>
    <n v="19"/>
    <n v="1890427.7999999996"/>
    <x v="1"/>
  </r>
  <r>
    <n v="128"/>
    <n v="4"/>
    <n v="3679.75"/>
    <n v="12"/>
    <n v="176628"/>
    <x v="2"/>
  </r>
  <r>
    <n v="129"/>
    <n v="4"/>
    <n v="4090.48"/>
    <n v="19"/>
    <n v="310876.48"/>
    <x v="1"/>
  </r>
  <r>
    <n v="130"/>
    <n v="2"/>
    <n v="3340.42"/>
    <n v="1"/>
    <n v="6680.84"/>
    <x v="7"/>
  </r>
  <r>
    <n v="131"/>
    <n v="6"/>
    <n v="8745.2800000000007"/>
    <n v="8"/>
    <n v="419773.44000000006"/>
    <x v="5"/>
  </r>
  <r>
    <n v="132"/>
    <n v="6"/>
    <n v="7365.93"/>
    <n v="9"/>
    <n v="397760.22000000003"/>
    <x v="7"/>
  </r>
  <r>
    <n v="133"/>
    <n v="5"/>
    <n v="3164.55"/>
    <n v="16"/>
    <n v="253164"/>
    <x v="1"/>
  </r>
  <r>
    <n v="134"/>
    <n v="6"/>
    <n v="7170.95"/>
    <n v="5"/>
    <n v="215128.5"/>
    <x v="8"/>
  </r>
  <r>
    <n v="135"/>
    <n v="7"/>
    <n v="6860.46"/>
    <n v="3"/>
    <n v="144069.66"/>
    <x v="3"/>
  </r>
  <r>
    <n v="136"/>
    <n v="8"/>
    <n v="9406.85"/>
    <n v="7"/>
    <n v="526783.6"/>
    <x v="7"/>
  </r>
  <r>
    <n v="137"/>
    <n v="5"/>
    <n v="3507.0499999999997"/>
    <n v="10"/>
    <n v="175352.5"/>
    <x v="2"/>
  </r>
  <r>
    <n v="138"/>
    <n v="7"/>
    <n v="4927.3500000000004"/>
    <n v="13"/>
    <n v="448388.85000000003"/>
    <x v="1"/>
  </r>
  <r>
    <n v="139"/>
    <n v="9"/>
    <n v="10638.89"/>
    <n v="4"/>
    <n v="383000.04"/>
    <x v="8"/>
  </r>
  <r>
    <n v="140"/>
    <n v="6"/>
    <n v="7649.3399999999992"/>
    <n v="2"/>
    <n v="91792.079999999987"/>
    <x v="7"/>
  </r>
  <r>
    <n v="141"/>
    <n v="3"/>
    <n v="4053.9800000000005"/>
    <n v="10"/>
    <n v="121619.40000000002"/>
    <x v="1"/>
  </r>
  <r>
    <n v="142"/>
    <n v="11"/>
    <n v="12474.74"/>
    <n v="17"/>
    <n v="2332776.38"/>
    <x v="0"/>
  </r>
  <r>
    <n v="143"/>
    <n v="4"/>
    <n v="4689.2099999999991"/>
    <n v="11"/>
    <n v="206325.23999999996"/>
    <x v="6"/>
  </r>
  <r>
    <n v="144"/>
    <n v="8"/>
    <n v="8961.14"/>
    <m/>
    <n v="0"/>
    <x v="3"/>
  </r>
  <r>
    <n v="145"/>
    <n v="7"/>
    <n v="8149.19"/>
    <n v="4"/>
    <n v="228177.31999999998"/>
    <x v="1"/>
  </r>
  <r>
    <n v="146"/>
    <n v="2"/>
    <n v="1973.29"/>
    <n v="8"/>
    <n v="31572.639999999999"/>
    <x v="7"/>
  </r>
  <r>
    <n v="147"/>
    <n v="6"/>
    <n v="8079.09"/>
    <n v="10"/>
    <n v="484745.4"/>
    <x v="0"/>
  </r>
  <r>
    <n v="148"/>
    <n v="5"/>
    <n v="5808.83"/>
    <n v="5"/>
    <n v="145220.75"/>
    <x v="4"/>
  </r>
  <r>
    <n v="149"/>
    <n v="4"/>
    <n v="4945.6899999999996"/>
    <n v="1"/>
    <n v="19782.759999999998"/>
    <x v="0"/>
  </r>
  <r>
    <n v="150"/>
    <n v="4"/>
    <n v="3630.96"/>
    <n v="17"/>
    <n v="246905.28"/>
    <x v="1"/>
  </r>
  <r>
    <n v="151"/>
    <n v="7"/>
    <n v="11422.85"/>
    <n v="13"/>
    <n v="1039479.35"/>
    <x v="7"/>
  </r>
  <r>
    <n v="152"/>
    <n v="2"/>
    <n v="2941.37"/>
    <n v="16"/>
    <n v="94123.839999999997"/>
    <x v="1"/>
  </r>
  <r>
    <n v="153"/>
    <n v="7"/>
    <n v="7808.1599999999989"/>
    <n v="12"/>
    <n v="655885.43999999994"/>
    <x v="9"/>
  </r>
  <r>
    <n v="154"/>
    <n v="5"/>
    <n v="3521.53"/>
    <n v="11"/>
    <n v="193684.15000000002"/>
    <x v="4"/>
  </r>
  <r>
    <n v="155"/>
    <n v="3"/>
    <n v="4008.51"/>
    <n v="10"/>
    <n v="120255.3"/>
    <x v="7"/>
  </r>
  <r>
    <n v="156"/>
    <n v="5"/>
    <n v="4831.58"/>
    <n v="11"/>
    <n v="265736.90000000002"/>
    <x v="1"/>
  </r>
  <r>
    <n v="157"/>
    <n v="3"/>
    <n v="1748.4899999999998"/>
    <n v="16"/>
    <n v="83927.51999999999"/>
    <x v="1"/>
  </r>
  <r>
    <n v="158"/>
    <n v="6"/>
    <n v="7221.0500000000011"/>
    <n v="5"/>
    <n v="216631.5"/>
    <x v="4"/>
  </r>
  <r>
    <n v="159"/>
    <n v="6"/>
    <n v="6016.3200000000006"/>
    <n v="13"/>
    <n v="469272.96000000008"/>
    <x v="0"/>
  </r>
  <r>
    <n v="160"/>
    <n v="2"/>
    <n v="3024.58"/>
    <n v="18"/>
    <n v="108884.88"/>
    <x v="0"/>
  </r>
  <r>
    <n v="161"/>
    <n v="1"/>
    <n v="1148.6400000000001"/>
    <n v="16"/>
    <n v="18378.240000000002"/>
    <x v="4"/>
  </r>
  <r>
    <n v="162"/>
    <n v="3"/>
    <n v="3317.47"/>
    <n v="15"/>
    <n v="149286.15"/>
    <x v="3"/>
  </r>
  <r>
    <n v="163"/>
    <n v="2"/>
    <n v="3089.24"/>
    <n v="14"/>
    <n v="86498.72"/>
    <x v="9"/>
  </r>
  <r>
    <n v="164"/>
    <n v="3"/>
    <n v="2583.85"/>
    <n v="1"/>
    <n v="7751.5499999999993"/>
    <x v="5"/>
  </r>
  <r>
    <n v="165"/>
    <n v="8"/>
    <n v="9603.130000000001"/>
    <n v="12"/>
    <n v="921900.4800000001"/>
    <x v="6"/>
  </r>
  <r>
    <n v="166"/>
    <n v="7"/>
    <n v="8521.58"/>
    <n v="6"/>
    <n v="357906.36"/>
    <x v="7"/>
  </r>
  <r>
    <n v="167"/>
    <n v="9"/>
    <n v="9888.6100000000024"/>
    <n v="17"/>
    <n v="1512957.3300000003"/>
    <x v="0"/>
  </r>
  <r>
    <n v="168"/>
    <n v="8"/>
    <n v="8563.42"/>
    <m/>
    <n v="0"/>
    <x v="3"/>
  </r>
  <r>
    <n v="169"/>
    <n v="3"/>
    <n v="2065.08"/>
    <n v="5"/>
    <n v="30976.199999999997"/>
    <x v="8"/>
  </r>
  <r>
    <n v="170"/>
    <n v="3"/>
    <n v="3684.75"/>
    <n v="21"/>
    <n v="232139.25"/>
    <x v="0"/>
  </r>
  <r>
    <n v="171"/>
    <n v="8"/>
    <n v="9347.85"/>
    <n v="10"/>
    <n v="747828"/>
    <x v="7"/>
  </r>
  <r>
    <n v="172"/>
    <n v="7"/>
    <n v="9250.2199999999993"/>
    <n v="6"/>
    <n v="388509.24"/>
    <x v="7"/>
  </r>
  <r>
    <n v="173"/>
    <n v="9"/>
    <n v="14061.479999999998"/>
    <n v="1"/>
    <n v="126553.31999999998"/>
    <x v="0"/>
  </r>
  <r>
    <n v="174"/>
    <n v="10"/>
    <n v="12893.570000000002"/>
    <n v="12"/>
    <n v="1547228.4000000001"/>
    <x v="0"/>
  </r>
  <r>
    <n v="175"/>
    <n v="5"/>
    <n v="6008.03"/>
    <n v="5"/>
    <n v="150200.75"/>
    <x v="7"/>
  </r>
  <r>
    <n v="176"/>
    <n v="4"/>
    <n v="6146.7000000000007"/>
    <n v="10"/>
    <n v="245868.00000000003"/>
    <x v="2"/>
  </r>
  <r>
    <n v="177"/>
    <n v="12"/>
    <n v="11826.339999999998"/>
    <n v="4"/>
    <n v="567664.31999999995"/>
    <x v="1"/>
  </r>
  <r>
    <n v="178"/>
    <n v="4"/>
    <n v="3504.09"/>
    <n v="8"/>
    <n v="112130.88"/>
    <x v="4"/>
  </r>
  <r>
    <n v="179"/>
    <n v="3"/>
    <n v="3168.84"/>
    <n v="6"/>
    <n v="57039.12"/>
    <x v="7"/>
  </r>
  <r>
    <n v="180"/>
    <n v="7"/>
    <n v="7970.5700000000006"/>
    <n v="14"/>
    <n v="781115.8600000001"/>
    <x v="6"/>
  </r>
  <r>
    <n v="181"/>
    <n v="5"/>
    <n v="4262.2700000000004"/>
    <n v="9"/>
    <n v="191802.15000000002"/>
    <x v="7"/>
  </r>
  <r>
    <n v="182"/>
    <n v="7"/>
    <n v="9279.01"/>
    <n v="7"/>
    <n v="454671.49"/>
    <x v="1"/>
  </r>
  <r>
    <n v="183"/>
    <n v="6"/>
    <n v="5947.98"/>
    <n v="3"/>
    <n v="107063.63999999998"/>
    <x v="5"/>
  </r>
  <r>
    <n v="184"/>
    <n v="3"/>
    <n v="3734.88"/>
    <n v="7"/>
    <n v="78432.479999999996"/>
    <x v="7"/>
  </r>
  <r>
    <n v="185"/>
    <n v="7"/>
    <n v="9254.2800000000007"/>
    <n v="13"/>
    <n v="842139.4800000001"/>
    <x v="2"/>
  </r>
  <r>
    <n v="186"/>
    <n v="6"/>
    <n v="5550.8499999999995"/>
    <n v="3"/>
    <n v="99915.299999999988"/>
    <x v="1"/>
  </r>
  <r>
    <n v="187"/>
    <n v="7"/>
    <n v="6898.79"/>
    <n v="11"/>
    <n v="531206.82999999996"/>
    <x v="4"/>
  </r>
  <r>
    <n v="188"/>
    <n v="6"/>
    <n v="5126.07"/>
    <n v="13"/>
    <n v="399833.45999999996"/>
    <x v="2"/>
  </r>
  <r>
    <n v="189"/>
    <n v="5"/>
    <n v="8633.6899999999987"/>
    <n v="10"/>
    <n v="431684.5"/>
    <x v="1"/>
  </r>
  <r>
    <n v="190"/>
    <n v="4"/>
    <n v="3083.07"/>
    <n v="10"/>
    <n v="123322.8"/>
    <x v="0"/>
  </r>
  <r>
    <n v="191"/>
    <n v="1"/>
    <n v="1065.03"/>
    <n v="6"/>
    <n v="6390.18"/>
    <x v="4"/>
  </r>
  <r>
    <n v="192"/>
    <n v="4"/>
    <n v="3836.29"/>
    <n v="8"/>
    <n v="122761.28"/>
    <x v="0"/>
  </r>
  <r>
    <n v="193"/>
    <n v="5"/>
    <n v="7368.3600000000006"/>
    <n v="12"/>
    <n v="442101.60000000003"/>
    <x v="7"/>
  </r>
  <r>
    <n v="194"/>
    <n v="3"/>
    <n v="4313.5300000000007"/>
    <n v="10"/>
    <n v="129405.90000000002"/>
    <x v="1"/>
  </r>
  <r>
    <n v="195"/>
    <n v="7"/>
    <n v="12479.459999999997"/>
    <n v="6"/>
    <n v="524137.31999999995"/>
    <x v="7"/>
  </r>
  <r>
    <n v="196"/>
    <n v="8"/>
    <n v="6346.61"/>
    <n v="6"/>
    <n v="304637.27999999997"/>
    <x v="7"/>
  </r>
  <r>
    <n v="197"/>
    <n v="9"/>
    <n v="8456.02"/>
    <n v="5"/>
    <n v="380520.9"/>
    <x v="4"/>
  </r>
  <r>
    <n v="198"/>
    <n v="9"/>
    <n v="11648.85"/>
    <n v="16"/>
    <n v="1677434.4000000001"/>
    <x v="9"/>
  </r>
  <r>
    <n v="199"/>
    <n v="4"/>
    <n v="4323.8599999999997"/>
    <n v="21"/>
    <n v="363204.24"/>
    <x v="0"/>
  </r>
  <r>
    <n v="200"/>
    <n v="9"/>
    <n v="11117.36"/>
    <n v="19"/>
    <n v="1901068.56"/>
    <x v="2"/>
  </r>
  <r>
    <n v="201"/>
    <n v="8"/>
    <n v="9167.3799999999992"/>
    <n v="11"/>
    <n v="806729.44"/>
    <x v="7"/>
  </r>
  <r>
    <n v="202"/>
    <n v="3"/>
    <n v="2511.8200000000002"/>
    <n v="16"/>
    <n v="120567.36000000002"/>
    <x v="9"/>
  </r>
  <r>
    <n v="203"/>
    <n v="5"/>
    <n v="4376.26"/>
    <n v="11"/>
    <n v="240694.30000000005"/>
    <x v="6"/>
  </r>
  <r>
    <n v="204"/>
    <n v="8"/>
    <n v="11444"/>
    <n v="5"/>
    <n v="457760"/>
    <x v="1"/>
  </r>
  <r>
    <n v="205"/>
    <n v="9"/>
    <n v="6904.8799999999992"/>
    <n v="6"/>
    <n v="372863.51999999996"/>
    <x v="1"/>
  </r>
  <r>
    <n v="206"/>
    <n v="4"/>
    <n v="5633.8099999999995"/>
    <n v="14"/>
    <n v="315493.36"/>
    <x v="4"/>
  </r>
  <r>
    <n v="207"/>
    <n v="2"/>
    <n v="2638.26"/>
    <n v="7"/>
    <n v="36935.64"/>
    <x v="4"/>
  </r>
  <r>
    <n v="208"/>
    <n v="5"/>
    <n v="5158.9799999999996"/>
    <n v="5"/>
    <n v="128974.49999999999"/>
    <x v="2"/>
  </r>
  <r>
    <n v="209"/>
    <n v="5"/>
    <n v="6093.4800000000005"/>
    <n v="6"/>
    <n v="182804.40000000002"/>
    <x v="4"/>
  </r>
  <r>
    <n v="210"/>
    <n v="6"/>
    <n v="8805.2000000000007"/>
    <n v="18"/>
    <n v="950961.60000000009"/>
    <x v="2"/>
  </r>
  <r>
    <n v="211"/>
    <n v="9"/>
    <n v="10073.76"/>
    <n v="5"/>
    <n v="453319.19999999995"/>
    <x v="7"/>
  </r>
  <r>
    <n v="212"/>
    <n v="2"/>
    <n v="2429.8000000000002"/>
    <n v="1"/>
    <n v="4859.6000000000004"/>
    <x v="3"/>
  </r>
  <r>
    <n v="213"/>
    <n v="10"/>
    <n v="11681.59"/>
    <n v="6"/>
    <n v="700895.39999999991"/>
    <x v="1"/>
  </r>
  <r>
    <n v="214"/>
    <n v="5"/>
    <n v="5776.9500000000007"/>
    <n v="6"/>
    <n v="173308.50000000003"/>
    <x v="0"/>
  </r>
  <r>
    <n v="215"/>
    <n v="8"/>
    <n v="8485.16"/>
    <n v="18"/>
    <n v="1221863.04"/>
    <x v="5"/>
  </r>
  <r>
    <n v="216"/>
    <n v="4"/>
    <n v="4801.6100000000006"/>
    <n v="7"/>
    <n v="134445.08000000002"/>
    <x v="1"/>
  </r>
  <r>
    <n v="217"/>
    <n v="7"/>
    <n v="9487.89"/>
    <n v="16"/>
    <n v="1062643.68"/>
    <x v="7"/>
  </r>
  <r>
    <n v="218"/>
    <n v="4"/>
    <n v="3125.6"/>
    <n v="8"/>
    <n v="100019.2"/>
    <x v="2"/>
  </r>
  <r>
    <n v="219"/>
    <n v="6"/>
    <n v="6156.2699999999995"/>
    <n v="7"/>
    <n v="258563.33999999997"/>
    <x v="0"/>
  </r>
  <r>
    <n v="220"/>
    <n v="6"/>
    <n v="7458.6900000000005"/>
    <n v="9"/>
    <n v="402769.26"/>
    <x v="7"/>
  </r>
  <r>
    <n v="221"/>
    <n v="6"/>
    <n v="6729.84"/>
    <n v="14"/>
    <n v="565306.56000000006"/>
    <x v="7"/>
  </r>
  <r>
    <n v="222"/>
    <n v="2"/>
    <n v="2626.81"/>
    <n v="16"/>
    <n v="84057.919999999998"/>
    <x v="0"/>
  </r>
  <r>
    <n v="223"/>
    <n v="6"/>
    <n v="8743.94"/>
    <n v="14"/>
    <n v="734490.96"/>
    <x v="4"/>
  </r>
  <r>
    <n v="224"/>
    <n v="6"/>
    <n v="6209.46"/>
    <n v="17"/>
    <n v="633364.92000000004"/>
    <x v="1"/>
  </r>
  <r>
    <n v="225"/>
    <n v="3"/>
    <n v="2416.13"/>
    <n v="13"/>
    <n v="94229.07"/>
    <x v="0"/>
  </r>
  <r>
    <n v="226"/>
    <n v="2"/>
    <n v="1639.95"/>
    <n v="20"/>
    <n v="65598"/>
    <x v="7"/>
  </r>
  <r>
    <n v="227"/>
    <n v="5"/>
    <n v="5589.1299999999992"/>
    <n v="18"/>
    <n v="503021.6999999999"/>
    <x v="9"/>
  </r>
  <r>
    <n v="228"/>
    <n v="5"/>
    <n v="5178.17"/>
    <n v="12"/>
    <n v="310690.19999999995"/>
    <x v="7"/>
  </r>
  <r>
    <n v="229"/>
    <n v="5"/>
    <n v="4473.07"/>
    <n v="19"/>
    <n v="424941.64999999997"/>
    <x v="2"/>
  </r>
  <r>
    <n v="230"/>
    <n v="11"/>
    <n v="11755.599999999999"/>
    <n v="11"/>
    <n v="1422427.5999999996"/>
    <x v="2"/>
  </r>
  <r>
    <n v="231"/>
    <n v="4"/>
    <n v="5338.64"/>
    <n v="3"/>
    <n v="64063.680000000008"/>
    <x v="1"/>
  </r>
  <r>
    <n v="232"/>
    <n v="6"/>
    <n v="4132.4400000000005"/>
    <n v="12"/>
    <n v="297535.68000000005"/>
    <x v="5"/>
  </r>
  <r>
    <n v="233"/>
    <n v="6"/>
    <n v="5218.6200000000008"/>
    <n v="13"/>
    <n v="407052.36000000004"/>
    <x v="2"/>
  </r>
  <r>
    <n v="234"/>
    <n v="9"/>
    <n v="11070.189999999999"/>
    <n v="12"/>
    <n v="1195580.52"/>
    <x v="5"/>
  </r>
  <r>
    <n v="235"/>
    <n v="11"/>
    <n v="9629.61"/>
    <n v="15"/>
    <n v="1588885.6500000001"/>
    <x v="0"/>
  </r>
  <r>
    <n v="236"/>
    <n v="4"/>
    <n v="5255.34"/>
    <n v="14"/>
    <n v="294299.04000000004"/>
    <x v="0"/>
  </r>
  <r>
    <n v="237"/>
    <n v="8"/>
    <n v="7156.7900000000018"/>
    <n v="11"/>
    <n v="629797.52000000014"/>
    <x v="2"/>
  </r>
  <r>
    <n v="238"/>
    <n v="5"/>
    <n v="5838.6"/>
    <n v="14"/>
    <n v="408702"/>
    <x v="4"/>
  </r>
  <r>
    <n v="239"/>
    <n v="9"/>
    <n v="12986.130000000001"/>
    <n v="3"/>
    <n v="350625.51"/>
    <x v="0"/>
  </r>
  <r>
    <n v="240"/>
    <n v="6"/>
    <n v="5689.53"/>
    <n v="15"/>
    <n v="512057.7"/>
    <x v="3"/>
  </r>
  <r>
    <n v="241"/>
    <n v="4"/>
    <n v="3855.87"/>
    <n v="20"/>
    <n v="308469.59999999998"/>
    <x v="9"/>
  </r>
  <r>
    <n v="242"/>
    <n v="7"/>
    <n v="7798.2499999999991"/>
    <n v="8"/>
    <n v="436701.99999999994"/>
    <x v="2"/>
  </r>
  <r>
    <n v="243"/>
    <n v="5"/>
    <n v="6741.57"/>
    <n v="14"/>
    <n v="471909.89999999997"/>
    <x v="7"/>
  </r>
  <r>
    <n v="244"/>
    <n v="3"/>
    <n v="4356.25"/>
    <n v="8"/>
    <n v="104550"/>
    <x v="5"/>
  </r>
  <r>
    <n v="245"/>
    <n v="5"/>
    <n v="4855.2599999999993"/>
    <n v="1"/>
    <n v="24276.299999999996"/>
    <x v="1"/>
  </r>
  <r>
    <n v="246"/>
    <n v="9"/>
    <n v="9724.98"/>
    <n v="9"/>
    <n v="787723.37999999989"/>
    <x v="7"/>
  </r>
  <r>
    <n v="247"/>
    <n v="7"/>
    <n v="9778.369999999999"/>
    <n v="13"/>
    <n v="889831.66999999993"/>
    <x v="1"/>
  </r>
  <r>
    <n v="248"/>
    <n v="7"/>
    <n v="8902.16"/>
    <n v="12"/>
    <n v="747781.44"/>
    <x v="0"/>
  </r>
  <r>
    <n v="249"/>
    <n v="9"/>
    <n v="6569.1399999999994"/>
    <n v="9"/>
    <n v="532100.34"/>
    <x v="3"/>
  </r>
  <r>
    <n v="250"/>
    <n v="6"/>
    <n v="8100.97"/>
    <n v="13"/>
    <n v="631875.66"/>
    <x v="0"/>
  </r>
  <r>
    <n v="251"/>
    <n v="4"/>
    <n v="3425"/>
    <n v="10"/>
    <n v="137000"/>
    <x v="1"/>
  </r>
  <r>
    <n v="252"/>
    <n v="5"/>
    <n v="5565.4800000000005"/>
    <n v="13"/>
    <n v="361756.2"/>
    <x v="2"/>
  </r>
  <r>
    <n v="253"/>
    <n v="5"/>
    <n v="2932.3900000000003"/>
    <n v="1"/>
    <n v="14661.95"/>
    <x v="0"/>
  </r>
  <r>
    <n v="254"/>
    <n v="7"/>
    <n v="9801.07"/>
    <n v="14"/>
    <n v="960504.85999999987"/>
    <x v="5"/>
  </r>
  <r>
    <n v="255"/>
    <n v="11"/>
    <n v="14027.759999999998"/>
    <n v="5"/>
    <n v="771526.79999999993"/>
    <x v="3"/>
  </r>
  <r>
    <n v="256"/>
    <n v="5"/>
    <n v="5861.1600000000008"/>
    <n v="21"/>
    <n v="615421.80000000005"/>
    <x v="0"/>
  </r>
  <r>
    <n v="257"/>
    <n v="5"/>
    <n v="7616.0499999999993"/>
    <n v="19"/>
    <n v="723524.75"/>
    <x v="7"/>
  </r>
  <r>
    <n v="258"/>
    <n v="5"/>
    <n v="4816.3999999999996"/>
    <n v="9"/>
    <n v="216738"/>
    <x v="7"/>
  </r>
  <r>
    <n v="259"/>
    <n v="4"/>
    <n v="5329.94"/>
    <n v="3"/>
    <n v="63959.28"/>
    <x v="0"/>
  </r>
  <r>
    <n v="260"/>
    <n v="9"/>
    <n v="8587"/>
    <n v="22"/>
    <n v="1700226"/>
    <x v="0"/>
  </r>
  <r>
    <n v="261"/>
    <n v="9"/>
    <n v="9137.67"/>
    <n v="8"/>
    <n v="657912.24"/>
    <x v="4"/>
  </r>
  <r>
    <n v="262"/>
    <n v="5"/>
    <n v="4597.37"/>
    <n v="10"/>
    <n v="229868.5"/>
    <x v="0"/>
  </r>
  <r>
    <n v="263"/>
    <n v="7"/>
    <n v="7902.8399999999992"/>
    <n v="7"/>
    <n v="387239.16"/>
    <x v="0"/>
  </r>
  <r>
    <n v="264"/>
    <n v="4"/>
    <n v="2339.8599999999997"/>
    <n v="11"/>
    <n v="102953.83999999998"/>
    <x v="0"/>
  </r>
  <r>
    <n v="265"/>
    <n v="4"/>
    <n v="4809.1400000000003"/>
    <n v="18"/>
    <n v="346258.08"/>
    <x v="5"/>
  </r>
  <r>
    <n v="266"/>
    <n v="4"/>
    <n v="4191.4299999999994"/>
    <n v="18"/>
    <n v="301782.95999999996"/>
    <x v="5"/>
  </r>
  <r>
    <n v="267"/>
    <n v="4"/>
    <n v="5029.25"/>
    <m/>
    <n v="0"/>
    <x v="3"/>
  </r>
  <r>
    <n v="268"/>
    <n v="4"/>
    <n v="5104.5600000000004"/>
    <n v="10"/>
    <n v="204182.40000000002"/>
    <x v="7"/>
  </r>
  <r>
    <n v="269"/>
    <n v="5"/>
    <n v="5215.37"/>
    <n v="9"/>
    <n v="234691.65"/>
    <x v="2"/>
  </r>
  <r>
    <n v="270"/>
    <n v="7"/>
    <n v="7413.6100000000006"/>
    <n v="17"/>
    <n v="882219.59000000008"/>
    <x v="4"/>
  </r>
  <r>
    <n v="271"/>
    <n v="2"/>
    <n v="2293.0200000000004"/>
    <n v="4"/>
    <n v="18344.160000000003"/>
    <x v="1"/>
  </r>
  <r>
    <n v="272"/>
    <n v="7"/>
    <n v="7345.1699999999983"/>
    <n v="1"/>
    <n v="51416.189999999988"/>
    <x v="5"/>
  </r>
  <r>
    <n v="273"/>
    <n v="10"/>
    <n v="11372.24"/>
    <n v="19"/>
    <n v="2160725.6"/>
    <x v="4"/>
  </r>
  <r>
    <n v="274"/>
    <n v="4"/>
    <n v="2597.6800000000003"/>
    <n v="14"/>
    <n v="145470.08000000002"/>
    <x v="0"/>
  </r>
  <r>
    <n v="275"/>
    <n v="6"/>
    <n v="8841.83"/>
    <n v="13"/>
    <n v="689662.74"/>
    <x v="0"/>
  </r>
  <r>
    <n v="276"/>
    <n v="6"/>
    <n v="6112.079999999999"/>
    <n v="22"/>
    <n v="806794.55999999994"/>
    <x v="1"/>
  </r>
  <r>
    <n v="277"/>
    <n v="3"/>
    <n v="3580.4800000000005"/>
    <n v="15"/>
    <n v="161121.60000000003"/>
    <x v="4"/>
  </r>
  <r>
    <n v="278"/>
    <n v="1"/>
    <n v="1228.07"/>
    <n v="4"/>
    <n v="4912.28"/>
    <x v="4"/>
  </r>
  <r>
    <n v="279"/>
    <n v="6"/>
    <n v="3817.170000000001"/>
    <n v="11"/>
    <n v="251933.22000000003"/>
    <x v="7"/>
  </r>
  <r>
    <n v="280"/>
    <n v="10"/>
    <n v="10822.28"/>
    <n v="5"/>
    <n v="541114"/>
    <x v="4"/>
  </r>
  <r>
    <n v="281"/>
    <n v="4"/>
    <n v="3537.46"/>
    <n v="8"/>
    <n v="113198.72"/>
    <x v="1"/>
  </r>
  <r>
    <n v="282"/>
    <n v="2"/>
    <n v="2565.84"/>
    <n v="11"/>
    <n v="56448.480000000003"/>
    <x v="6"/>
  </r>
  <r>
    <n v="283"/>
    <n v="5"/>
    <n v="7164.4499999999989"/>
    <n v="2"/>
    <n v="71644.499999999985"/>
    <x v="5"/>
  </r>
  <r>
    <n v="284"/>
    <n v="5"/>
    <n v="5874.84"/>
    <n v="9"/>
    <n v="264367.8"/>
    <x v="1"/>
  </r>
  <r>
    <n v="285"/>
    <n v="6"/>
    <n v="6725.29"/>
    <n v="12"/>
    <n v="484220.88"/>
    <x v="7"/>
  </r>
  <r>
    <n v="286"/>
    <n v="4"/>
    <n v="6402.06"/>
    <n v="11"/>
    <n v="281690.64"/>
    <x v="7"/>
  </r>
  <r>
    <n v="287"/>
    <n v="1"/>
    <n v="2083.94"/>
    <n v="4"/>
    <n v="8335.76"/>
    <x v="7"/>
  </r>
  <r>
    <n v="288"/>
    <n v="4"/>
    <n v="3936.5699999999997"/>
    <n v="9"/>
    <n v="141716.51999999999"/>
    <x v="7"/>
  </r>
  <r>
    <n v="289"/>
    <n v="9"/>
    <n v="9320.1200000000008"/>
    <n v="10"/>
    <n v="838810.8"/>
    <x v="0"/>
  </r>
  <r>
    <n v="290"/>
    <n v="5"/>
    <n v="5912.93"/>
    <m/>
    <n v="0"/>
    <x v="3"/>
  </r>
  <r>
    <n v="291"/>
    <n v="2"/>
    <n v="983.55"/>
    <n v="4"/>
    <n v="7868.4"/>
    <x v="9"/>
  </r>
  <r>
    <n v="292"/>
    <n v="7"/>
    <n v="8825.9699999999993"/>
    <n v="9"/>
    <n v="556036.11"/>
    <x v="4"/>
  </r>
  <r>
    <n v="293"/>
    <n v="5"/>
    <n v="5175.5600000000004"/>
    <n v="20"/>
    <n v="517556.00000000006"/>
    <x v="7"/>
  </r>
  <r>
    <n v="294"/>
    <n v="7"/>
    <n v="8719.14"/>
    <n v="5"/>
    <n v="305169.89999999997"/>
    <x v="4"/>
  </r>
  <r>
    <n v="295"/>
    <n v="7"/>
    <n v="5956.4600000000009"/>
    <n v="18"/>
    <n v="750513.9600000002"/>
    <x v="4"/>
  </r>
  <r>
    <n v="296"/>
    <n v="3"/>
    <n v="4016.3600000000006"/>
    <n v="17"/>
    <n v="204834.36000000004"/>
    <x v="0"/>
  </r>
  <r>
    <n v="297"/>
    <n v="4"/>
    <n v="5674.7100000000009"/>
    <n v="16"/>
    <n v="363181.44000000006"/>
    <x v="7"/>
  </r>
  <r>
    <n v="298"/>
    <n v="9"/>
    <n v="10336.309999999998"/>
    <n v="9"/>
    <n v="837241.10999999987"/>
    <x v="7"/>
  </r>
  <r>
    <n v="299"/>
    <n v="7"/>
    <n v="10296.120000000001"/>
    <n v="7"/>
    <n v="504509.88000000006"/>
    <x v="1"/>
  </r>
  <r>
    <n v="300"/>
    <n v="5"/>
    <n v="7003.7400000000007"/>
    <n v="9"/>
    <n v="315168.30000000005"/>
    <x v="0"/>
  </r>
  <r>
    <n v="301"/>
    <n v="2"/>
    <n v="361.78"/>
    <n v="19"/>
    <n v="13747.64"/>
    <x v="7"/>
  </r>
  <r>
    <n v="302"/>
    <n v="1"/>
    <n v="1661.92"/>
    <n v="13"/>
    <n v="21604.959999999999"/>
    <x v="0"/>
  </r>
  <r>
    <n v="303"/>
    <n v="3"/>
    <n v="3874.1800000000003"/>
    <n v="14"/>
    <n v="162715.56"/>
    <x v="6"/>
  </r>
  <r>
    <n v="304"/>
    <n v="9"/>
    <n v="7284.7"/>
    <n v="15"/>
    <n v="983434.5"/>
    <x v="7"/>
  </r>
  <r>
    <n v="305"/>
    <n v="6"/>
    <n v="5206.2599999999993"/>
    <n v="11"/>
    <n v="343613.16"/>
    <x v="1"/>
  </r>
  <r>
    <n v="306"/>
    <n v="2"/>
    <n v="1362.46"/>
    <n v="18"/>
    <n v="49048.56"/>
    <x v="0"/>
  </r>
  <r>
    <n v="307"/>
    <n v="9"/>
    <n v="9818"/>
    <n v="12"/>
    <n v="1060344"/>
    <x v="0"/>
  </r>
  <r>
    <n v="308"/>
    <n v="6"/>
    <n v="7432.0199999999995"/>
    <n v="4"/>
    <n v="178368.47999999998"/>
    <x v="3"/>
  </r>
  <r>
    <n v="309"/>
    <n v="4"/>
    <n v="5475.93"/>
    <n v="21"/>
    <n v="459978.12"/>
    <x v="0"/>
  </r>
  <r>
    <n v="310"/>
    <n v="7"/>
    <n v="9065.0399999999991"/>
    <n v="18"/>
    <n v="1142195.0399999998"/>
    <x v="1"/>
  </r>
  <r>
    <n v="311"/>
    <n v="6"/>
    <n v="7559.0599999999995"/>
    <n v="12"/>
    <n v="544252.32000000007"/>
    <x v="0"/>
  </r>
  <r>
    <n v="312"/>
    <n v="5"/>
    <n v="6921.42"/>
    <n v="6"/>
    <n v="207642.59999999998"/>
    <x v="1"/>
  </r>
  <r>
    <n v="313"/>
    <n v="6"/>
    <n v="8979"/>
    <n v="13"/>
    <n v="700362"/>
    <x v="7"/>
  </r>
  <r>
    <n v="314"/>
    <n v="8"/>
    <n v="6264.7300000000005"/>
    <n v="5"/>
    <n v="250589.2"/>
    <x v="5"/>
  </r>
  <r>
    <n v="315"/>
    <n v="9"/>
    <n v="7677.51"/>
    <n v="12"/>
    <n v="829171.08"/>
    <x v="7"/>
  </r>
  <r>
    <n v="316"/>
    <n v="4"/>
    <n v="3813.8399999999997"/>
    <n v="10"/>
    <n v="152553.59999999998"/>
    <x v="7"/>
  </r>
  <r>
    <n v="317"/>
    <n v="4"/>
    <n v="5779.9500000000007"/>
    <n v="14"/>
    <n v="323677.20000000007"/>
    <x v="9"/>
  </r>
  <r>
    <n v="318"/>
    <n v="7"/>
    <n v="9276.0700000000015"/>
    <n v="18"/>
    <n v="1168784.8200000003"/>
    <x v="5"/>
  </r>
  <r>
    <n v="319"/>
    <n v="5"/>
    <n v="7051.5399999999991"/>
    <n v="14"/>
    <n v="493607.79999999993"/>
    <x v="5"/>
  </r>
  <r>
    <n v="320"/>
    <n v="10"/>
    <n v="11721.06"/>
    <n v="4"/>
    <n v="468842.39999999997"/>
    <x v="0"/>
  </r>
  <r>
    <n v="321"/>
    <n v="5"/>
    <n v="5405.99"/>
    <n v="18"/>
    <n v="486539.1"/>
    <x v="4"/>
  </r>
  <r>
    <n v="322"/>
    <n v="11"/>
    <n v="14770.22"/>
    <n v="11"/>
    <n v="1787196.6199999999"/>
    <x v="1"/>
  </r>
  <r>
    <n v="323"/>
    <n v="6"/>
    <n v="4992.1100000000006"/>
    <n v="7"/>
    <n v="209668.62000000002"/>
    <x v="0"/>
  </r>
  <r>
    <n v="324"/>
    <n v="5"/>
    <n v="2711.1400000000003"/>
    <n v="15"/>
    <n v="203335.5"/>
    <x v="3"/>
  </r>
  <r>
    <n v="325"/>
    <n v="6"/>
    <n v="7543.92"/>
    <n v="17"/>
    <n v="769479.84000000008"/>
    <x v="1"/>
  </r>
  <r>
    <n v="326"/>
    <n v="3"/>
    <n v="3419.08"/>
    <n v="6"/>
    <n v="61543.44"/>
    <x v="1"/>
  </r>
  <r>
    <n v="327"/>
    <n v="5"/>
    <n v="6108.21"/>
    <n v="12"/>
    <n v="366492.6"/>
    <x v="0"/>
  </r>
  <r>
    <n v="328"/>
    <n v="8"/>
    <n v="5739.5300000000007"/>
    <n v="12"/>
    <n v="550994.88000000012"/>
    <x v="7"/>
  </r>
  <r>
    <n v="329"/>
    <n v="6"/>
    <n v="5425.2400000000007"/>
    <n v="12"/>
    <n v="390617.28"/>
    <x v="9"/>
  </r>
  <r>
    <n v="330"/>
    <n v="6"/>
    <n v="8513.1999999999989"/>
    <n v="7"/>
    <n v="357554.39999999997"/>
    <x v="7"/>
  </r>
  <r>
    <n v="331"/>
    <n v="6"/>
    <n v="7052.26"/>
    <n v="3"/>
    <n v="126940.68"/>
    <x v="0"/>
  </r>
  <r>
    <n v="332"/>
    <n v="2"/>
    <n v="1362.46"/>
    <n v="14"/>
    <n v="38148.880000000005"/>
    <x v="0"/>
  </r>
  <r>
    <n v="333"/>
    <n v="6"/>
    <n v="5889.4000000000015"/>
    <n v="8"/>
    <n v="282691.20000000007"/>
    <x v="1"/>
  </r>
  <r>
    <n v="334"/>
    <n v="6"/>
    <n v="6125.9"/>
    <n v="3"/>
    <n v="110266.19999999998"/>
    <x v="1"/>
  </r>
  <r>
    <n v="335"/>
    <n v="2"/>
    <n v="2234.34"/>
    <n v="8"/>
    <n v="35749.440000000002"/>
    <x v="4"/>
  </r>
  <r>
    <n v="336"/>
    <n v="5"/>
    <n v="3711.95"/>
    <n v="3"/>
    <n v="55679.25"/>
    <x v="7"/>
  </r>
  <r>
    <n v="337"/>
    <n v="6"/>
    <n v="5855.57"/>
    <n v="12"/>
    <n v="421601.04"/>
    <x v="6"/>
  </r>
  <r>
    <n v="338"/>
    <n v="7"/>
    <n v="8578.51"/>
    <n v="19"/>
    <n v="1140941.83"/>
    <x v="0"/>
  </r>
  <r>
    <n v="339"/>
    <n v="5"/>
    <n v="6459.18"/>
    <n v="12"/>
    <n v="387550.80000000005"/>
    <x v="0"/>
  </r>
  <r>
    <n v="340"/>
    <n v="8"/>
    <n v="8079.9100000000008"/>
    <n v="17"/>
    <n v="1098867.76"/>
    <x v="6"/>
  </r>
  <r>
    <n v="341"/>
    <n v="2"/>
    <n v="3532.9399999999996"/>
    <n v="5"/>
    <n v="35329.399999999994"/>
    <x v="1"/>
  </r>
  <r>
    <n v="342"/>
    <n v="3"/>
    <n v="1960.04"/>
    <n v="2"/>
    <n v="11760.24"/>
    <x v="0"/>
  </r>
  <r>
    <n v="343"/>
    <n v="9"/>
    <n v="10378"/>
    <n v="13"/>
    <n v="1214226"/>
    <x v="2"/>
  </r>
  <r>
    <n v="344"/>
    <n v="9"/>
    <n v="11386.87"/>
    <n v="4"/>
    <n v="409927.32"/>
    <x v="4"/>
  </r>
  <r>
    <n v="345"/>
    <n v="7"/>
    <n v="7446.1399999999994"/>
    <n v="17"/>
    <n v="886090.65999999992"/>
    <x v="0"/>
  </r>
  <r>
    <n v="346"/>
    <n v="9"/>
    <n v="8874.36"/>
    <n v="3"/>
    <n v="239607.72000000003"/>
    <x v="1"/>
  </r>
  <r>
    <n v="347"/>
    <n v="7"/>
    <n v="12360.26"/>
    <n v="9"/>
    <n v="778696.38000000012"/>
    <x v="1"/>
  </r>
  <r>
    <n v="348"/>
    <n v="6"/>
    <n v="5562.58"/>
    <n v="9"/>
    <n v="300379.31999999995"/>
    <x v="5"/>
  </r>
  <r>
    <n v="349"/>
    <n v="5"/>
    <n v="4619.93"/>
    <n v="4"/>
    <n v="92398.6"/>
    <x v="7"/>
  </r>
  <r>
    <n v="350"/>
    <n v="6"/>
    <n v="4728.1299999999992"/>
    <n v="9"/>
    <n v="255319.01999999996"/>
    <x v="0"/>
  </r>
  <r>
    <n v="351"/>
    <n v="2"/>
    <n v="2832.11"/>
    <n v="2"/>
    <n v="11328.44"/>
    <x v="0"/>
  </r>
  <r>
    <n v="352"/>
    <n v="6"/>
    <n v="8533.27"/>
    <n v="4"/>
    <n v="204798.48"/>
    <x v="5"/>
  </r>
  <r>
    <n v="353"/>
    <n v="11"/>
    <n v="13721.089999999998"/>
    <n v="3"/>
    <n v="452795.97"/>
    <x v="4"/>
  </r>
  <r>
    <n v="354"/>
    <n v="6"/>
    <n v="5392.11"/>
    <n v="9"/>
    <n v="291173.93999999994"/>
    <x v="2"/>
  </r>
  <r>
    <n v="355"/>
    <n v="5"/>
    <n v="4674.0200000000004"/>
    <n v="3"/>
    <n v="70110.3"/>
    <x v="5"/>
  </r>
  <r>
    <n v="356"/>
    <n v="5"/>
    <n v="5765.9000000000005"/>
    <n v="5"/>
    <n v="144147.50000000003"/>
    <x v="9"/>
  </r>
  <r>
    <n v="357"/>
    <n v="8"/>
    <n v="8779.2200000000012"/>
    <n v="18"/>
    <n v="1264207.6800000002"/>
    <x v="4"/>
  </r>
  <r>
    <n v="358"/>
    <n v="2"/>
    <n v="2129.8200000000002"/>
    <n v="18"/>
    <n v="76673.52"/>
    <x v="4"/>
  </r>
  <r>
    <n v="359"/>
    <n v="10"/>
    <n v="8564.630000000001"/>
    <n v="6"/>
    <n v="513877.8000000001"/>
    <x v="7"/>
  </r>
  <r>
    <n v="360"/>
    <n v="5"/>
    <n v="6069.39"/>
    <n v="19"/>
    <n v="576592.05000000005"/>
    <x v="2"/>
  </r>
  <r>
    <n v="361"/>
    <n v="7"/>
    <n v="6592.67"/>
    <n v="2"/>
    <n v="92297.38"/>
    <x v="0"/>
  </r>
  <r>
    <n v="362"/>
    <n v="4"/>
    <n v="1612.51"/>
    <n v="18"/>
    <n v="116100.72"/>
    <x v="1"/>
  </r>
  <r>
    <n v="363"/>
    <n v="6"/>
    <n v="11621.14"/>
    <n v="7"/>
    <n v="488087.88"/>
    <x v="5"/>
  </r>
  <r>
    <n v="364"/>
    <n v="6"/>
    <n v="6791.3900000000012"/>
    <n v="11"/>
    <n v="448231.74000000011"/>
    <x v="1"/>
  </r>
  <r>
    <n v="365"/>
    <n v="7"/>
    <n v="8188.29"/>
    <n v="15"/>
    <n v="859770.45"/>
    <x v="2"/>
  </r>
  <r>
    <n v="366"/>
    <n v="6"/>
    <n v="5867.1100000000006"/>
    <n v="19"/>
    <n v="668850.54"/>
    <x v="9"/>
  </r>
  <r>
    <n v="367"/>
    <n v="5"/>
    <n v="5068.58"/>
    <n v="12"/>
    <n v="304114.80000000005"/>
    <x v="7"/>
  </r>
  <r>
    <n v="368"/>
    <n v="9"/>
    <n v="9300.0600000000013"/>
    <n v="6"/>
    <n v="502203.24000000005"/>
    <x v="1"/>
  </r>
  <r>
    <n v="369"/>
    <n v="8"/>
    <n v="9536.35"/>
    <n v="9"/>
    <n v="686617.20000000007"/>
    <x v="1"/>
  </r>
  <r>
    <n v="370"/>
    <n v="7"/>
    <n v="7633.95"/>
    <n v="3"/>
    <n v="160312.95000000001"/>
    <x v="8"/>
  </r>
  <r>
    <n v="371"/>
    <n v="5"/>
    <n v="6859.7999999999993"/>
    <n v="7"/>
    <n v="240093"/>
    <x v="1"/>
  </r>
  <r>
    <n v="372"/>
    <n v="8"/>
    <n v="6870.4199999999983"/>
    <n v="4"/>
    <n v="219853.43999999994"/>
    <x v="2"/>
  </r>
  <r>
    <n v="373"/>
    <n v="1"/>
    <n v="1466.68"/>
    <n v="1"/>
    <n v="1466.68"/>
    <x v="0"/>
  </r>
  <r>
    <n v="374"/>
    <n v="6"/>
    <n v="7756.64"/>
    <n v="8"/>
    <n v="372318.72000000003"/>
    <x v="1"/>
  </r>
  <r>
    <n v="375"/>
    <n v="4"/>
    <n v="3460.33"/>
    <n v="7"/>
    <n v="96889.239999999991"/>
    <x v="7"/>
  </r>
  <r>
    <n v="376"/>
    <n v="3"/>
    <n v="1981.8899999999999"/>
    <n v="19"/>
    <n v="112967.73"/>
    <x v="1"/>
  </r>
  <r>
    <n v="377"/>
    <n v="11"/>
    <n v="9343.58"/>
    <n v="1"/>
    <n v="102779.38"/>
    <x v="6"/>
  </r>
  <r>
    <n v="378"/>
    <n v="7"/>
    <n v="5827.91"/>
    <n v="17"/>
    <n v="693521.28999999992"/>
    <x v="5"/>
  </r>
  <r>
    <n v="379"/>
    <n v="2"/>
    <n v="2849.83"/>
    <n v="4"/>
    <n v="22798.639999999999"/>
    <x v="7"/>
  </r>
  <r>
    <n v="380"/>
    <n v="8"/>
    <n v="10261.59"/>
    <n v="17"/>
    <n v="1395576.24"/>
    <x v="2"/>
  </r>
  <r>
    <n v="381"/>
    <n v="8"/>
    <n v="8019.8000000000011"/>
    <n v="1"/>
    <n v="64158.400000000009"/>
    <x v="4"/>
  </r>
  <r>
    <n v="382"/>
    <n v="7"/>
    <n v="6536.9199999999992"/>
    <n v="7"/>
    <n v="320309.07999999996"/>
    <x v="0"/>
  </r>
  <r>
    <n v="383"/>
    <n v="3"/>
    <n v="3922.9"/>
    <n v="14"/>
    <n v="164761.80000000002"/>
    <x v="4"/>
  </r>
  <r>
    <n v="384"/>
    <n v="5"/>
    <n v="5068.24"/>
    <n v="17"/>
    <n v="430800.39999999997"/>
    <x v="1"/>
  </r>
  <r>
    <n v="385"/>
    <n v="9"/>
    <n v="10758.23"/>
    <n v="9"/>
    <n v="871416.62999999989"/>
    <x v="0"/>
  </r>
  <r>
    <n v="386"/>
    <n v="5"/>
    <n v="5445.4400000000005"/>
    <n v="5"/>
    <n v="136136.00000000003"/>
    <x v="6"/>
  </r>
  <r>
    <n v="387"/>
    <n v="3"/>
    <n v="5303.1"/>
    <n v="22"/>
    <n v="350004.60000000003"/>
    <x v="1"/>
  </r>
  <r>
    <n v="388"/>
    <n v="3"/>
    <n v="2857.55"/>
    <n v="11"/>
    <n v="94299.150000000023"/>
    <x v="1"/>
  </r>
  <r>
    <n v="389"/>
    <n v="6"/>
    <n v="3948.43"/>
    <n v="17"/>
    <n v="402739.86"/>
    <x v="9"/>
  </r>
  <r>
    <n v="390"/>
    <n v="5"/>
    <n v="2855.22"/>
    <n v="3"/>
    <n v="42828.299999999996"/>
    <x v="0"/>
  </r>
  <r>
    <n v="391"/>
    <n v="4"/>
    <n v="3132.87"/>
    <n v="16"/>
    <n v="200503.67999999999"/>
    <x v="6"/>
  </r>
  <r>
    <n v="392"/>
    <n v="7"/>
    <n v="8157.6"/>
    <n v="13"/>
    <n v="742341.60000000009"/>
    <x v="2"/>
  </r>
  <r>
    <n v="393"/>
    <n v="2"/>
    <n v="2728.3599999999997"/>
    <n v="9"/>
    <n v="49110.479999999996"/>
    <x v="7"/>
  </r>
  <r>
    <n v="394"/>
    <n v="8"/>
    <n v="7818.7400000000007"/>
    <n v="16"/>
    <n v="1000798.7200000001"/>
    <x v="0"/>
  </r>
  <r>
    <n v="395"/>
    <n v="6"/>
    <n v="6571.34"/>
    <n v="9"/>
    <n v="354852.36"/>
    <x v="5"/>
  </r>
  <r>
    <n v="396"/>
    <n v="6"/>
    <n v="6560.6900000000005"/>
    <n v="16"/>
    <n v="629826.24"/>
    <x v="8"/>
  </r>
  <r>
    <n v="397"/>
    <n v="5"/>
    <n v="3791.0999999999995"/>
    <n v="5"/>
    <n v="94777.499999999985"/>
    <x v="1"/>
  </r>
  <r>
    <n v="398"/>
    <n v="6"/>
    <n v="4088.0899999999992"/>
    <n v="11"/>
    <n v="269813.93999999994"/>
    <x v="5"/>
  </r>
  <r>
    <n v="399"/>
    <n v="6"/>
    <n v="7848.56"/>
    <n v="16"/>
    <n v="753461.76000000001"/>
    <x v="7"/>
  </r>
  <r>
    <n v="400"/>
    <n v="5"/>
    <n v="4266.01"/>
    <n v="5"/>
    <n v="106650.25000000001"/>
    <x v="1"/>
  </r>
  <r>
    <n v="401"/>
    <n v="7"/>
    <n v="7478.6799999999994"/>
    <n v="15"/>
    <n v="785261.39999999991"/>
    <x v="5"/>
  </r>
  <r>
    <n v="402"/>
    <n v="6"/>
    <n v="8148.2199999999993"/>
    <n v="22"/>
    <n v="1075565.0399999998"/>
    <x v="5"/>
  </r>
  <r>
    <n v="403"/>
    <n v="5"/>
    <n v="4228.4399999999996"/>
    <n v="17"/>
    <n v="359417.39999999997"/>
    <x v="4"/>
  </r>
  <r>
    <n v="404"/>
    <n v="8"/>
    <n v="9102.3799999999992"/>
    <n v="4"/>
    <n v="291276.15999999997"/>
    <x v="1"/>
  </r>
  <r>
    <n v="405"/>
    <n v="6"/>
    <n v="7468.88"/>
    <n v="14"/>
    <n v="627385.91999999993"/>
    <x v="7"/>
  </r>
  <r>
    <n v="406"/>
    <n v="5"/>
    <n v="5322.95"/>
    <n v="12"/>
    <n v="319377"/>
    <x v="1"/>
  </r>
  <r>
    <n v="407"/>
    <n v="9"/>
    <n v="7837.83"/>
    <n v="15"/>
    <n v="1058107.05"/>
    <x v="4"/>
  </r>
  <r>
    <n v="408"/>
    <n v="5"/>
    <n v="5252.97"/>
    <n v="11"/>
    <n v="288913.35000000003"/>
    <x v="1"/>
  </r>
  <r>
    <n v="409"/>
    <n v="4"/>
    <n v="3610.1099999999997"/>
    <n v="13"/>
    <n v="187725.71999999997"/>
    <x v="0"/>
  </r>
  <r>
    <n v="410"/>
    <n v="7"/>
    <n v="5472.9000000000005"/>
    <n v="11"/>
    <n v="421413.30000000005"/>
    <x v="4"/>
  </r>
  <r>
    <n v="411"/>
    <n v="5"/>
    <n v="5130.24"/>
    <n v="12"/>
    <n v="307814.39999999997"/>
    <x v="1"/>
  </r>
  <r>
    <n v="412"/>
    <n v="3"/>
    <n v="3041.12"/>
    <n v="19"/>
    <n v="173343.84000000003"/>
    <x v="3"/>
  </r>
  <r>
    <n v="413"/>
    <n v="5"/>
    <n v="5306.63"/>
    <n v="19"/>
    <n v="504129.85000000003"/>
    <x v="4"/>
  </r>
  <r>
    <n v="414"/>
    <n v="6"/>
    <n v="4770.45"/>
    <n v="10"/>
    <n v="286227"/>
    <x v="0"/>
  </r>
  <r>
    <n v="415"/>
    <n v="2"/>
    <n v="3670"/>
    <n v="18"/>
    <n v="132120"/>
    <x v="1"/>
  </r>
  <r>
    <n v="416"/>
    <n v="5"/>
    <n v="4670.05"/>
    <n v="1"/>
    <n v="23350.25"/>
    <x v="4"/>
  </r>
  <r>
    <n v="417"/>
    <n v="7"/>
    <n v="8689.25"/>
    <n v="15"/>
    <n v="912371.25"/>
    <x v="6"/>
  </r>
  <r>
    <n v="418"/>
    <n v="6"/>
    <n v="6298.14"/>
    <n v="6"/>
    <n v="226733.04000000004"/>
    <x v="4"/>
  </r>
  <r>
    <n v="419"/>
    <n v="7"/>
    <n v="7917.43"/>
    <n v="17"/>
    <n v="942174.17"/>
    <x v="7"/>
  </r>
  <r>
    <n v="420"/>
    <n v="10"/>
    <n v="11080.54"/>
    <n v="7"/>
    <n v="775637.8"/>
    <x v="9"/>
  </r>
  <r>
    <n v="421"/>
    <n v="6"/>
    <n v="7222.93"/>
    <n v="2"/>
    <n v="86675.16"/>
    <x v="5"/>
  </r>
  <r>
    <n v="422"/>
    <n v="4"/>
    <n v="5465"/>
    <n v="1"/>
    <n v="21860"/>
    <x v="7"/>
  </r>
  <r>
    <n v="423"/>
    <n v="5"/>
    <n v="5058.619999999999"/>
    <n v="9"/>
    <n v="227637.89999999997"/>
    <x v="4"/>
  </r>
  <r>
    <n v="424"/>
    <n v="7"/>
    <n v="9036.619999999999"/>
    <n v="9"/>
    <n v="569307.05999999994"/>
    <x v="0"/>
  </r>
  <r>
    <n v="425"/>
    <n v="7"/>
    <n v="10925.23"/>
    <n v="20"/>
    <n v="1529532.2"/>
    <x v="5"/>
  </r>
  <r>
    <n v="426"/>
    <n v="8"/>
    <n v="8616.4699999999993"/>
    <n v="8"/>
    <n v="551454.07999999996"/>
    <x v="7"/>
  </r>
  <r>
    <n v="427"/>
    <n v="4"/>
    <n v="4678.55"/>
    <n v="2"/>
    <n v="37428.400000000001"/>
    <x v="9"/>
  </r>
  <r>
    <n v="428"/>
    <n v="8"/>
    <n v="9009.4499999999989"/>
    <n v="14"/>
    <n v="1009058.3999999999"/>
    <x v="0"/>
  </r>
  <r>
    <n v="429"/>
    <n v="8"/>
    <n v="8631.57"/>
    <n v="21"/>
    <n v="1450103.76"/>
    <x v="3"/>
  </r>
  <r>
    <n v="430"/>
    <n v="6"/>
    <n v="7494.51"/>
    <n v="11"/>
    <n v="494637.66"/>
    <x v="1"/>
  </r>
  <r>
    <n v="431"/>
    <n v="1"/>
    <n v="1289.8499999999999"/>
    <n v="18"/>
    <n v="23217.3"/>
    <x v="0"/>
  </r>
  <r>
    <n v="432"/>
    <n v="8"/>
    <n v="9237.0600000000013"/>
    <n v="10"/>
    <n v="738964.8"/>
    <x v="7"/>
  </r>
  <r>
    <n v="433"/>
    <n v="9"/>
    <n v="10236.829999999998"/>
    <n v="15"/>
    <n v="1381972.0499999998"/>
    <x v="2"/>
  </r>
  <r>
    <n v="434"/>
    <n v="2"/>
    <n v="1945.46"/>
    <n v="19"/>
    <n v="73927.48"/>
    <x v="1"/>
  </r>
  <r>
    <n v="435"/>
    <n v="4"/>
    <n v="5669.1"/>
    <n v="1"/>
    <n v="22676.400000000001"/>
    <x v="8"/>
  </r>
  <r>
    <n v="436"/>
    <n v="3"/>
    <n v="3374.5899999999997"/>
    <n v="18"/>
    <n v="182227.86"/>
    <x v="3"/>
  </r>
  <r>
    <n v="437"/>
    <n v="6"/>
    <n v="5595.76"/>
    <n v="17"/>
    <n v="570767.52"/>
    <x v="7"/>
  </r>
  <r>
    <n v="438"/>
    <n v="8"/>
    <n v="12777.29"/>
    <n v="13"/>
    <n v="1328838.1600000001"/>
    <x v="2"/>
  </r>
  <r>
    <n v="439"/>
    <n v="5"/>
    <n v="5412.13"/>
    <n v="10"/>
    <n v="270606.5"/>
    <x v="4"/>
  </r>
  <r>
    <n v="440"/>
    <n v="8"/>
    <n v="7773.05"/>
    <n v="10"/>
    <n v="621844"/>
    <x v="8"/>
  </r>
  <r>
    <n v="441"/>
    <n v="3"/>
    <n v="2910.7200000000003"/>
    <n v="11"/>
    <n v="96053.759999999995"/>
    <x v="3"/>
  </r>
  <r>
    <n v="442"/>
    <n v="7"/>
    <n v="5714.68"/>
    <n v="1"/>
    <n v="40002.76"/>
    <x v="1"/>
  </r>
  <r>
    <n v="443"/>
    <n v="6"/>
    <n v="6781.39"/>
    <n v="10"/>
    <n v="406883.4"/>
    <x v="6"/>
  </r>
  <r>
    <n v="444"/>
    <n v="7"/>
    <n v="7147.11"/>
    <n v="8"/>
    <n v="400238.16"/>
    <x v="7"/>
  </r>
  <r>
    <n v="445"/>
    <n v="11"/>
    <n v="14593.22"/>
    <n v="5"/>
    <n v="802627.09999999986"/>
    <x v="1"/>
  </r>
  <r>
    <n v="446"/>
    <n v="8"/>
    <n v="10683.109999999999"/>
    <n v="4"/>
    <n v="341859.51999999996"/>
    <x v="3"/>
  </r>
  <r>
    <n v="447"/>
    <n v="5"/>
    <n v="6275.04"/>
    <n v="1"/>
    <n v="31375.200000000001"/>
    <x v="6"/>
  </r>
  <r>
    <n v="448"/>
    <n v="4"/>
    <n v="4424.38"/>
    <n v="3"/>
    <n v="53092.56"/>
    <x v="3"/>
  </r>
  <r>
    <n v="449"/>
    <n v="6"/>
    <n v="6240.9500000000007"/>
    <n v="6"/>
    <n v="224674.2"/>
    <x v="7"/>
  </r>
  <r>
    <n v="450"/>
    <n v="4"/>
    <n v="5369.55"/>
    <n v="18"/>
    <n v="386607.60000000003"/>
    <x v="9"/>
  </r>
  <r>
    <n v="451"/>
    <n v="6"/>
    <n v="5925.5199999999995"/>
    <m/>
    <n v="0"/>
    <x v="3"/>
  </r>
  <r>
    <n v="452"/>
    <n v="5"/>
    <n v="3872.43"/>
    <n v="5"/>
    <n v="96810.749999999985"/>
    <x v="2"/>
  </r>
  <r>
    <n v="453"/>
    <n v="8"/>
    <n v="6220.2099999999991"/>
    <m/>
    <n v="0"/>
    <x v="3"/>
  </r>
  <r>
    <n v="454"/>
    <n v="7"/>
    <n v="9662.8200000000015"/>
    <m/>
    <n v="0"/>
    <x v="0"/>
  </r>
  <r>
    <n v="455"/>
    <n v="3"/>
    <n v="4076.17"/>
    <n v="5"/>
    <n v="61142.55"/>
    <x v="7"/>
  </r>
  <r>
    <n v="456"/>
    <n v="5"/>
    <n v="6261.64"/>
    <n v="17"/>
    <n v="532239.4"/>
    <x v="7"/>
  </r>
  <r>
    <n v="457"/>
    <n v="5"/>
    <n v="6553.5199999999995"/>
    <n v="17"/>
    <n v="557049.19999999995"/>
    <x v="1"/>
  </r>
  <r>
    <n v="458"/>
    <n v="5"/>
    <n v="3615.63"/>
    <n v="18"/>
    <n v="325406.7"/>
    <x v="7"/>
  </r>
  <r>
    <n v="459"/>
    <n v="5"/>
    <n v="6449.130000000001"/>
    <n v="13"/>
    <n v="419193.45000000007"/>
    <x v="7"/>
  </r>
  <r>
    <n v="460"/>
    <n v="3"/>
    <n v="3597.96"/>
    <n v="16"/>
    <n v="172702.08000000002"/>
    <x v="7"/>
  </r>
  <r>
    <n v="461"/>
    <n v="8"/>
    <n v="10366.86"/>
    <n v="14"/>
    <n v="1161088.32"/>
    <x v="0"/>
  </r>
  <r>
    <n v="462"/>
    <n v="6"/>
    <n v="7830.7900000000009"/>
    <n v="5"/>
    <n v="234923.7"/>
    <x v="7"/>
  </r>
  <r>
    <n v="463"/>
    <n v="7"/>
    <n v="7679.47"/>
    <n v="20"/>
    <n v="1075125.8"/>
    <x v="1"/>
  </r>
  <r>
    <n v="464"/>
    <n v="6"/>
    <n v="8289.8599999999988"/>
    <n v="10"/>
    <n v="497391.59999999986"/>
    <x v="4"/>
  </r>
  <r>
    <n v="465"/>
    <n v="6"/>
    <n v="4766.91"/>
    <n v="14"/>
    <n v="400420.44"/>
    <x v="1"/>
  </r>
  <r>
    <n v="466"/>
    <n v="7"/>
    <n v="6597.52"/>
    <n v="2"/>
    <n v="92365.28"/>
    <x v="7"/>
  </r>
  <r>
    <n v="467"/>
    <n v="6"/>
    <n v="7065.39"/>
    <n v="15"/>
    <n v="635885.10000000009"/>
    <x v="2"/>
  </r>
  <r>
    <n v="468"/>
    <n v="6"/>
    <n v="7264.8600000000006"/>
    <n v="8"/>
    <n v="348713.28"/>
    <x v="2"/>
  </r>
  <r>
    <n v="469"/>
    <n v="10"/>
    <n v="7566.6600000000008"/>
    <n v="3"/>
    <n v="226999.80000000002"/>
    <x v="1"/>
  </r>
  <r>
    <n v="470"/>
    <n v="7"/>
    <n v="7158.48"/>
    <n v="1"/>
    <n v="50109.36"/>
    <x v="5"/>
  </r>
  <r>
    <n v="471"/>
    <n v="6"/>
    <n v="6243.619999999999"/>
    <n v="14"/>
    <n v="524464.07999999996"/>
    <x v="1"/>
  </r>
  <r>
    <n v="472"/>
    <n v="5"/>
    <n v="5989.6600000000008"/>
    <n v="8"/>
    <n v="239586.40000000002"/>
    <x v="1"/>
  </r>
  <r>
    <n v="473"/>
    <n v="9"/>
    <n v="12033.619999999999"/>
    <n v="20"/>
    <n v="2166051.5999999996"/>
    <x v="0"/>
  </r>
  <r>
    <n v="474"/>
    <n v="2"/>
    <n v="2107.8199999999997"/>
    <n v="18"/>
    <n v="75881.51999999999"/>
    <x v="9"/>
  </r>
  <r>
    <n v="475"/>
    <n v="7"/>
    <n v="5131.25"/>
    <n v="1"/>
    <n v="35918.75"/>
    <x v="7"/>
  </r>
  <r>
    <n v="476"/>
    <n v="4"/>
    <n v="4416.8999999999996"/>
    <n v="14"/>
    <n v="247346.39999999997"/>
    <x v="4"/>
  </r>
  <r>
    <n v="477"/>
    <n v="5"/>
    <n v="5899.43"/>
    <n v="13"/>
    <n v="383462.95"/>
    <x v="1"/>
  </r>
  <r>
    <n v="478"/>
    <n v="9"/>
    <n v="8880.93"/>
    <n v="5"/>
    <n v="399641.85"/>
    <x v="4"/>
  </r>
  <r>
    <n v="479"/>
    <n v="9"/>
    <n v="8781.24"/>
    <n v="4"/>
    <n v="316124.64"/>
    <x v="3"/>
  </r>
  <r>
    <n v="480"/>
    <n v="2"/>
    <n v="3179.31"/>
    <m/>
    <n v="0"/>
    <x v="0"/>
  </r>
  <r>
    <n v="481"/>
    <n v="2"/>
    <n v="2156.44"/>
    <n v="8"/>
    <n v="34503.040000000001"/>
    <x v="6"/>
  </r>
  <r>
    <n v="482"/>
    <n v="10"/>
    <n v="11870.130000000001"/>
    <n v="20"/>
    <n v="2374026.0000000005"/>
    <x v="0"/>
  </r>
  <r>
    <n v="483"/>
    <n v="7"/>
    <n v="8372.1099999999988"/>
    <n v="9"/>
    <n v="527442.92999999993"/>
    <x v="5"/>
  </r>
  <r>
    <n v="484"/>
    <n v="5"/>
    <n v="5694.35"/>
    <n v="22"/>
    <n v="626378.5"/>
    <x v="7"/>
  </r>
  <r>
    <n v="485"/>
    <n v="6"/>
    <n v="5662.3099999999995"/>
    <n v="20"/>
    <n v="679477.2"/>
    <x v="7"/>
  </r>
  <r>
    <n v="486"/>
    <n v="5"/>
    <n v="7323.58"/>
    <n v="15"/>
    <n v="549268.5"/>
    <x v="7"/>
  </r>
  <r>
    <n v="487"/>
    <n v="2"/>
    <n v="1875.15"/>
    <n v="10"/>
    <n v="37503"/>
    <x v="0"/>
  </r>
  <r>
    <n v="488"/>
    <n v="7"/>
    <n v="4859.1000000000013"/>
    <n v="10"/>
    <n v="340137.00000000012"/>
    <x v="2"/>
  </r>
  <r>
    <n v="489"/>
    <n v="5"/>
    <n v="5450.69"/>
    <n v="4"/>
    <n v="109013.79999999999"/>
    <x v="5"/>
  </r>
  <r>
    <n v="490"/>
    <n v="9"/>
    <n v="9886.7499999999982"/>
    <n v="6"/>
    <n v="533884.49999999988"/>
    <x v="6"/>
  </r>
  <r>
    <n v="491"/>
    <n v="7"/>
    <n v="6140.67"/>
    <n v="19"/>
    <n v="816709.1100000001"/>
    <x v="2"/>
  </r>
  <r>
    <n v="492"/>
    <n v="4"/>
    <n v="5248.1500000000005"/>
    <n v="21"/>
    <n v="440844.60000000003"/>
    <x v="1"/>
  </r>
  <r>
    <n v="493"/>
    <n v="3"/>
    <n v="607.78"/>
    <n v="5"/>
    <n v="9116.6999999999989"/>
    <x v="7"/>
  </r>
  <r>
    <n v="494"/>
    <n v="3"/>
    <n v="2524.5299999999997"/>
    <n v="9"/>
    <n v="68162.31"/>
    <x v="7"/>
  </r>
  <r>
    <n v="495"/>
    <n v="6"/>
    <n v="6120.14"/>
    <n v="6"/>
    <n v="220325.04000000004"/>
    <x v="1"/>
  </r>
  <r>
    <n v="496"/>
    <n v="4"/>
    <n v="3612.1900000000005"/>
    <n v="11"/>
    <n v="158936.36000000002"/>
    <x v="1"/>
  </r>
  <r>
    <n v="497"/>
    <n v="4"/>
    <n v="2772.15"/>
    <n v="11"/>
    <n v="121974.6"/>
    <x v="2"/>
  </r>
  <r>
    <n v="498"/>
    <n v="7"/>
    <n v="9834.9500000000007"/>
    <n v="10"/>
    <n v="688446.50000000012"/>
    <x v="7"/>
  </r>
  <r>
    <n v="499"/>
    <n v="11"/>
    <n v="8960.43"/>
    <n v="19"/>
    <n v="1872729.87"/>
    <x v="1"/>
  </r>
  <r>
    <n v="500"/>
    <n v="8"/>
    <n v="9381.92"/>
    <n v="10"/>
    <n v="750553.59999999998"/>
    <x v="5"/>
  </r>
  <r>
    <n v="501"/>
    <n v="3"/>
    <n v="2476.1999999999998"/>
    <n v="19"/>
    <n v="141143.4"/>
    <x v="4"/>
  </r>
  <r>
    <n v="502"/>
    <n v="4"/>
    <n v="3572.03"/>
    <n v="18"/>
    <n v="257186.16"/>
    <x v="7"/>
  </r>
  <r>
    <n v="503"/>
    <n v="3"/>
    <n v="2643.58"/>
    <n v="10"/>
    <n v="79307.399999999994"/>
    <x v="0"/>
  </r>
  <r>
    <n v="504"/>
    <n v="8"/>
    <n v="7145.6699999999992"/>
    <n v="7"/>
    <n v="400157.51999999996"/>
    <x v="7"/>
  </r>
  <r>
    <n v="505"/>
    <n v="5"/>
    <n v="6456.41"/>
    <n v="10"/>
    <n v="322820.5"/>
    <x v="4"/>
  </r>
  <r>
    <n v="506"/>
    <n v="10"/>
    <n v="14208.250000000002"/>
    <n v="21"/>
    <n v="2983732.5000000005"/>
    <x v="5"/>
  </r>
  <r>
    <n v="507"/>
    <n v="7"/>
    <n v="7567.6600000000008"/>
    <n v="7"/>
    <n v="370815.34"/>
    <x v="0"/>
  </r>
  <r>
    <n v="508"/>
    <n v="4"/>
    <n v="5351.73"/>
    <n v="11"/>
    <n v="235476.12"/>
    <x v="2"/>
  </r>
  <r>
    <n v="509"/>
    <n v="6"/>
    <n v="6017.4500000000007"/>
    <n v="21"/>
    <n v="758198.70000000007"/>
    <x v="1"/>
  </r>
  <r>
    <n v="510"/>
    <n v="2"/>
    <n v="3333.38"/>
    <n v="2"/>
    <n v="13333.52"/>
    <x v="4"/>
  </r>
  <r>
    <n v="511"/>
    <n v="5"/>
    <n v="4598.6899999999996"/>
    <n v="10"/>
    <n v="229934.49999999997"/>
    <x v="0"/>
  </r>
  <r>
    <n v="512"/>
    <n v="4"/>
    <n v="4233.95"/>
    <n v="6"/>
    <n v="101614.79999999999"/>
    <x v="1"/>
  </r>
  <r>
    <n v="513"/>
    <n v="5"/>
    <n v="5958.0399999999991"/>
    <m/>
    <n v="0"/>
    <x v="3"/>
  </r>
  <r>
    <n v="514"/>
    <n v="5"/>
    <n v="7401.0599999999995"/>
    <n v="4"/>
    <n v="148021.19999999998"/>
    <x v="1"/>
  </r>
  <r>
    <n v="515"/>
    <n v="8"/>
    <n v="11033.649999999998"/>
    <n v="8"/>
    <n v="706153.59999999986"/>
    <x v="3"/>
  </r>
  <r>
    <n v="516"/>
    <n v="10"/>
    <n v="9021.6999999999989"/>
    <n v="20"/>
    <n v="1804339.9999999998"/>
    <x v="1"/>
  </r>
  <r>
    <n v="517"/>
    <n v="6"/>
    <n v="5083.1099999999997"/>
    <n v="3"/>
    <n v="91495.979999999981"/>
    <x v="2"/>
  </r>
  <r>
    <n v="518"/>
    <n v="3"/>
    <n v="3288.99"/>
    <n v="10"/>
    <n v="98669.7"/>
    <x v="5"/>
  </r>
  <r>
    <n v="519"/>
    <n v="4"/>
    <n v="4470.8500000000004"/>
    <n v="1"/>
    <n v="17883.400000000001"/>
    <x v="4"/>
  </r>
  <r>
    <n v="520"/>
    <n v="5"/>
    <n v="2566.04"/>
    <n v="15"/>
    <n v="192453"/>
    <x v="1"/>
  </r>
  <r>
    <n v="521"/>
    <n v="2"/>
    <n v="1849.5700000000002"/>
    <n v="16"/>
    <n v="59186.240000000005"/>
    <x v="0"/>
  </r>
  <r>
    <n v="522"/>
    <n v="4"/>
    <n v="3520.1899999999996"/>
    <n v="16"/>
    <n v="225292.15999999997"/>
    <x v="4"/>
  </r>
  <r>
    <n v="523"/>
    <n v="6"/>
    <n v="6485.21"/>
    <n v="16"/>
    <n v="622580.16"/>
    <x v="1"/>
  </r>
  <r>
    <n v="524"/>
    <n v="7"/>
    <n v="6400.86"/>
    <n v="11"/>
    <n v="492866.22"/>
    <x v="5"/>
  </r>
  <r>
    <n v="525"/>
    <n v="8"/>
    <n v="10372.679999999998"/>
    <n v="9"/>
    <n v="746832.95999999985"/>
    <x v="7"/>
  </r>
  <r>
    <n v="526"/>
    <n v="3"/>
    <n v="2674.66"/>
    <m/>
    <n v="0"/>
    <x v="0"/>
  </r>
  <r>
    <n v="527"/>
    <n v="2"/>
    <n v="2476.84"/>
    <n v="9"/>
    <n v="44583.12"/>
    <x v="1"/>
  </r>
  <r>
    <n v="528"/>
    <n v="7"/>
    <n v="7737.1100000000006"/>
    <n v="4"/>
    <n v="216639.08000000002"/>
    <x v="0"/>
  </r>
  <r>
    <n v="529"/>
    <n v="6"/>
    <n v="6036.2199999999993"/>
    <n v="10"/>
    <n v="362173.19999999995"/>
    <x v="5"/>
  </r>
  <r>
    <n v="530"/>
    <n v="3"/>
    <n v="2816.79"/>
    <n v="15"/>
    <n v="126755.54999999999"/>
    <x v="7"/>
  </r>
  <r>
    <n v="531"/>
    <n v="5"/>
    <n v="4164.33"/>
    <n v="1"/>
    <n v="20821.650000000001"/>
    <x v="1"/>
  </r>
  <r>
    <n v="532"/>
    <n v="5"/>
    <n v="5725.47"/>
    <n v="19"/>
    <n v="543919.65"/>
    <x v="1"/>
  </r>
  <r>
    <n v="533"/>
    <n v="6"/>
    <n v="8210.0999999999985"/>
    <n v="11"/>
    <n v="541866.59999999986"/>
    <x v="5"/>
  </r>
  <r>
    <n v="534"/>
    <n v="8"/>
    <n v="8223.81"/>
    <n v="12"/>
    <n v="789485.76"/>
    <x v="4"/>
  </r>
  <r>
    <n v="535"/>
    <n v="2"/>
    <n v="1679.29"/>
    <n v="3"/>
    <n v="10075.74"/>
    <x v="4"/>
  </r>
  <r>
    <n v="536"/>
    <n v="3"/>
    <n v="3876.2299999999996"/>
    <n v="16"/>
    <n v="186059.03999999998"/>
    <x v="7"/>
  </r>
  <r>
    <n v="537"/>
    <n v="3"/>
    <n v="2906.29"/>
    <n v="7"/>
    <n v="61032.09"/>
    <x v="9"/>
  </r>
  <r>
    <n v="538"/>
    <n v="7"/>
    <n v="8944.2100000000009"/>
    <n v="5"/>
    <n v="313047.35000000003"/>
    <x v="7"/>
  </r>
  <r>
    <n v="539"/>
    <n v="8"/>
    <n v="7188.39"/>
    <n v="15"/>
    <n v="862606.8"/>
    <x v="0"/>
  </r>
  <r>
    <n v="540"/>
    <n v="6"/>
    <n v="4419.630000000001"/>
    <n v="1"/>
    <n v="26517.780000000006"/>
    <x v="7"/>
  </r>
  <r>
    <n v="541"/>
    <n v="5"/>
    <n v="6244.0300000000007"/>
    <n v="13"/>
    <n v="405861.95"/>
    <x v="7"/>
  </r>
  <r>
    <n v="542"/>
    <n v="6"/>
    <n v="6399.45"/>
    <n v="18"/>
    <n v="691140.6"/>
    <x v="7"/>
  </r>
  <r>
    <n v="543"/>
    <n v="5"/>
    <n v="4605.8"/>
    <n v="17"/>
    <n v="391493"/>
    <x v="5"/>
  </r>
  <r>
    <n v="544"/>
    <n v="4"/>
    <n v="4228.66"/>
    <n v="5"/>
    <n v="84573.2"/>
    <x v="7"/>
  </r>
  <r>
    <n v="545"/>
    <n v="6"/>
    <n v="8697.36"/>
    <n v="18"/>
    <n v="939314.88000000012"/>
    <x v="0"/>
  </r>
  <r>
    <n v="546"/>
    <n v="5"/>
    <n v="7164.9"/>
    <n v="12"/>
    <n v="429894"/>
    <x v="0"/>
  </r>
  <r>
    <n v="547"/>
    <n v="6"/>
    <n v="5913.5300000000007"/>
    <n v="5"/>
    <n v="177405.90000000002"/>
    <x v="0"/>
  </r>
  <r>
    <n v="548"/>
    <n v="7"/>
    <n v="7497.25"/>
    <m/>
    <n v="0"/>
    <x v="3"/>
  </r>
  <r>
    <n v="549"/>
    <n v="8"/>
    <n v="7971.7800000000007"/>
    <n v="2"/>
    <n v="127548.48000000001"/>
    <x v="5"/>
  </r>
  <r>
    <n v="550"/>
    <n v="5"/>
    <n v="4546.57"/>
    <n v="15"/>
    <n v="340992.75"/>
    <x v="5"/>
  </r>
  <r>
    <n v="551"/>
    <n v="4"/>
    <n v="3722.38"/>
    <n v="9"/>
    <n v="134005.68"/>
    <x v="1"/>
  </r>
  <r>
    <n v="552"/>
    <n v="4"/>
    <n v="2960.2700000000004"/>
    <n v="20"/>
    <n v="236821.60000000003"/>
    <x v="7"/>
  </r>
  <r>
    <n v="553"/>
    <n v="6"/>
    <n v="6913.18"/>
    <n v="7"/>
    <n v="290353.56"/>
    <x v="6"/>
  </r>
  <r>
    <n v="554"/>
    <n v="3"/>
    <n v="2306.38"/>
    <n v="7"/>
    <n v="48433.98"/>
    <x v="0"/>
  </r>
  <r>
    <n v="555"/>
    <n v="4"/>
    <n v="5261.73"/>
    <n v="4"/>
    <n v="84187.68"/>
    <x v="2"/>
  </r>
  <r>
    <n v="556"/>
    <n v="5"/>
    <n v="6960.33"/>
    <n v="11"/>
    <n v="382818.15"/>
    <x v="4"/>
  </r>
  <r>
    <n v="557"/>
    <n v="2"/>
    <n v="1834.45"/>
    <n v="18"/>
    <n v="66040.2"/>
    <x v="7"/>
  </r>
  <r>
    <n v="558"/>
    <n v="6"/>
    <n v="5672.88"/>
    <n v="8"/>
    <n v="272298.23999999999"/>
    <x v="4"/>
  </r>
  <r>
    <n v="559"/>
    <n v="4"/>
    <n v="4129.6799999999994"/>
    <n v="16"/>
    <n v="264299.51999999996"/>
    <x v="5"/>
  </r>
  <r>
    <n v="560"/>
    <n v="6"/>
    <n v="7033.26"/>
    <n v="8"/>
    <n v="337596.48"/>
    <x v="0"/>
  </r>
  <r>
    <n v="561"/>
    <n v="6"/>
    <n v="5776.2199999999993"/>
    <n v="12"/>
    <n v="415887.83999999991"/>
    <x v="4"/>
  </r>
  <r>
    <n v="562"/>
    <n v="5"/>
    <n v="3686.9400000000005"/>
    <n v="17"/>
    <n v="313389.90000000008"/>
    <x v="4"/>
  </r>
  <r>
    <n v="563"/>
    <n v="7"/>
    <n v="5492.75"/>
    <n v="19"/>
    <n v="730535.75"/>
    <x v="3"/>
  </r>
  <r>
    <n v="564"/>
    <n v="6"/>
    <n v="7415.5399999999991"/>
    <n v="7"/>
    <n v="311452.67999999993"/>
    <x v="5"/>
  </r>
  <r>
    <n v="565"/>
    <n v="10"/>
    <n v="12454.339999999997"/>
    <n v="16"/>
    <n v="1992694.3999999994"/>
    <x v="7"/>
  </r>
  <r>
    <n v="566"/>
    <n v="3"/>
    <n v="2893.23"/>
    <n v="9"/>
    <n v="78117.210000000006"/>
    <x v="1"/>
  </r>
  <r>
    <n v="567"/>
    <n v="4"/>
    <n v="1621.62"/>
    <n v="16"/>
    <n v="103783.67999999999"/>
    <x v="1"/>
  </r>
  <r>
    <n v="568"/>
    <n v="7"/>
    <n v="5025.9500000000007"/>
    <n v="13"/>
    <n v="457361.45000000013"/>
    <x v="7"/>
  </r>
  <r>
    <n v="569"/>
    <n v="4"/>
    <n v="7560.33"/>
    <n v="10"/>
    <n v="302413.2"/>
    <x v="3"/>
  </r>
  <r>
    <n v="570"/>
    <n v="6"/>
    <n v="6987.9900000000007"/>
    <n v="15"/>
    <n v="628919.10000000009"/>
    <x v="1"/>
  </r>
  <r>
    <n v="571"/>
    <n v="3"/>
    <n v="3718.5299999999997"/>
    <n v="6"/>
    <n v="66933.540000000008"/>
    <x v="9"/>
  </r>
  <r>
    <n v="572"/>
    <n v="6"/>
    <n v="5372.65"/>
    <n v="5"/>
    <n v="161179.5"/>
    <x v="0"/>
  </r>
  <r>
    <n v="573"/>
    <n v="2"/>
    <n v="2449.81"/>
    <n v="2"/>
    <n v="9799.24"/>
    <x v="4"/>
  </r>
  <r>
    <n v="574"/>
    <n v="4"/>
    <n v="4757.79"/>
    <n v="20"/>
    <n v="380623.2"/>
    <x v="1"/>
  </r>
  <r>
    <n v="575"/>
    <n v="2"/>
    <n v="1998.31"/>
    <n v="11"/>
    <n v="43962.82"/>
    <x v="1"/>
  </r>
  <r>
    <n v="576"/>
    <n v="6"/>
    <n v="9475.42"/>
    <n v="7"/>
    <n v="397967.64"/>
    <x v="5"/>
  </r>
  <r>
    <n v="577"/>
    <n v="11"/>
    <n v="10515"/>
    <n v="19"/>
    <n v="2197635"/>
    <x v="2"/>
  </r>
  <r>
    <n v="578"/>
    <n v="7"/>
    <n v="6301.0999999999995"/>
    <n v="3"/>
    <n v="132323.09999999998"/>
    <x v="4"/>
  </r>
  <r>
    <n v="579"/>
    <n v="9"/>
    <n v="10450.34"/>
    <n v="12"/>
    <n v="1128636.72"/>
    <x v="0"/>
  </r>
  <r>
    <n v="580"/>
    <n v="5"/>
    <n v="4456.28"/>
    <n v="14"/>
    <n v="311939.59999999998"/>
    <x v="1"/>
  </r>
  <r>
    <n v="581"/>
    <n v="4"/>
    <n v="5597.1900000000005"/>
    <n v="16"/>
    <n v="358220.16000000003"/>
    <x v="1"/>
  </r>
  <r>
    <n v="582"/>
    <n v="4"/>
    <n v="4163.0599999999995"/>
    <m/>
    <n v="0"/>
    <x v="3"/>
  </r>
  <r>
    <n v="583"/>
    <n v="4"/>
    <n v="4129.9800000000005"/>
    <n v="4"/>
    <n v="66079.680000000008"/>
    <x v="0"/>
  </r>
  <r>
    <n v="584"/>
    <n v="4"/>
    <n v="3399.5199999999995"/>
    <n v="19"/>
    <n v="258363.51999999996"/>
    <x v="7"/>
  </r>
  <r>
    <n v="585"/>
    <n v="6"/>
    <n v="6998.68"/>
    <n v="10"/>
    <n v="419920.80000000005"/>
    <x v="0"/>
  </r>
  <r>
    <n v="586"/>
    <n v="3"/>
    <n v="4165.0200000000004"/>
    <n v="4"/>
    <n v="49980.240000000005"/>
    <x v="7"/>
  </r>
  <r>
    <n v="587"/>
    <n v="6"/>
    <n v="6833.56"/>
    <n v="19"/>
    <n v="779025.84"/>
    <x v="0"/>
  </r>
  <r>
    <n v="588"/>
    <n v="5"/>
    <n v="6053.33"/>
    <n v="11"/>
    <n v="332933.15000000002"/>
    <x v="9"/>
  </r>
  <r>
    <n v="589"/>
    <n v="3"/>
    <n v="3259.93"/>
    <n v="1"/>
    <n v="9779.7899999999991"/>
    <x v="1"/>
  </r>
  <r>
    <n v="590"/>
    <n v="11"/>
    <n v="13200.69"/>
    <n v="11"/>
    <n v="1597283.49"/>
    <x v="0"/>
  </r>
  <r>
    <n v="591"/>
    <n v="2"/>
    <n v="1083.8"/>
    <n v="16"/>
    <n v="34681.599999999999"/>
    <x v="9"/>
  </r>
  <r>
    <n v="592"/>
    <n v="4"/>
    <n v="3192.9400000000005"/>
    <n v="2"/>
    <n v="25543.520000000004"/>
    <x v="7"/>
  </r>
  <r>
    <n v="593"/>
    <n v="6"/>
    <n v="5682.77"/>
    <n v="4"/>
    <n v="136386.48000000001"/>
    <x v="4"/>
  </r>
  <r>
    <n v="594"/>
    <n v="9"/>
    <n v="11996.12"/>
    <n v="13"/>
    <n v="1403546.04"/>
    <x v="4"/>
  </r>
  <r>
    <n v="595"/>
    <n v="3"/>
    <n v="3268.42"/>
    <n v="22"/>
    <n v="215715.72"/>
    <x v="1"/>
  </r>
  <r>
    <n v="596"/>
    <n v="3"/>
    <n v="4864.71"/>
    <n v="13"/>
    <n v="189723.69"/>
    <x v="2"/>
  </r>
  <r>
    <n v="597"/>
    <n v="5"/>
    <n v="4299.3999999999996"/>
    <n v="6"/>
    <n v="128982"/>
    <x v="7"/>
  </r>
  <r>
    <n v="598"/>
    <n v="7"/>
    <n v="5976.1900000000005"/>
    <n v="12"/>
    <n v="501999.96"/>
    <x v="1"/>
  </r>
  <r>
    <n v="599"/>
    <n v="5"/>
    <n v="7250.75"/>
    <m/>
    <n v="0"/>
    <x v="1"/>
  </r>
  <r>
    <n v="600"/>
    <n v="3"/>
    <n v="3893.54"/>
    <n v="8"/>
    <n v="93444.959999999992"/>
    <x v="6"/>
  </r>
  <r>
    <n v="601"/>
    <n v="5"/>
    <n v="5216.1399999999994"/>
    <n v="4"/>
    <n v="104322.79999999999"/>
    <x v="5"/>
  </r>
  <r>
    <n v="602"/>
    <n v="5"/>
    <n v="5591.2800000000007"/>
    <n v="9"/>
    <n v="251607.6"/>
    <x v="4"/>
  </r>
  <r>
    <n v="603"/>
    <n v="7"/>
    <n v="8284.07"/>
    <n v="11"/>
    <n v="637873.39"/>
    <x v="1"/>
  </r>
  <r>
    <n v="604"/>
    <n v="6"/>
    <n v="8162.76"/>
    <n v="3"/>
    <n v="146929.68"/>
    <x v="3"/>
  </r>
  <r>
    <n v="605"/>
    <n v="8"/>
    <n v="9180.130000000001"/>
    <n v="5"/>
    <n v="367205.20000000007"/>
    <x v="7"/>
  </r>
  <r>
    <n v="606"/>
    <n v="6"/>
    <n v="6229.09"/>
    <n v="2"/>
    <n v="74749.08"/>
    <x v="7"/>
  </r>
  <r>
    <n v="607"/>
    <n v="10"/>
    <n v="12940.99"/>
    <n v="15"/>
    <n v="1941148.5"/>
    <x v="0"/>
  </r>
  <r>
    <n v="608"/>
    <n v="8"/>
    <n v="9260.2900000000009"/>
    <n v="12"/>
    <n v="888987.84000000008"/>
    <x v="5"/>
  </r>
  <r>
    <n v="609"/>
    <n v="4"/>
    <n v="3937.44"/>
    <n v="1"/>
    <n v="15749.76"/>
    <x v="0"/>
  </r>
  <r>
    <n v="610"/>
    <n v="9"/>
    <n v="8135.95"/>
    <n v="15"/>
    <n v="1098353.25"/>
    <x v="1"/>
  </r>
  <r>
    <n v="611"/>
    <n v="8"/>
    <n v="10622.380000000001"/>
    <n v="16"/>
    <n v="1359664.6400000001"/>
    <x v="7"/>
  </r>
  <r>
    <n v="612"/>
    <n v="4"/>
    <n v="5011.47"/>
    <n v="14"/>
    <n v="280642.32"/>
    <x v="0"/>
  </r>
  <r>
    <n v="613"/>
    <n v="6"/>
    <n v="5898.85"/>
    <n v="17"/>
    <n v="601682.70000000007"/>
    <x v="2"/>
  </r>
  <r>
    <n v="614"/>
    <n v="9"/>
    <n v="8557"/>
    <n v="11"/>
    <n v="847143"/>
    <x v="7"/>
  </r>
  <r>
    <n v="615"/>
    <n v="4"/>
    <n v="6230.81"/>
    <n v="19"/>
    <n v="473541.56000000006"/>
    <x v="2"/>
  </r>
  <r>
    <n v="616"/>
    <n v="4"/>
    <n v="5439.8099999999995"/>
    <n v="6"/>
    <n v="130555.43999999999"/>
    <x v="0"/>
  </r>
  <r>
    <n v="617"/>
    <n v="4"/>
    <n v="3343.8599999999997"/>
    <n v="15"/>
    <n v="200631.59999999998"/>
    <x v="2"/>
  </r>
  <r>
    <n v="618"/>
    <n v="2"/>
    <n v="2207.71"/>
    <n v="18"/>
    <n v="79477.56"/>
    <x v="7"/>
  </r>
  <r>
    <n v="619"/>
    <n v="7"/>
    <n v="7042.7100000000009"/>
    <n v="20"/>
    <n v="985979.40000000014"/>
    <x v="2"/>
  </r>
  <r>
    <n v="620"/>
    <n v="8"/>
    <n v="5422.25"/>
    <n v="5"/>
    <n v="216890"/>
    <x v="1"/>
  </r>
  <r>
    <n v="621"/>
    <n v="9"/>
    <n v="11872.470000000001"/>
    <n v="14"/>
    <n v="1495931.2200000002"/>
    <x v="4"/>
  </r>
  <r>
    <n v="622"/>
    <n v="3"/>
    <n v="4498"/>
    <n v="17"/>
    <n v="229398"/>
    <x v="1"/>
  </r>
  <r>
    <n v="623"/>
    <n v="3"/>
    <n v="5060.18"/>
    <n v="4"/>
    <n v="60722.16"/>
    <x v="2"/>
  </r>
  <r>
    <n v="624"/>
    <n v="3"/>
    <n v="5079.93"/>
    <n v="13"/>
    <n v="198117.27000000002"/>
    <x v="7"/>
  </r>
  <r>
    <n v="625"/>
    <n v="6"/>
    <n v="5688.67"/>
    <n v="7"/>
    <n v="238924.14"/>
    <x v="9"/>
  </r>
  <r>
    <n v="626"/>
    <n v="9"/>
    <n v="8102.3000000000011"/>
    <n v="2"/>
    <n v="145841.40000000002"/>
    <x v="7"/>
  </r>
  <r>
    <n v="627"/>
    <n v="5"/>
    <n v="6786.53"/>
    <n v="10"/>
    <n v="339326.5"/>
    <x v="4"/>
  </r>
  <r>
    <n v="628"/>
    <n v="5"/>
    <n v="5519.54"/>
    <n v="13"/>
    <n v="358770.10000000003"/>
    <x v="1"/>
  </r>
  <r>
    <n v="629"/>
    <n v="8"/>
    <n v="6490.53"/>
    <n v="6"/>
    <n v="311545.44"/>
    <x v="7"/>
  </r>
  <r>
    <n v="630"/>
    <n v="7"/>
    <n v="9406.5499999999993"/>
    <n v="17"/>
    <n v="1119379.45"/>
    <x v="2"/>
  </r>
  <r>
    <n v="631"/>
    <n v="6"/>
    <n v="3211.9799999999996"/>
    <n v="17"/>
    <n v="327621.95999999996"/>
    <x v="0"/>
  </r>
  <r>
    <n v="632"/>
    <n v="3"/>
    <n v="3911.8499999999995"/>
    <n v="1"/>
    <n v="11735.55"/>
    <x v="0"/>
  </r>
  <r>
    <n v="633"/>
    <n v="7"/>
    <n v="7054.02"/>
    <n v="11"/>
    <n v="543159.54"/>
    <x v="4"/>
  </r>
  <r>
    <n v="634"/>
    <n v="7"/>
    <n v="6314.1399999999994"/>
    <n v="15"/>
    <n v="662984.69999999995"/>
    <x v="7"/>
  </r>
  <r>
    <n v="635"/>
    <n v="6"/>
    <n v="3988.82"/>
    <n v="9"/>
    <n v="215396.28000000003"/>
    <x v="4"/>
  </r>
  <r>
    <n v="636"/>
    <n v="7"/>
    <n v="7808.7099999999991"/>
    <n v="19"/>
    <n v="1038558.4299999999"/>
    <x v="4"/>
  </r>
  <r>
    <n v="637"/>
    <n v="13"/>
    <n v="13899.729999999998"/>
    <n v="13"/>
    <n v="2349054.3699999996"/>
    <x v="0"/>
  </r>
  <r>
    <n v="638"/>
    <n v="8"/>
    <n v="10198.93"/>
    <n v="13"/>
    <n v="1060688.72"/>
    <x v="7"/>
  </r>
  <r>
    <n v="639"/>
    <n v="6"/>
    <n v="5831.55"/>
    <n v="16"/>
    <n v="559828.80000000005"/>
    <x v="7"/>
  </r>
  <r>
    <n v="640"/>
    <n v="8"/>
    <n v="11141.29"/>
    <n v="10"/>
    <n v="891303.20000000007"/>
    <x v="9"/>
  </r>
  <r>
    <n v="641"/>
    <n v="4"/>
    <n v="3853.34"/>
    <n v="3"/>
    <n v="46240.08"/>
    <x v="7"/>
  </r>
  <r>
    <n v="642"/>
    <n v="7"/>
    <n v="5304.37"/>
    <n v="12"/>
    <n v="445567.07999999996"/>
    <x v="2"/>
  </r>
  <r>
    <n v="643"/>
    <n v="4"/>
    <n v="5034.78"/>
    <n v="10"/>
    <n v="201391.19999999998"/>
    <x v="9"/>
  </r>
  <r>
    <n v="644"/>
    <n v="3"/>
    <n v="1808.7399999999998"/>
    <n v="2"/>
    <n v="10852.439999999999"/>
    <x v="0"/>
  </r>
  <r>
    <n v="645"/>
    <n v="7"/>
    <n v="9008.59"/>
    <n v="11"/>
    <n v="693661.43"/>
    <x v="4"/>
  </r>
  <r>
    <n v="646"/>
    <n v="4"/>
    <n v="4809.5199999999995"/>
    <n v="13"/>
    <n v="250095.03999999998"/>
    <x v="7"/>
  </r>
  <r>
    <n v="647"/>
    <n v="9"/>
    <n v="10703.61"/>
    <n v="10"/>
    <n v="963324.9"/>
    <x v="5"/>
  </r>
  <r>
    <n v="648"/>
    <n v="7"/>
    <n v="8410.93"/>
    <n v="9"/>
    <n v="529888.59"/>
    <x v="1"/>
  </r>
  <r>
    <n v="649"/>
    <n v="5"/>
    <n v="1718.19"/>
    <n v="10"/>
    <n v="85909.5"/>
    <x v="1"/>
  </r>
  <r>
    <n v="650"/>
    <n v="6"/>
    <n v="7082.7700000000013"/>
    <n v="13"/>
    <n v="552456.06000000017"/>
    <x v="0"/>
  </r>
  <r>
    <n v="651"/>
    <n v="3"/>
    <n v="5028.17"/>
    <n v="13"/>
    <n v="196098.63"/>
    <x v="0"/>
  </r>
  <r>
    <n v="652"/>
    <n v="9"/>
    <n v="10240.869999999999"/>
    <n v="1"/>
    <n v="92167.829999999987"/>
    <x v="1"/>
  </r>
  <r>
    <n v="653"/>
    <n v="5"/>
    <n v="4502.58"/>
    <n v="19"/>
    <n v="427745.10000000003"/>
    <x v="1"/>
  </r>
  <r>
    <n v="654"/>
    <n v="3"/>
    <n v="3391.62"/>
    <n v="5"/>
    <n v="50874.3"/>
    <x v="7"/>
  </r>
  <r>
    <n v="655"/>
    <n v="6"/>
    <n v="8876.49"/>
    <n v="19"/>
    <n v="1011919.8600000001"/>
    <x v="7"/>
  </r>
  <r>
    <n v="656"/>
    <n v="8"/>
    <n v="8438.35"/>
    <n v="8"/>
    <n v="540054.4"/>
    <x v="7"/>
  </r>
  <r>
    <n v="657"/>
    <n v="6"/>
    <n v="6640.48"/>
    <n v="10"/>
    <n v="398428.8"/>
    <x v="7"/>
  </r>
  <r>
    <n v="658"/>
    <n v="5"/>
    <n v="5305.31"/>
    <n v="8"/>
    <n v="212212.40000000002"/>
    <x v="7"/>
  </r>
  <r>
    <n v="659"/>
    <n v="3"/>
    <n v="5140.6100000000006"/>
    <n v="15"/>
    <n v="231327.45"/>
    <x v="1"/>
  </r>
  <r>
    <n v="660"/>
    <n v="4"/>
    <n v="5360.1399999999994"/>
    <n v="6"/>
    <n v="128643.35999999999"/>
    <x v="7"/>
  </r>
  <r>
    <n v="661"/>
    <n v="6"/>
    <n v="5564.07"/>
    <n v="14"/>
    <n v="467381.88"/>
    <x v="3"/>
  </r>
  <r>
    <n v="662"/>
    <n v="7"/>
    <n v="6635.8700000000008"/>
    <n v="5"/>
    <n v="232255.45"/>
    <x v="7"/>
  </r>
  <r>
    <n v="663"/>
    <n v="4"/>
    <n v="5447.2100000000009"/>
    <n v="3"/>
    <n v="65366.520000000011"/>
    <x v="2"/>
  </r>
  <r>
    <n v="664"/>
    <n v="4"/>
    <n v="2941.3100000000004"/>
    <n v="4"/>
    <n v="47060.960000000006"/>
    <x v="0"/>
  </r>
  <r>
    <n v="665"/>
    <n v="7"/>
    <n v="7378.3000000000011"/>
    <n v="5"/>
    <n v="258240.50000000003"/>
    <x v="4"/>
  </r>
  <r>
    <n v="666"/>
    <n v="5"/>
    <n v="5173.84"/>
    <n v="15"/>
    <n v="388038"/>
    <x v="0"/>
  </r>
  <r>
    <n v="667"/>
    <n v="5"/>
    <n v="5826.33"/>
    <n v="3"/>
    <n v="87394.950000000012"/>
    <x v="7"/>
  </r>
  <r>
    <n v="668"/>
    <n v="7"/>
    <n v="7399.77"/>
    <n v="7"/>
    <n v="362588.73"/>
    <x v="0"/>
  </r>
  <r>
    <n v="669"/>
    <n v="11"/>
    <n v="12187.94"/>
    <n v="3"/>
    <n v="402202.02"/>
    <x v="4"/>
  </r>
  <r>
    <n v="670"/>
    <n v="4"/>
    <n v="4078.3999999999996"/>
    <n v="8"/>
    <n v="130508.79999999999"/>
    <x v="5"/>
  </r>
  <r>
    <n v="671"/>
    <n v="6"/>
    <n v="7450.68"/>
    <n v="5"/>
    <n v="223520.40000000002"/>
    <x v="6"/>
  </r>
  <r>
    <n v="672"/>
    <n v="3"/>
    <n v="4786.22"/>
    <n v="12"/>
    <n v="172303.91999999998"/>
    <x v="5"/>
  </r>
  <r>
    <n v="673"/>
    <n v="5"/>
    <n v="3435.2200000000003"/>
    <n v="4"/>
    <n v="68704.400000000009"/>
    <x v="0"/>
  </r>
  <r>
    <n v="674"/>
    <n v="6"/>
    <n v="6404.85"/>
    <n v="5"/>
    <n v="192145.50000000003"/>
    <x v="4"/>
  </r>
  <r>
    <n v="675"/>
    <n v="3"/>
    <n v="4204.51"/>
    <n v="17"/>
    <n v="214430.01"/>
    <x v="1"/>
  </r>
  <r>
    <n v="676"/>
    <n v="6"/>
    <n v="6739.8200000000006"/>
    <n v="14"/>
    <n v="566144.88000000012"/>
    <x v="4"/>
  </r>
  <r>
    <n v="677"/>
    <n v="5"/>
    <n v="3703.87"/>
    <n v="5"/>
    <n v="92596.75"/>
    <x v="1"/>
  </r>
  <r>
    <n v="678"/>
    <n v="3"/>
    <n v="2079.27"/>
    <n v="2"/>
    <n v="12475.619999999999"/>
    <x v="3"/>
  </r>
  <r>
    <n v="679"/>
    <n v="10"/>
    <n v="8300.07"/>
    <n v="12"/>
    <n v="996008.39999999991"/>
    <x v="0"/>
  </r>
  <r>
    <n v="680"/>
    <n v="4"/>
    <n v="5597.05"/>
    <m/>
    <n v="0"/>
    <x v="3"/>
  </r>
  <r>
    <n v="681"/>
    <n v="6"/>
    <n v="5888.74"/>
    <n v="17"/>
    <n v="600651.48"/>
    <x v="7"/>
  </r>
  <r>
    <n v="682"/>
    <n v="7"/>
    <n v="8280.35"/>
    <n v="7"/>
    <n v="405737.15"/>
    <x v="0"/>
  </r>
  <r>
    <n v="683"/>
    <n v="5"/>
    <n v="5616.71"/>
    <n v="10"/>
    <n v="280835.5"/>
    <x v="7"/>
  </r>
  <r>
    <n v="684"/>
    <n v="8"/>
    <n v="6011.92"/>
    <n v="14"/>
    <n v="673335.04"/>
    <x v="1"/>
  </r>
  <r>
    <n v="685"/>
    <n v="6"/>
    <n v="9271.630000000001"/>
    <m/>
    <n v="0"/>
    <x v="3"/>
  </r>
  <r>
    <n v="686"/>
    <n v="5"/>
    <n v="4622.87"/>
    <n v="5"/>
    <n v="115571.75"/>
    <x v="6"/>
  </r>
  <r>
    <n v="687"/>
    <n v="6"/>
    <n v="2828.6800000000003"/>
    <n v="5"/>
    <n v="84860.400000000009"/>
    <x v="5"/>
  </r>
  <r>
    <n v="688"/>
    <n v="4"/>
    <n v="5647.04"/>
    <n v="9"/>
    <n v="203293.44"/>
    <x v="0"/>
  </r>
  <r>
    <n v="689"/>
    <n v="3"/>
    <n v="3614.25"/>
    <n v="16"/>
    <n v="173484"/>
    <x v="9"/>
  </r>
  <r>
    <n v="690"/>
    <n v="5"/>
    <n v="4511.08"/>
    <n v="17"/>
    <n v="383441.80000000005"/>
    <x v="4"/>
  </r>
  <r>
    <n v="691"/>
    <n v="8"/>
    <n v="9841.2200000000012"/>
    <n v="5"/>
    <n v="393648.80000000005"/>
    <x v="1"/>
  </r>
  <r>
    <n v="692"/>
    <n v="9"/>
    <n v="8189.47"/>
    <n v="7"/>
    <n v="515936.61"/>
    <x v="2"/>
  </r>
  <r>
    <n v="693"/>
    <n v="5"/>
    <n v="6667.92"/>
    <n v="19"/>
    <n v="633452.4"/>
    <x v="1"/>
  </r>
  <r>
    <n v="694"/>
    <n v="5"/>
    <n v="4359.78"/>
    <n v="13"/>
    <n v="283385.69999999995"/>
    <x v="0"/>
  </r>
  <r>
    <n v="695"/>
    <n v="8"/>
    <n v="10407.64"/>
    <n v="11"/>
    <n v="915872.32"/>
    <x v="0"/>
  </r>
  <r>
    <n v="696"/>
    <n v="6"/>
    <n v="3720.1000000000004"/>
    <n v="6"/>
    <n v="133923.6"/>
    <x v="4"/>
  </r>
  <r>
    <n v="697"/>
    <n v="4"/>
    <n v="5888.76"/>
    <n v="10"/>
    <n v="235550.40000000002"/>
    <x v="9"/>
  </r>
  <r>
    <n v="698"/>
    <n v="3"/>
    <n v="3362.66"/>
    <n v="1"/>
    <n v="10087.98"/>
    <x v="7"/>
  </r>
  <r>
    <n v="699"/>
    <n v="3"/>
    <n v="2655.81"/>
    <n v="16"/>
    <n v="127478.88"/>
    <x v="3"/>
  </r>
  <r>
    <n v="700"/>
    <n v="8"/>
    <n v="7960.03"/>
    <n v="4"/>
    <n v="254720.96"/>
    <x v="1"/>
  </r>
  <r>
    <n v="701"/>
    <n v="6"/>
    <n v="6285.29"/>
    <n v="8"/>
    <n v="301693.92"/>
    <x v="0"/>
  </r>
  <r>
    <n v="702"/>
    <n v="3"/>
    <n v="3825.66"/>
    <n v="8"/>
    <n v="91815.84"/>
    <x v="4"/>
  </r>
  <r>
    <n v="703"/>
    <n v="5"/>
    <n v="7301.1500000000005"/>
    <n v="15"/>
    <n v="547586.25"/>
    <x v="2"/>
  </r>
  <r>
    <n v="704"/>
    <n v="10"/>
    <n v="10881.810000000001"/>
    <n v="4"/>
    <n v="435272.4"/>
    <x v="0"/>
  </r>
  <r>
    <n v="705"/>
    <n v="4"/>
    <n v="2127.8599999999997"/>
    <n v="14"/>
    <n v="119160.15999999997"/>
    <x v="5"/>
  </r>
  <r>
    <n v="706"/>
    <n v="6"/>
    <n v="10040.5"/>
    <n v="5"/>
    <n v="301215"/>
    <x v="1"/>
  </r>
  <r>
    <n v="707"/>
    <n v="6"/>
    <n v="7563.61"/>
    <n v="7"/>
    <n v="317671.62"/>
    <x v="4"/>
  </r>
  <r>
    <n v="708"/>
    <n v="3"/>
    <n v="3149.0299999999997"/>
    <n v="10"/>
    <n v="94470.9"/>
    <x v="3"/>
  </r>
  <r>
    <n v="709"/>
    <n v="5"/>
    <n v="5948.8099999999995"/>
    <n v="5"/>
    <n v="148720.24999999997"/>
    <x v="1"/>
  </r>
  <r>
    <n v="710"/>
    <n v="6"/>
    <n v="7830.88"/>
    <n v="13"/>
    <n v="610808.64"/>
    <x v="5"/>
  </r>
  <r>
    <n v="711"/>
    <n v="4"/>
    <n v="3784.83"/>
    <n v="7"/>
    <n v="105975.23999999999"/>
    <x v="4"/>
  </r>
  <r>
    <n v="712"/>
    <n v="8"/>
    <n v="9223.66"/>
    <n v="14"/>
    <n v="1033049.9199999999"/>
    <x v="3"/>
  </r>
  <r>
    <n v="713"/>
    <n v="4"/>
    <n v="4564.42"/>
    <n v="4"/>
    <n v="73030.720000000001"/>
    <x v="4"/>
  </r>
  <r>
    <n v="714"/>
    <n v="9"/>
    <n v="8362.18"/>
    <n v="15"/>
    <n v="1128894.2999999998"/>
    <x v="7"/>
  </r>
  <r>
    <n v="715"/>
    <n v="3"/>
    <n v="4278.66"/>
    <n v="6"/>
    <n v="77015.88"/>
    <x v="4"/>
  </r>
  <r>
    <n v="716"/>
    <n v="6"/>
    <n v="6680.78"/>
    <n v="11"/>
    <n v="440931.48"/>
    <x v="0"/>
  </r>
  <r>
    <n v="717"/>
    <n v="6"/>
    <n v="4696.91"/>
    <n v="11"/>
    <n v="309996.06"/>
    <x v="7"/>
  </r>
  <r>
    <n v="718"/>
    <n v="8"/>
    <n v="6777.43"/>
    <n v="7"/>
    <n v="379536.08"/>
    <x v="7"/>
  </r>
  <r>
    <n v="719"/>
    <n v="8"/>
    <n v="10796.76"/>
    <n v="14"/>
    <n v="1209237.1200000001"/>
    <x v="5"/>
  </r>
  <r>
    <n v="720"/>
    <n v="10"/>
    <n v="13004.35"/>
    <n v="6"/>
    <n v="780261"/>
    <x v="5"/>
  </r>
  <r>
    <n v="721"/>
    <n v="7"/>
    <n v="8883.61"/>
    <n v="1"/>
    <n v="62185.270000000004"/>
    <x v="4"/>
  </r>
  <r>
    <n v="722"/>
    <n v="5"/>
    <n v="6548.61"/>
    <n v="5"/>
    <n v="163715.25"/>
    <x v="3"/>
  </r>
  <r>
    <n v="723"/>
    <n v="8"/>
    <n v="7012.5899999999992"/>
    <n v="6"/>
    <n v="336604.31999999995"/>
    <x v="0"/>
  </r>
  <r>
    <n v="724"/>
    <n v="8"/>
    <n v="9812.6999999999989"/>
    <n v="4"/>
    <n v="314006.39999999997"/>
    <x v="1"/>
  </r>
  <r>
    <n v="725"/>
    <n v="11"/>
    <n v="13048.819999999998"/>
    <n v="19"/>
    <n v="2727203.38"/>
    <x v="0"/>
  </r>
  <r>
    <n v="726"/>
    <n v="3"/>
    <n v="5134.71"/>
    <n v="10"/>
    <n v="154041.30000000002"/>
    <x v="0"/>
  </r>
  <r>
    <n v="727"/>
    <n v="6"/>
    <n v="8768.09"/>
    <n v="3"/>
    <n v="157825.62"/>
    <x v="7"/>
  </r>
  <r>
    <n v="728"/>
    <n v="9"/>
    <n v="10919.45"/>
    <n v="8"/>
    <n v="786200.4"/>
    <x v="1"/>
  </r>
  <r>
    <n v="729"/>
    <n v="9"/>
    <n v="14032.57"/>
    <n v="11"/>
    <n v="1389224.4300000002"/>
    <x v="0"/>
  </r>
  <r>
    <n v="730"/>
    <n v="7"/>
    <n v="6529.4899999999989"/>
    <n v="14"/>
    <n v="639890.0199999999"/>
    <x v="4"/>
  </r>
  <r>
    <n v="731"/>
    <n v="4"/>
    <n v="3872.51"/>
    <n v="6"/>
    <n v="92940.24"/>
    <x v="4"/>
  </r>
  <r>
    <n v="732"/>
    <n v="5"/>
    <n v="6099.15"/>
    <n v="5"/>
    <n v="152478.75"/>
    <x v="1"/>
  </r>
  <r>
    <n v="733"/>
    <n v="10"/>
    <n v="14532.51"/>
    <n v="13"/>
    <n v="1889226.3"/>
    <x v="7"/>
  </r>
  <r>
    <n v="734"/>
    <n v="3"/>
    <n v="3346.12"/>
    <n v="11"/>
    <n v="110421.96"/>
    <x v="5"/>
  </r>
  <r>
    <n v="735"/>
    <n v="4"/>
    <n v="6814.03"/>
    <n v="11"/>
    <n v="299817.32"/>
    <x v="1"/>
  </r>
  <r>
    <n v="736"/>
    <n v="5"/>
    <n v="5823.83"/>
    <n v="8"/>
    <n v="232953.2"/>
    <x v="4"/>
  </r>
  <r>
    <n v="737"/>
    <n v="7"/>
    <n v="7386.14"/>
    <n v="16"/>
    <n v="827247.68"/>
    <x v="4"/>
  </r>
  <r>
    <n v="738"/>
    <n v="8"/>
    <n v="8764.3700000000008"/>
    <n v="9"/>
    <n v="631034.64"/>
    <x v="6"/>
  </r>
  <r>
    <n v="739"/>
    <n v="10"/>
    <n v="9430.630000000001"/>
    <n v="8"/>
    <n v="754450.40000000014"/>
    <x v="7"/>
  </r>
  <r>
    <n v="740"/>
    <n v="4"/>
    <n v="6155.53"/>
    <n v="6"/>
    <n v="147732.72"/>
    <x v="1"/>
  </r>
  <r>
    <n v="741"/>
    <n v="5"/>
    <n v="3482.3"/>
    <n v="11"/>
    <n v="191526.5"/>
    <x v="4"/>
  </r>
  <r>
    <n v="742"/>
    <n v="6"/>
    <n v="6918.9599999999991"/>
    <n v="15"/>
    <n v="622706.39999999991"/>
    <x v="7"/>
  </r>
  <r>
    <n v="743"/>
    <n v="4"/>
    <n v="4994.21"/>
    <n v="13"/>
    <n v="259698.92"/>
    <x v="1"/>
  </r>
  <r>
    <n v="744"/>
    <n v="5"/>
    <n v="4149.55"/>
    <n v="14"/>
    <n v="290468.5"/>
    <x v="7"/>
  </r>
  <r>
    <n v="745"/>
    <n v="4"/>
    <n v="2697.9800000000005"/>
    <n v="13"/>
    <n v="140294.96000000002"/>
    <x v="7"/>
  </r>
  <r>
    <n v="746"/>
    <n v="6"/>
    <n v="4853.96"/>
    <n v="17"/>
    <n v="495103.92000000004"/>
    <x v="4"/>
  </r>
  <r>
    <n v="747"/>
    <n v="2"/>
    <n v="1801.98"/>
    <n v="7"/>
    <n v="25227.72"/>
    <x v="4"/>
  </r>
  <r>
    <n v="748"/>
    <n v="9"/>
    <n v="8538.0499999999993"/>
    <n v="7"/>
    <n v="537897.15"/>
    <x v="1"/>
  </r>
  <r>
    <n v="749"/>
    <n v="9"/>
    <n v="7591.94"/>
    <n v="19"/>
    <n v="1298221.7399999998"/>
    <x v="6"/>
  </r>
  <r>
    <n v="750"/>
    <n v="6"/>
    <n v="7506.73"/>
    <n v="7"/>
    <n v="315282.65999999997"/>
    <x v="5"/>
  </r>
  <r>
    <n v="751"/>
    <n v="2"/>
    <n v="386.48"/>
    <n v="1"/>
    <n v="772.96"/>
    <x v="1"/>
  </r>
  <r>
    <n v="752"/>
    <n v="8"/>
    <n v="8004.32"/>
    <n v="12"/>
    <n v="768414.71999999997"/>
    <x v="1"/>
  </r>
  <r>
    <n v="753"/>
    <n v="8"/>
    <n v="11935.380000000001"/>
    <n v="6"/>
    <n v="572898.24"/>
    <x v="0"/>
  </r>
  <r>
    <n v="754"/>
    <n v="2"/>
    <n v="814.03"/>
    <n v="14"/>
    <n v="22792.84"/>
    <x v="1"/>
  </r>
  <r>
    <n v="755"/>
    <n v="3"/>
    <n v="2071.7799999999997"/>
    <n v="4"/>
    <n v="24861.359999999997"/>
    <x v="1"/>
  </r>
  <r>
    <n v="756"/>
    <n v="6"/>
    <n v="3859.17"/>
    <n v="16"/>
    <n v="370480.32"/>
    <x v="7"/>
  </r>
  <r>
    <n v="757"/>
    <n v="5"/>
    <n v="3967.6000000000004"/>
    <n v="18"/>
    <n v="357084"/>
    <x v="1"/>
  </r>
  <r>
    <n v="758"/>
    <n v="2"/>
    <n v="651.02"/>
    <n v="11"/>
    <n v="14322.439999999999"/>
    <x v="7"/>
  </r>
  <r>
    <n v="759"/>
    <n v="8"/>
    <n v="7442.61"/>
    <n v="13"/>
    <n v="774031.44"/>
    <x v="0"/>
  </r>
  <r>
    <n v="760"/>
    <n v="9"/>
    <n v="8569.2900000000009"/>
    <n v="18"/>
    <n v="1388224.9800000002"/>
    <x v="4"/>
  </r>
  <r>
    <n v="761"/>
    <n v="5"/>
    <n v="6483.6800000000012"/>
    <n v="4"/>
    <n v="129673.60000000002"/>
    <x v="0"/>
  </r>
  <r>
    <n v="762"/>
    <n v="5"/>
    <n v="3989.6800000000003"/>
    <n v="22"/>
    <n v="438864.80000000005"/>
    <x v="4"/>
  </r>
  <r>
    <n v="763"/>
    <n v="6"/>
    <n v="6989.880000000001"/>
    <n v="12"/>
    <n v="503271.3600000001"/>
    <x v="7"/>
  </r>
  <r>
    <n v="764"/>
    <n v="3"/>
    <n v="3627.46"/>
    <n v="22"/>
    <n v="239412.36000000002"/>
    <x v="1"/>
  </r>
  <r>
    <n v="765"/>
    <n v="10"/>
    <n v="8794.9800000000014"/>
    <n v="16"/>
    <n v="1407196.8000000003"/>
    <x v="5"/>
  </r>
  <r>
    <n v="766"/>
    <n v="6"/>
    <n v="4962.24"/>
    <n v="14"/>
    <n v="416828.15999999997"/>
    <x v="5"/>
  </r>
  <r>
    <n v="767"/>
    <n v="5"/>
    <n v="6197.59"/>
    <n v="11"/>
    <n v="340867.45"/>
    <x v="7"/>
  </r>
  <r>
    <n v="768"/>
    <n v="9"/>
    <n v="9425.52"/>
    <n v="21"/>
    <n v="1781423.2800000003"/>
    <x v="6"/>
  </r>
  <r>
    <n v="769"/>
    <n v="8"/>
    <n v="9694.7899999999991"/>
    <n v="12"/>
    <n v="930699.83999999985"/>
    <x v="3"/>
  </r>
  <r>
    <n v="770"/>
    <n v="6"/>
    <n v="6789.7900000000009"/>
    <n v="13"/>
    <n v="529603.62000000011"/>
    <x v="3"/>
  </r>
  <r>
    <n v="771"/>
    <n v="6"/>
    <n v="5901.7"/>
    <n v="8"/>
    <n v="283281.59999999998"/>
    <x v="4"/>
  </r>
  <r>
    <n v="772"/>
    <n v="6"/>
    <n v="8421.58"/>
    <n v="4"/>
    <n v="202117.91999999998"/>
    <x v="9"/>
  </r>
  <r>
    <n v="773"/>
    <n v="8"/>
    <n v="10334.68"/>
    <n v="20"/>
    <n v="1653548.8"/>
    <x v="1"/>
  </r>
  <r>
    <n v="774"/>
    <n v="1"/>
    <n v="1311.44"/>
    <n v="1"/>
    <n v="1311.44"/>
    <x v="7"/>
  </r>
  <r>
    <n v="775"/>
    <n v="7"/>
    <n v="6985.2100000000009"/>
    <n v="4"/>
    <n v="195585.88000000003"/>
    <x v="7"/>
  </r>
  <r>
    <n v="776"/>
    <n v="9"/>
    <n v="9151.17"/>
    <n v="20"/>
    <n v="1647210.6"/>
    <x v="1"/>
  </r>
  <r>
    <n v="777"/>
    <n v="6"/>
    <n v="5113.99"/>
    <n v="4"/>
    <n v="122735.76"/>
    <x v="1"/>
  </r>
  <r>
    <n v="778"/>
    <n v="3"/>
    <n v="2604.1799999999998"/>
    <n v="13"/>
    <n v="101563.01999999999"/>
    <x v="7"/>
  </r>
  <r>
    <n v="779"/>
    <n v="4"/>
    <n v="3079.5"/>
    <n v="7"/>
    <n v="86226"/>
    <x v="0"/>
  </r>
  <r>
    <n v="780"/>
    <n v="3"/>
    <n v="3499.7200000000003"/>
    <n v="20"/>
    <n v="209983.2"/>
    <x v="1"/>
  </r>
  <r>
    <n v="781"/>
    <n v="5"/>
    <n v="3763.46"/>
    <n v="17"/>
    <n v="319894.09999999998"/>
    <x v="7"/>
  </r>
  <r>
    <n v="782"/>
    <n v="6"/>
    <n v="10216.48"/>
    <n v="17"/>
    <n v="1042080.96"/>
    <x v="7"/>
  </r>
  <r>
    <n v="783"/>
    <n v="5"/>
    <n v="6170.6"/>
    <n v="14"/>
    <n v="431942"/>
    <x v="5"/>
  </r>
  <r>
    <n v="784"/>
    <n v="2"/>
    <n v="760.18"/>
    <n v="22"/>
    <n v="33447.919999999998"/>
    <x v="3"/>
  </r>
  <r>
    <n v="785"/>
    <n v="6"/>
    <n v="4304.54"/>
    <n v="18"/>
    <n v="464890.31999999995"/>
    <x v="7"/>
  </r>
  <r>
    <n v="786"/>
    <n v="7"/>
    <n v="7114.27"/>
    <n v="16"/>
    <n v="796798.24"/>
    <x v="1"/>
  </r>
  <r>
    <n v="787"/>
    <n v="10"/>
    <n v="11292.54"/>
    <n v="2"/>
    <n v="225850.80000000002"/>
    <x v="5"/>
  </r>
  <r>
    <n v="788"/>
    <n v="5"/>
    <n v="4638.62"/>
    <n v="11"/>
    <n v="255124.09999999998"/>
    <x v="0"/>
  </r>
  <r>
    <n v="789"/>
    <n v="8"/>
    <n v="4497.3"/>
    <n v="14"/>
    <n v="503697.60000000003"/>
    <x v="7"/>
  </r>
  <r>
    <n v="790"/>
    <n v="8"/>
    <n v="9306.61"/>
    <n v="15"/>
    <n v="1116793.2000000002"/>
    <x v="4"/>
  </r>
  <r>
    <n v="791"/>
    <n v="6"/>
    <n v="6605.2199999999993"/>
    <n v="14"/>
    <n v="554838.47999999986"/>
    <x v="7"/>
  </r>
  <r>
    <n v="792"/>
    <n v="6"/>
    <n v="6907.9000000000015"/>
    <n v="4"/>
    <n v="165789.60000000003"/>
    <x v="4"/>
  </r>
  <r>
    <n v="793"/>
    <n v="10"/>
    <n v="12116.109999999999"/>
    <n v="9"/>
    <n v="1090449.8999999999"/>
    <x v="1"/>
  </r>
  <r>
    <n v="794"/>
    <n v="7"/>
    <n v="7832.74"/>
    <n v="16"/>
    <n v="877266.88"/>
    <x v="1"/>
  </r>
  <r>
    <n v="795"/>
    <n v="5"/>
    <n v="5980.89"/>
    <n v="18"/>
    <n v="538280.1"/>
    <x v="1"/>
  </r>
  <r>
    <n v="796"/>
    <n v="7"/>
    <n v="6097.05"/>
    <n v="2"/>
    <n v="85358.7"/>
    <x v="1"/>
  </r>
  <r>
    <n v="797"/>
    <n v="4"/>
    <n v="4668.49"/>
    <n v="19"/>
    <n v="354805.24"/>
    <x v="1"/>
  </r>
  <r>
    <n v="798"/>
    <n v="3"/>
    <n v="4285.05"/>
    <n v="5"/>
    <n v="64275.750000000007"/>
    <x v="1"/>
  </r>
  <r>
    <n v="799"/>
    <n v="11"/>
    <n v="14399.890000000001"/>
    <m/>
    <n v="0"/>
    <x v="3"/>
  </r>
  <r>
    <n v="800"/>
    <n v="6"/>
    <n v="6283.9000000000005"/>
    <n v="8"/>
    <n v="301627.2"/>
    <x v="7"/>
  </r>
  <r>
    <n v="801"/>
    <n v="2"/>
    <n v="1074.8"/>
    <n v="20"/>
    <n v="42992"/>
    <x v="4"/>
  </r>
  <r>
    <n v="802"/>
    <n v="6"/>
    <n v="7508.74"/>
    <n v="3"/>
    <n v="135157.32"/>
    <x v="1"/>
  </r>
  <r>
    <n v="803"/>
    <n v="6"/>
    <n v="3818.25"/>
    <n v="3"/>
    <n v="68728.5"/>
    <x v="7"/>
  </r>
  <r>
    <n v="804"/>
    <n v="3"/>
    <n v="3480.5000000000005"/>
    <n v="1"/>
    <n v="10441.500000000002"/>
    <x v="4"/>
  </r>
  <r>
    <n v="805"/>
    <n v="6"/>
    <n v="6966.17"/>
    <n v="10"/>
    <n v="417970.20000000007"/>
    <x v="7"/>
  </r>
  <r>
    <n v="806"/>
    <n v="4"/>
    <n v="4854.46"/>
    <n v="7"/>
    <n v="135924.88"/>
    <x v="5"/>
  </r>
  <r>
    <n v="807"/>
    <n v="4"/>
    <n v="4367.13"/>
    <n v="16"/>
    <n v="279496.32000000001"/>
    <x v="4"/>
  </r>
  <r>
    <n v="808"/>
    <n v="3"/>
    <n v="3676.8199999999997"/>
    <n v="17"/>
    <n v="187517.81999999998"/>
    <x v="0"/>
  </r>
  <r>
    <n v="809"/>
    <n v="4"/>
    <n v="3653.47"/>
    <n v="18"/>
    <n v="263049.83999999997"/>
    <x v="0"/>
  </r>
  <r>
    <n v="810"/>
    <n v="4"/>
    <n v="4539.42"/>
    <n v="1"/>
    <n v="18157.68"/>
    <x v="0"/>
  </r>
  <r>
    <n v="811"/>
    <n v="3"/>
    <n v="1388.03"/>
    <n v="8"/>
    <n v="33312.720000000001"/>
    <x v="4"/>
  </r>
  <r>
    <n v="812"/>
    <n v="2"/>
    <n v="1400.23"/>
    <n v="16"/>
    <n v="44807.360000000001"/>
    <x v="1"/>
  </r>
  <r>
    <n v="813"/>
    <n v="5"/>
    <n v="4386.05"/>
    <n v="14"/>
    <n v="307023.5"/>
    <x v="0"/>
  </r>
  <r>
    <n v="814"/>
    <n v="3"/>
    <n v="4661.2300000000005"/>
    <n v="14"/>
    <n v="195771.66000000003"/>
    <x v="7"/>
  </r>
  <r>
    <n v="815"/>
    <n v="6"/>
    <n v="7646.7699999999995"/>
    <n v="22"/>
    <n v="1009373.6399999999"/>
    <x v="7"/>
  </r>
  <r>
    <n v="816"/>
    <n v="3"/>
    <n v="1548.1299999999999"/>
    <n v="15"/>
    <n v="69665.849999999991"/>
    <x v="7"/>
  </r>
  <r>
    <n v="817"/>
    <n v="5"/>
    <n v="5340"/>
    <n v="6"/>
    <n v="160200"/>
    <x v="1"/>
  </r>
  <r>
    <n v="818"/>
    <n v="6"/>
    <n v="6141.4599999999991"/>
    <n v="11"/>
    <n v="405336.35999999993"/>
    <x v="7"/>
  </r>
  <r>
    <n v="819"/>
    <n v="5"/>
    <n v="5033.21"/>
    <n v="5"/>
    <n v="125830.25"/>
    <x v="7"/>
  </r>
  <r>
    <n v="820"/>
    <n v="9"/>
    <n v="7355.7300000000005"/>
    <n v="16"/>
    <n v="1059225.1200000001"/>
    <x v="1"/>
  </r>
  <r>
    <n v="821"/>
    <n v="5"/>
    <n v="4826.3899999999994"/>
    <n v="7"/>
    <n v="168923.64999999997"/>
    <x v="1"/>
  </r>
  <r>
    <n v="822"/>
    <n v="1"/>
    <n v="2005.66"/>
    <n v="17"/>
    <n v="34096.22"/>
    <x v="0"/>
  </r>
  <r>
    <n v="823"/>
    <n v="6"/>
    <n v="9755.81"/>
    <n v="9"/>
    <n v="526813.74"/>
    <x v="7"/>
  </r>
  <r>
    <n v="824"/>
    <n v="4"/>
    <n v="6017.27"/>
    <n v="12"/>
    <n v="288828.96000000002"/>
    <x v="1"/>
  </r>
  <r>
    <n v="825"/>
    <n v="6"/>
    <n v="4476.5899999999992"/>
    <n v="16"/>
    <n v="429752.6399999999"/>
    <x v="4"/>
  </r>
  <r>
    <n v="826"/>
    <n v="4"/>
    <n v="4829.57"/>
    <n v="1"/>
    <n v="19318.28"/>
    <x v="1"/>
  </r>
  <r>
    <n v="827"/>
    <n v="8"/>
    <n v="9051.4500000000007"/>
    <n v="5"/>
    <n v="362058"/>
    <x v="0"/>
  </r>
  <r>
    <n v="828"/>
    <n v="5"/>
    <n v="3777.5299999999997"/>
    <n v="20"/>
    <n v="377752.99999999994"/>
    <x v="0"/>
  </r>
  <r>
    <n v="829"/>
    <n v="6"/>
    <n v="9236.19"/>
    <n v="2"/>
    <n v="110834.28"/>
    <x v="1"/>
  </r>
  <r>
    <n v="830"/>
    <n v="6"/>
    <n v="6106.9400000000005"/>
    <n v="6"/>
    <n v="219849.84"/>
    <x v="7"/>
  </r>
  <r>
    <n v="831"/>
    <n v="5"/>
    <n v="4245.84"/>
    <n v="11"/>
    <n v="233521.2"/>
    <x v="1"/>
  </r>
  <r>
    <n v="832"/>
    <n v="11"/>
    <n v="12410.17"/>
    <n v="14"/>
    <n v="1911166.18"/>
    <x v="5"/>
  </r>
  <r>
    <n v="833"/>
    <n v="8"/>
    <n v="8852.31"/>
    <n v="4"/>
    <n v="283273.92"/>
    <x v="4"/>
  </r>
  <r>
    <n v="834"/>
    <n v="4"/>
    <n v="3595.53"/>
    <n v="3"/>
    <n v="43146.36"/>
    <x v="1"/>
  </r>
  <r>
    <n v="835"/>
    <n v="8"/>
    <n v="8541.23"/>
    <n v="9"/>
    <n v="614968.55999999994"/>
    <x v="7"/>
  </r>
  <r>
    <n v="836"/>
    <n v="4"/>
    <n v="3562.2000000000003"/>
    <n v="9"/>
    <n v="128239.20000000001"/>
    <x v="1"/>
  </r>
  <r>
    <n v="837"/>
    <n v="3"/>
    <n v="3406.25"/>
    <n v="13"/>
    <n v="132843.75"/>
    <x v="4"/>
  </r>
  <r>
    <n v="838"/>
    <n v="4"/>
    <n v="3724.82"/>
    <n v="15"/>
    <n v="223489.2"/>
    <x v="1"/>
  </r>
  <r>
    <n v="839"/>
    <n v="4"/>
    <n v="2550.73"/>
    <m/>
    <n v="0"/>
    <x v="3"/>
  </r>
  <r>
    <n v="840"/>
    <n v="6"/>
    <n v="8144.9600000000009"/>
    <n v="19"/>
    <n v="928525.44000000018"/>
    <x v="1"/>
  </r>
  <r>
    <n v="841"/>
    <n v="7"/>
    <n v="10936.199999999999"/>
    <n v="8"/>
    <n v="612427.19999999995"/>
    <x v="7"/>
  </r>
  <r>
    <n v="842"/>
    <n v="3"/>
    <n v="2614.8000000000002"/>
    <n v="2"/>
    <n v="15688.800000000001"/>
    <x v="1"/>
  </r>
  <r>
    <n v="843"/>
    <n v="6"/>
    <n v="4090.1900000000005"/>
    <n v="9"/>
    <n v="220870.26000000004"/>
    <x v="7"/>
  </r>
  <r>
    <n v="844"/>
    <n v="9"/>
    <n v="12523.549999999997"/>
    <n v="9"/>
    <n v="1014407.5499999998"/>
    <x v="1"/>
  </r>
  <r>
    <n v="845"/>
    <n v="4"/>
    <n v="3639.43"/>
    <n v="3"/>
    <n v="43673.159999999996"/>
    <x v="7"/>
  </r>
  <r>
    <n v="846"/>
    <n v="3"/>
    <n v="4385.62"/>
    <n v="17"/>
    <n v="223666.62"/>
    <x v="7"/>
  </r>
  <r>
    <n v="847"/>
    <n v="4"/>
    <n v="4928.1699999999992"/>
    <n v="9"/>
    <n v="177414.11999999997"/>
    <x v="5"/>
  </r>
  <r>
    <n v="848"/>
    <n v="4"/>
    <n v="4711.04"/>
    <n v="13"/>
    <n v="244974.07999999999"/>
    <x v="7"/>
  </r>
  <r>
    <n v="849"/>
    <n v="6"/>
    <n v="6086.6600000000008"/>
    <n v="10"/>
    <n v="365199.60000000009"/>
    <x v="9"/>
  </r>
  <r>
    <n v="850"/>
    <n v="8"/>
    <n v="7476.7900000000009"/>
    <n v="1"/>
    <n v="59814.320000000007"/>
    <x v="0"/>
  </r>
  <r>
    <n v="851"/>
    <n v="4"/>
    <n v="5346.9999999999991"/>
    <n v="2"/>
    <n v="42775.999999999993"/>
    <x v="4"/>
  </r>
  <r>
    <n v="853"/>
    <n v="9"/>
    <n v="12711.369999999999"/>
    <n v="16"/>
    <n v="1830437.2799999998"/>
    <x v="5"/>
  </r>
  <r>
    <n v="854"/>
    <n v="4"/>
    <n v="3992.51"/>
    <n v="2"/>
    <n v="31940.080000000002"/>
    <x v="4"/>
  </r>
  <r>
    <n v="855"/>
    <n v="4"/>
    <n v="7241.66"/>
    <n v="16"/>
    <n v="463466.23999999999"/>
    <x v="5"/>
  </r>
  <r>
    <n v="856"/>
    <n v="7"/>
    <n v="6845.0400000000009"/>
    <n v="9"/>
    <n v="431237.52000000008"/>
    <x v="1"/>
  </r>
  <r>
    <n v="857"/>
    <n v="5"/>
    <n v="6692.93"/>
    <n v="4"/>
    <n v="133858.6"/>
    <x v="4"/>
  </r>
  <r>
    <n v="858"/>
    <n v="6"/>
    <n v="5654.55"/>
    <n v="9"/>
    <n v="305345.7"/>
    <x v="1"/>
  </r>
  <r>
    <n v="859"/>
    <n v="6"/>
    <n v="6979.78"/>
    <n v="7"/>
    <n v="293150.76"/>
    <x v="1"/>
  </r>
  <r>
    <n v="860"/>
    <n v="4"/>
    <n v="7381.1899999999987"/>
    <n v="7"/>
    <n v="206673.31999999995"/>
    <x v="4"/>
  </r>
  <r>
    <n v="861"/>
    <n v="5"/>
    <n v="5226.41"/>
    <n v="17"/>
    <n v="444244.85"/>
    <x v="1"/>
  </r>
  <r>
    <n v="862"/>
    <n v="1"/>
    <n v="774.53"/>
    <n v="16"/>
    <n v="12392.48"/>
    <x v="6"/>
  </r>
  <r>
    <n v="863"/>
    <n v="4"/>
    <n v="2288.23"/>
    <n v="5"/>
    <n v="45764.6"/>
    <x v="1"/>
  </r>
  <r>
    <n v="864"/>
    <n v="6"/>
    <n v="8911.39"/>
    <n v="4"/>
    <n v="213873.36"/>
    <x v="5"/>
  </r>
  <r>
    <n v="865"/>
    <n v="7"/>
    <n v="7192.9000000000005"/>
    <n v="19"/>
    <n v="956655.70000000007"/>
    <x v="8"/>
  </r>
  <r>
    <n v="866"/>
    <n v="5"/>
    <n v="7599.920000000001"/>
    <n v="14"/>
    <n v="531994.40000000014"/>
    <x v="4"/>
  </r>
  <r>
    <n v="867"/>
    <n v="5"/>
    <n v="6543.92"/>
    <n v="17"/>
    <n v="556233.19999999995"/>
    <x v="4"/>
  </r>
  <r>
    <n v="868"/>
    <n v="6"/>
    <n v="7529.64"/>
    <n v="11"/>
    <n v="496956.24000000005"/>
    <x v="1"/>
  </r>
  <r>
    <n v="870"/>
    <n v="7"/>
    <n v="6201.420000000001"/>
    <n v="6"/>
    <n v="260459.64000000007"/>
    <x v="0"/>
  </r>
  <r>
    <n v="871"/>
    <n v="8"/>
    <n v="8700.56"/>
    <n v="5"/>
    <n v="348022.39999999997"/>
    <x v="4"/>
  </r>
  <r>
    <n v="872"/>
    <n v="1"/>
    <n v="290.62"/>
    <n v="13"/>
    <n v="3778.06"/>
    <x v="3"/>
  </r>
  <r>
    <n v="873"/>
    <n v="5"/>
    <n v="4426.2"/>
    <n v="20"/>
    <n v="442620"/>
    <x v="0"/>
  </r>
  <r>
    <n v="874"/>
    <n v="8"/>
    <n v="8569.99"/>
    <n v="1"/>
    <n v="68559.92"/>
    <x v="0"/>
  </r>
  <r>
    <n v="875"/>
    <n v="6"/>
    <n v="6933.69"/>
    <n v="2"/>
    <n v="83204.28"/>
    <x v="1"/>
  </r>
  <r>
    <n v="876"/>
    <n v="3"/>
    <n v="2732.4700000000003"/>
    <n v="19"/>
    <n v="155750.79"/>
    <x v="3"/>
  </r>
  <r>
    <n v="877"/>
    <n v="9"/>
    <n v="9182.89"/>
    <n v="3"/>
    <n v="247938.02999999997"/>
    <x v="1"/>
  </r>
  <r>
    <n v="878"/>
    <n v="3"/>
    <n v="4531.79"/>
    <n v="9"/>
    <n v="122358.32999999999"/>
    <x v="7"/>
  </r>
  <r>
    <n v="879"/>
    <n v="4"/>
    <n v="3356.34"/>
    <n v="12"/>
    <n v="161104.32000000001"/>
    <x v="4"/>
  </r>
  <r>
    <n v="880"/>
    <n v="3"/>
    <n v="4774.51"/>
    <n v="10"/>
    <n v="143235.30000000002"/>
    <x v="4"/>
  </r>
  <r>
    <n v="881"/>
    <n v="3"/>
    <n v="5353.86"/>
    <n v="15"/>
    <n v="240923.69999999998"/>
    <x v="4"/>
  </r>
  <r>
    <n v="882"/>
    <n v="5"/>
    <n v="6628.3600000000006"/>
    <n v="11"/>
    <n v="364559.80000000005"/>
    <x v="2"/>
  </r>
  <r>
    <n v="883"/>
    <n v="4"/>
    <n v="2114.02"/>
    <m/>
    <n v="0"/>
    <x v="3"/>
  </r>
  <r>
    <n v="884"/>
    <n v="5"/>
    <n v="9210.74"/>
    <n v="17"/>
    <n v="782912.89999999991"/>
    <x v="2"/>
  </r>
  <r>
    <n v="885"/>
    <n v="3"/>
    <n v="3628.94"/>
    <n v="18"/>
    <n v="195962.76"/>
    <x v="1"/>
  </r>
  <r>
    <n v="886"/>
    <n v="7"/>
    <n v="9025.0300000000007"/>
    <n v="11"/>
    <n v="694927.31"/>
    <x v="0"/>
  </r>
  <r>
    <n v="887"/>
    <n v="8"/>
    <n v="10938.66"/>
    <n v="1"/>
    <n v="87509.28"/>
    <x v="7"/>
  </r>
  <r>
    <n v="888"/>
    <n v="5"/>
    <n v="5750.62"/>
    <n v="10"/>
    <n v="287531"/>
    <x v="7"/>
  </r>
  <r>
    <n v="889"/>
    <n v="5"/>
    <n v="4366.9500000000007"/>
    <n v="10"/>
    <n v="218347.50000000003"/>
    <x v="5"/>
  </r>
  <r>
    <n v="890"/>
    <n v="4"/>
    <n v="4485.6000000000004"/>
    <n v="15"/>
    <n v="269136"/>
    <x v="0"/>
  </r>
  <r>
    <n v="891"/>
    <n v="5"/>
    <n v="6442.05"/>
    <n v="9"/>
    <n v="289892.25"/>
    <x v="0"/>
  </r>
  <r>
    <n v="892"/>
    <n v="10"/>
    <n v="9618.64"/>
    <m/>
    <n v="0"/>
    <x v="3"/>
  </r>
  <r>
    <n v="893"/>
    <n v="7"/>
    <n v="9202.8499999999985"/>
    <n v="16"/>
    <n v="1030719.1999999998"/>
    <x v="3"/>
  </r>
  <r>
    <n v="894"/>
    <n v="8"/>
    <n v="7512.4800000000005"/>
    <n v="9"/>
    <n v="540898.56000000006"/>
    <x v="1"/>
  </r>
  <r>
    <n v="895"/>
    <n v="3"/>
    <n v="2714.21"/>
    <n v="12"/>
    <n v="97711.56"/>
    <x v="4"/>
  </r>
  <r>
    <n v="896"/>
    <n v="4"/>
    <n v="4448.32"/>
    <n v="15"/>
    <n v="266899.19999999995"/>
    <x v="4"/>
  </r>
  <r>
    <n v="897"/>
    <n v="6"/>
    <n v="7311.98"/>
    <n v="11"/>
    <n v="482590.68"/>
    <x v="7"/>
  </r>
  <r>
    <n v="898"/>
    <n v="1"/>
    <n v="478.16"/>
    <n v="16"/>
    <n v="7650.56"/>
    <x v="1"/>
  </r>
  <r>
    <n v="899"/>
    <n v="6"/>
    <n v="4240.0599999999995"/>
    <n v="12"/>
    <n v="305284.31999999995"/>
    <x v="0"/>
  </r>
  <r>
    <n v="900"/>
    <n v="4"/>
    <n v="2446.44"/>
    <n v="5"/>
    <n v="48928.800000000003"/>
    <x v="7"/>
  </r>
  <r>
    <n v="901"/>
    <n v="4"/>
    <n v="6948.22"/>
    <n v="16"/>
    <n v="444686.08000000002"/>
    <x v="5"/>
  </r>
  <r>
    <n v="902"/>
    <n v="9"/>
    <n v="9408.5299999999988"/>
    <n v="18"/>
    <n v="1524181.8599999999"/>
    <x v="5"/>
  </r>
  <r>
    <n v="903"/>
    <n v="9"/>
    <n v="10102.58"/>
    <n v="14"/>
    <n v="1272925.08"/>
    <x v="1"/>
  </r>
  <r>
    <n v="904"/>
    <n v="4"/>
    <n v="5063.82"/>
    <n v="11"/>
    <n v="222808.08"/>
    <x v="4"/>
  </r>
  <r>
    <n v="905"/>
    <n v="8"/>
    <n v="6801.49"/>
    <n v="12"/>
    <n v="652943.04"/>
    <x v="7"/>
  </r>
  <r>
    <n v="906"/>
    <n v="9"/>
    <n v="12920.289999999999"/>
    <n v="3"/>
    <n v="348847.82999999996"/>
    <x v="1"/>
  </r>
  <r>
    <n v="907"/>
    <n v="7"/>
    <n v="3448.87"/>
    <n v="17"/>
    <n v="410415.53"/>
    <x v="2"/>
  </r>
  <r>
    <n v="908"/>
    <n v="7"/>
    <n v="4679.1500000000005"/>
    <n v="17"/>
    <n v="556818.85000000009"/>
    <x v="1"/>
  </r>
  <r>
    <n v="909"/>
    <n v="5"/>
    <n v="8560.51"/>
    <n v="8"/>
    <n v="342420.4"/>
    <x v="4"/>
  </r>
  <r>
    <n v="910"/>
    <n v="2"/>
    <n v="1932.55"/>
    <n v="14"/>
    <n v="54111.4"/>
    <x v="1"/>
  </r>
  <r>
    <n v="911"/>
    <n v="5"/>
    <n v="3792.6"/>
    <n v="3"/>
    <n v="56889"/>
    <x v="2"/>
  </r>
  <r>
    <n v="912"/>
    <n v="7"/>
    <n v="7206.5199999999995"/>
    <n v="19"/>
    <n v="958467.16"/>
    <x v="5"/>
  </r>
  <r>
    <n v="913"/>
    <n v="3"/>
    <n v="3591.41"/>
    <n v="1"/>
    <n v="10774.23"/>
    <x v="1"/>
  </r>
  <r>
    <n v="914"/>
    <n v="5"/>
    <n v="5533.8200000000006"/>
    <n v="2"/>
    <n v="55338.200000000004"/>
    <x v="7"/>
  </r>
  <r>
    <n v="915"/>
    <n v="5"/>
    <n v="4802.5999999999995"/>
    <n v="7"/>
    <n v="168090.99999999997"/>
    <x v="9"/>
  </r>
  <r>
    <n v="916"/>
    <n v="4"/>
    <n v="4884.0000000000009"/>
    <n v="8"/>
    <n v="156288.00000000003"/>
    <x v="4"/>
  </r>
  <r>
    <n v="917"/>
    <n v="8"/>
    <n v="7452.8799999999992"/>
    <n v="19"/>
    <n v="1132837.7599999998"/>
    <x v="1"/>
  </r>
  <r>
    <n v="918"/>
    <n v="5"/>
    <n v="5684.7000000000007"/>
    <n v="13"/>
    <n v="369505.50000000006"/>
    <x v="0"/>
  </r>
  <r>
    <n v="919"/>
    <n v="9"/>
    <n v="10701.04"/>
    <n v="13"/>
    <n v="1252021.6800000002"/>
    <x v="0"/>
  </r>
  <r>
    <n v="920"/>
    <n v="6"/>
    <n v="6259.75"/>
    <n v="19"/>
    <n v="713611.5"/>
    <x v="0"/>
  </r>
  <r>
    <n v="921"/>
    <n v="7"/>
    <n v="10039.39"/>
    <n v="7"/>
    <n v="491930.11"/>
    <x v="7"/>
  </r>
  <r>
    <n v="922"/>
    <n v="1"/>
    <n v="569.55999999999995"/>
    <n v="19"/>
    <n v="10821.64"/>
    <x v="1"/>
  </r>
  <r>
    <n v="923"/>
    <n v="7"/>
    <n v="6019.1900000000005"/>
    <n v="19"/>
    <n v="800552.27"/>
    <x v="1"/>
  </r>
  <r>
    <n v="924"/>
    <n v="8"/>
    <n v="7663.97"/>
    <n v="13"/>
    <n v="797052.88"/>
    <x v="4"/>
  </r>
  <r>
    <n v="925"/>
    <n v="9"/>
    <n v="10701.390000000001"/>
    <n v="16"/>
    <n v="1541000.1600000001"/>
    <x v="7"/>
  </r>
  <r>
    <n v="926"/>
    <n v="6"/>
    <n v="5627.58"/>
    <n v="10"/>
    <n v="337654.79999999993"/>
    <x v="8"/>
  </r>
  <r>
    <n v="927"/>
    <n v="3"/>
    <n v="3712.1099999999997"/>
    <n v="18"/>
    <n v="200453.93999999997"/>
    <x v="1"/>
  </r>
  <r>
    <n v="928"/>
    <n v="8"/>
    <n v="6370.69"/>
    <n v="18"/>
    <n v="917379.36"/>
    <x v="4"/>
  </r>
  <r>
    <n v="929"/>
    <n v="5"/>
    <n v="4985.7899999999991"/>
    <n v="13"/>
    <n v="324076.34999999998"/>
    <x v="1"/>
  </r>
  <r>
    <n v="930"/>
    <n v="2"/>
    <n v="1431.17"/>
    <n v="8"/>
    <n v="22898.720000000001"/>
    <x v="5"/>
  </r>
  <r>
    <n v="931"/>
    <n v="5"/>
    <n v="6046.89"/>
    <n v="1"/>
    <n v="30234.45"/>
    <x v="7"/>
  </r>
  <r>
    <n v="932"/>
    <n v="6"/>
    <n v="4854.4800000000005"/>
    <n v="18"/>
    <n v="524283.84000000008"/>
    <x v="4"/>
  </r>
  <r>
    <n v="933"/>
    <n v="5"/>
    <n v="7598.65"/>
    <n v="5"/>
    <n v="189966.25"/>
    <x v="5"/>
  </r>
  <r>
    <n v="934"/>
    <n v="7"/>
    <n v="8420.8599999999988"/>
    <n v="6"/>
    <n v="353676.11999999994"/>
    <x v="7"/>
  </r>
  <r>
    <n v="935"/>
    <n v="7"/>
    <n v="8652.2199999999993"/>
    <n v="3"/>
    <n v="181696.62"/>
    <x v="4"/>
  </r>
  <r>
    <n v="936"/>
    <n v="11"/>
    <n v="15702.07"/>
    <n v="3"/>
    <n v="518168.30999999994"/>
    <x v="0"/>
  </r>
  <r>
    <n v="937"/>
    <n v="5"/>
    <n v="4550.33"/>
    <n v="15"/>
    <n v="341274.75"/>
    <x v="7"/>
  </r>
  <r>
    <n v="938"/>
    <n v="9"/>
    <n v="7675.22"/>
    <n v="7"/>
    <n v="483538.86"/>
    <x v="5"/>
  </r>
  <r>
    <n v="939"/>
    <n v="4"/>
    <n v="5121.0200000000004"/>
    <n v="6"/>
    <n v="122904.48000000001"/>
    <x v="7"/>
  </r>
  <r>
    <n v="940"/>
    <n v="5"/>
    <n v="6172.42"/>
    <n v="9"/>
    <n v="277758.89999999997"/>
    <x v="7"/>
  </r>
  <r>
    <n v="941"/>
    <n v="10"/>
    <n v="17898.46"/>
    <n v="1"/>
    <n v="178984.59999999998"/>
    <x v="1"/>
  </r>
  <r>
    <n v="942"/>
    <n v="2"/>
    <n v="2265.36"/>
    <n v="14"/>
    <n v="63430.080000000002"/>
    <x v="1"/>
  </r>
  <r>
    <n v="943"/>
    <n v="6"/>
    <n v="7886.52"/>
    <n v="15"/>
    <n v="709786.8"/>
    <x v="2"/>
  </r>
  <r>
    <n v="944"/>
    <n v="7"/>
    <n v="4739.1600000000008"/>
    <n v="15"/>
    <n v="497611.80000000005"/>
    <x v="7"/>
  </r>
  <r>
    <n v="945"/>
    <n v="7"/>
    <n v="9247.2500000000018"/>
    <n v="1"/>
    <n v="64730.750000000015"/>
    <x v="4"/>
  </r>
  <r>
    <n v="946"/>
    <n v="8"/>
    <n v="10866.750000000002"/>
    <n v="12"/>
    <n v="1043208.0000000002"/>
    <x v="7"/>
  </r>
  <r>
    <n v="947"/>
    <n v="5"/>
    <n v="5493.35"/>
    <n v="10"/>
    <n v="274667.5"/>
    <x v="0"/>
  </r>
  <r>
    <n v="948"/>
    <n v="3"/>
    <n v="3541.5999999999995"/>
    <n v="10"/>
    <n v="106248"/>
    <x v="4"/>
  </r>
  <r>
    <n v="949"/>
    <n v="6"/>
    <n v="6945.2699999999995"/>
    <n v="3"/>
    <n v="125014.85999999999"/>
    <x v="0"/>
  </r>
  <r>
    <n v="950"/>
    <n v="7"/>
    <n v="8329.7000000000007"/>
    <m/>
    <n v="0"/>
    <x v="3"/>
  </r>
  <r>
    <n v="951"/>
    <n v="6"/>
    <n v="4934.83"/>
    <n v="1"/>
    <n v="29608.98"/>
    <x v="9"/>
  </r>
  <r>
    <n v="952"/>
    <n v="5"/>
    <n v="6239.17"/>
    <n v="6"/>
    <n v="187175.09999999998"/>
    <x v="1"/>
  </r>
  <r>
    <n v="953"/>
    <n v="9"/>
    <n v="10996"/>
    <n v="7"/>
    <n v="692748"/>
    <x v="4"/>
  </r>
  <r>
    <n v="954"/>
    <n v="4"/>
    <n v="5686.3099999999995"/>
    <n v="7"/>
    <n v="159216.68"/>
    <x v="7"/>
  </r>
  <r>
    <n v="955"/>
    <n v="7"/>
    <n v="3915.9399999999996"/>
    <n v="9"/>
    <n v="246704.21999999997"/>
    <x v="0"/>
  </r>
  <r>
    <n v="956"/>
    <n v="3"/>
    <n v="3675.74"/>
    <n v="9"/>
    <n v="99244.98"/>
    <x v="7"/>
  </r>
  <r>
    <n v="957"/>
    <n v="5"/>
    <n v="4868.2999999999993"/>
    <n v="7"/>
    <n v="170390.49999999997"/>
    <x v="7"/>
  </r>
  <r>
    <n v="958"/>
    <n v="6"/>
    <n v="5470.13"/>
    <n v="18"/>
    <n v="590774.04"/>
    <x v="0"/>
  </r>
  <r>
    <n v="959"/>
    <n v="6"/>
    <n v="5701.8499999999995"/>
    <n v="21"/>
    <n v="718433.1"/>
    <x v="4"/>
  </r>
  <r>
    <n v="960"/>
    <n v="4"/>
    <n v="5971.35"/>
    <n v="12"/>
    <n v="286624.80000000005"/>
    <x v="0"/>
  </r>
  <r>
    <n v="961"/>
    <n v="3"/>
    <n v="3792.14"/>
    <n v="6"/>
    <n v="68258.52"/>
    <x v="1"/>
  </r>
  <r>
    <n v="962"/>
    <n v="7"/>
    <n v="5930.27"/>
    <n v="17"/>
    <n v="705702.13"/>
    <x v="4"/>
  </r>
  <r>
    <n v="963"/>
    <n v="12"/>
    <n v="12068.12"/>
    <n v="16"/>
    <n v="2317079.04"/>
    <x v="4"/>
  </r>
  <r>
    <n v="964"/>
    <n v="5"/>
    <n v="4224.59"/>
    <n v="6"/>
    <n v="126737.70000000001"/>
    <x v="1"/>
  </r>
  <r>
    <n v="965"/>
    <n v="4"/>
    <n v="5232.6499999999996"/>
    <n v="5"/>
    <n v="104653"/>
    <x v="5"/>
  </r>
  <r>
    <n v="966"/>
    <n v="4"/>
    <n v="1885.6100000000001"/>
    <n v="5"/>
    <n v="37712.200000000004"/>
    <x v="5"/>
  </r>
  <r>
    <n v="967"/>
    <n v="4"/>
    <n v="5974.77"/>
    <n v="1"/>
    <n v="23899.08"/>
    <x v="7"/>
  </r>
  <r>
    <n v="968"/>
    <n v="6"/>
    <n v="7331.34"/>
    <n v="16"/>
    <n v="703808.64"/>
    <x v="3"/>
  </r>
  <r>
    <n v="969"/>
    <n v="5"/>
    <n v="6968.3799999999992"/>
    <n v="18"/>
    <n v="627154.19999999995"/>
    <x v="0"/>
  </r>
  <r>
    <n v="970"/>
    <n v="5"/>
    <n v="6237.67"/>
    <n v="14"/>
    <n v="436636.89999999997"/>
    <x v="1"/>
  </r>
  <r>
    <n v="971"/>
    <n v="5"/>
    <n v="5862.57"/>
    <n v="22"/>
    <n v="644882.69999999995"/>
    <x v="7"/>
  </r>
  <r>
    <n v="972"/>
    <n v="2"/>
    <n v="3318.8099999999995"/>
    <n v="10"/>
    <n v="66376.199999999983"/>
    <x v="5"/>
  </r>
  <r>
    <n v="973"/>
    <n v="8"/>
    <n v="12724.259999999998"/>
    <n v="15"/>
    <n v="1526911.1999999997"/>
    <x v="0"/>
  </r>
  <r>
    <n v="974"/>
    <n v="6"/>
    <n v="6929.71"/>
    <n v="4"/>
    <n v="166313.04"/>
    <x v="4"/>
  </r>
  <r>
    <n v="975"/>
    <n v="8"/>
    <n v="9093.8799999999992"/>
    <m/>
    <n v="0"/>
    <x v="3"/>
  </r>
  <r>
    <n v="976"/>
    <n v="6"/>
    <n v="6710.5599999999995"/>
    <n v="10"/>
    <n v="402633.6"/>
    <x v="1"/>
  </r>
  <r>
    <n v="977"/>
    <n v="5"/>
    <n v="5149.34"/>
    <n v="13"/>
    <n v="334707.10000000003"/>
    <x v="4"/>
  </r>
  <r>
    <n v="978"/>
    <n v="5"/>
    <n v="4373.9699999999993"/>
    <n v="15"/>
    <n v="328047.75"/>
    <x v="4"/>
  </r>
  <r>
    <n v="979"/>
    <n v="5"/>
    <n v="7486.8200000000015"/>
    <n v="12"/>
    <n v="449209.20000000007"/>
    <x v="7"/>
  </r>
  <r>
    <n v="980"/>
    <n v="4"/>
    <n v="5656.34"/>
    <n v="8"/>
    <n v="181002.88"/>
    <x v="0"/>
  </r>
  <r>
    <n v="981"/>
    <n v="7"/>
    <n v="9042.0500000000011"/>
    <n v="11"/>
    <n v="696237.85000000009"/>
    <x v="5"/>
  </r>
  <r>
    <n v="982"/>
    <n v="6"/>
    <n v="2794.7500000000005"/>
    <n v="6"/>
    <n v="100611.00000000003"/>
    <x v="0"/>
  </r>
  <r>
    <n v="983"/>
    <n v="8"/>
    <n v="9637.26"/>
    <m/>
    <n v="0"/>
    <x v="3"/>
  </r>
  <r>
    <n v="984"/>
    <n v="8"/>
    <n v="6208.7199999999993"/>
    <n v="16"/>
    <n v="794716.15999999992"/>
    <x v="7"/>
  </r>
  <r>
    <n v="985"/>
    <n v="4"/>
    <n v="5554.1900000000005"/>
    <n v="15"/>
    <n v="333251.40000000002"/>
    <x v="5"/>
  </r>
  <r>
    <n v="986"/>
    <n v="8"/>
    <n v="8673.32"/>
    <n v="8"/>
    <n v="555092.47999999998"/>
    <x v="7"/>
  </r>
  <r>
    <n v="987"/>
    <n v="8"/>
    <n v="8979.6500000000015"/>
    <n v="11"/>
    <n v="790209.20000000019"/>
    <x v="1"/>
  </r>
  <r>
    <n v="988"/>
    <n v="2"/>
    <n v="769.14"/>
    <n v="7"/>
    <n v="10767.96"/>
    <x v="7"/>
  </r>
  <r>
    <n v="989"/>
    <n v="4"/>
    <n v="5497.84"/>
    <n v="17"/>
    <n v="373853.12"/>
    <x v="1"/>
  </r>
  <r>
    <n v="990"/>
    <n v="7"/>
    <n v="8441.6"/>
    <n v="14"/>
    <n v="827276.80000000005"/>
    <x v="7"/>
  </r>
  <r>
    <n v="991"/>
    <n v="6"/>
    <n v="7774.3"/>
    <n v="10"/>
    <n v="466458"/>
    <x v="1"/>
  </r>
  <r>
    <n v="992"/>
    <n v="1"/>
    <n v="1807.45"/>
    <n v="8"/>
    <n v="14459.6"/>
    <x v="2"/>
  </r>
  <r>
    <n v="993"/>
    <n v="9"/>
    <n v="8086.79"/>
    <n v="17"/>
    <n v="1237278.8700000001"/>
    <x v="6"/>
  </r>
  <r>
    <n v="994"/>
    <n v="5"/>
    <n v="3901.01"/>
    <n v="5"/>
    <n v="97525.250000000015"/>
    <x v="9"/>
  </r>
  <r>
    <n v="995"/>
    <n v="7"/>
    <n v="9379.0399999999991"/>
    <n v="19"/>
    <n v="1247412.32"/>
    <x v="0"/>
  </r>
  <r>
    <n v="996"/>
    <n v="5"/>
    <n v="6754.420000000001"/>
    <m/>
    <n v="0"/>
    <x v="3"/>
  </r>
  <r>
    <n v="997"/>
    <n v="7"/>
    <n v="6397.7299999999987"/>
    <n v="13"/>
    <n v="582193.42999999993"/>
    <x v="8"/>
  </r>
  <r>
    <n v="998"/>
    <n v="2"/>
    <n v="1565.5500000000002"/>
    <n v="5"/>
    <n v="15655.500000000002"/>
    <x v="7"/>
  </r>
  <r>
    <n v="999"/>
    <n v="9"/>
    <n v="14166.419999999998"/>
    <n v="4"/>
    <n v="509991.11999999994"/>
    <x v="4"/>
  </r>
  <r>
    <n v="1000"/>
    <n v="9"/>
    <n v="10183.699999999999"/>
    <n v="11"/>
    <n v="1008186.2999999998"/>
    <x v="1"/>
  </r>
  <r>
    <n v="1001"/>
    <n v="7"/>
    <n v="6233.51"/>
    <n v="14"/>
    <n v="610883.98"/>
    <x v="5"/>
  </r>
  <r>
    <n v="1002"/>
    <n v="4"/>
    <n v="5038.32"/>
    <n v="18"/>
    <n v="362759.04"/>
    <x v="4"/>
  </r>
  <r>
    <n v="1003"/>
    <n v="9"/>
    <n v="9111.19"/>
    <n v="18"/>
    <n v="1476012.78"/>
    <x v="1"/>
  </r>
  <r>
    <n v="1004"/>
    <n v="6"/>
    <n v="8437.869999999999"/>
    <n v="22"/>
    <n v="1113798.8399999999"/>
    <x v="3"/>
  </r>
  <r>
    <n v="1005"/>
    <n v="5"/>
    <n v="7863.76"/>
    <n v="8"/>
    <n v="314550.40000000002"/>
    <x v="3"/>
  </r>
  <r>
    <n v="1006"/>
    <n v="8"/>
    <n v="9481.25"/>
    <n v="19"/>
    <n v="1441150"/>
    <x v="8"/>
  </r>
  <r>
    <n v="1007"/>
    <n v="6"/>
    <n v="7998.95"/>
    <n v="5"/>
    <n v="239968.5"/>
    <x v="5"/>
  </r>
  <r>
    <n v="1008"/>
    <n v="4"/>
    <n v="5409.69"/>
    <n v="21"/>
    <n v="454413.95999999996"/>
    <x v="4"/>
  </r>
  <r>
    <n v="1009"/>
    <n v="4"/>
    <n v="5716.2000000000007"/>
    <n v="13"/>
    <n v="297242.40000000002"/>
    <x v="7"/>
  </r>
  <r>
    <n v="1010"/>
    <n v="3"/>
    <n v="1501.59"/>
    <n v="17"/>
    <n v="76581.09"/>
    <x v="1"/>
  </r>
  <r>
    <n v="1011"/>
    <n v="3"/>
    <n v="3940.1800000000003"/>
    <n v="10"/>
    <n v="118205.40000000001"/>
    <x v="0"/>
  </r>
  <r>
    <n v="1012"/>
    <n v="4"/>
    <n v="5094.62"/>
    <n v="11"/>
    <n v="224163.28"/>
    <x v="4"/>
  </r>
  <r>
    <n v="1013"/>
    <n v="6"/>
    <n v="7207.57"/>
    <n v="17"/>
    <n v="735172.14"/>
    <x v="5"/>
  </r>
  <r>
    <n v="1014"/>
    <n v="7"/>
    <n v="6269.75"/>
    <n v="8"/>
    <n v="351106"/>
    <x v="2"/>
  </r>
  <r>
    <n v="1015"/>
    <n v="6"/>
    <n v="7096.7899999999991"/>
    <n v="17"/>
    <n v="723872.57999999984"/>
    <x v="0"/>
  </r>
  <r>
    <n v="1016"/>
    <n v="6"/>
    <n v="5697.8"/>
    <n v="17"/>
    <n v="581175.60000000009"/>
    <x v="3"/>
  </r>
  <r>
    <n v="1017"/>
    <n v="3"/>
    <n v="5234.68"/>
    <n v="16"/>
    <n v="251264.64000000001"/>
    <x v="9"/>
  </r>
  <r>
    <n v="1018"/>
    <n v="5"/>
    <n v="6164.88"/>
    <n v="7"/>
    <n v="215770.80000000002"/>
    <x v="7"/>
  </r>
  <r>
    <n v="1019"/>
    <n v="5"/>
    <n v="5805.35"/>
    <n v="14"/>
    <n v="406374.5"/>
    <x v="7"/>
  </r>
  <r>
    <n v="1020"/>
    <n v="4"/>
    <n v="4075.21"/>
    <n v="13"/>
    <n v="211910.92"/>
    <x v="3"/>
  </r>
  <r>
    <n v="1021"/>
    <n v="8"/>
    <n v="9624.4499999999989"/>
    <n v="7"/>
    <n v="538969.19999999995"/>
    <x v="5"/>
  </r>
  <r>
    <n v="1022"/>
    <n v="5"/>
    <n v="8161.4000000000005"/>
    <n v="14"/>
    <n v="571298"/>
    <x v="1"/>
  </r>
  <r>
    <n v="1023"/>
    <n v="2"/>
    <n v="1579.3899999999999"/>
    <n v="6"/>
    <n v="18952.68"/>
    <x v="1"/>
  </r>
  <r>
    <n v="1024"/>
    <n v="8"/>
    <n v="9592.0299999999988"/>
    <n v="2"/>
    <n v="153472.47999999998"/>
    <x v="0"/>
  </r>
  <r>
    <n v="1025"/>
    <n v="8"/>
    <n v="8141.29"/>
    <n v="5"/>
    <n v="325651.59999999998"/>
    <x v="3"/>
  </r>
  <r>
    <n v="1026"/>
    <n v="6"/>
    <n v="4769.8100000000004"/>
    <n v="4"/>
    <n v="114475.44"/>
    <x v="1"/>
  </r>
  <r>
    <n v="1027"/>
    <n v="6"/>
    <n v="6580.1500000000005"/>
    <n v="18"/>
    <n v="710656.20000000007"/>
    <x v="1"/>
  </r>
  <r>
    <n v="1028"/>
    <n v="7"/>
    <n v="12001.41"/>
    <n v="1"/>
    <n v="84009.87"/>
    <x v="4"/>
  </r>
  <r>
    <n v="1029"/>
    <n v="6"/>
    <n v="6223.08"/>
    <n v="4"/>
    <n v="149353.91999999998"/>
    <x v="4"/>
  </r>
  <r>
    <n v="1030"/>
    <n v="8"/>
    <n v="10951.8"/>
    <n v="5"/>
    <n v="438072"/>
    <x v="0"/>
  </r>
  <r>
    <n v="1031"/>
    <n v="3"/>
    <n v="2352.9300000000003"/>
    <n v="6"/>
    <n v="42352.740000000005"/>
    <x v="7"/>
  </r>
  <r>
    <n v="1032"/>
    <n v="8"/>
    <n v="6902.84"/>
    <n v="18"/>
    <n v="994008.96"/>
    <x v="4"/>
  </r>
  <r>
    <n v="1033"/>
    <n v="8"/>
    <n v="11261.669999999998"/>
    <n v="3"/>
    <n v="270280.07999999996"/>
    <x v="4"/>
  </r>
  <r>
    <n v="1034"/>
    <n v="2"/>
    <n v="1819.46"/>
    <n v="3"/>
    <n v="10916.76"/>
    <x v="4"/>
  </r>
  <r>
    <n v="1035"/>
    <n v="3"/>
    <n v="1327.06"/>
    <n v="5"/>
    <n v="19905.899999999998"/>
    <x v="5"/>
  </r>
  <r>
    <n v="1036"/>
    <n v="5"/>
    <n v="7125.26"/>
    <n v="12"/>
    <n v="427515.60000000003"/>
    <x v="1"/>
  </r>
  <r>
    <n v="1037"/>
    <n v="8"/>
    <n v="6925.1799999999994"/>
    <n v="10"/>
    <n v="554014.39999999991"/>
    <x v="1"/>
  </r>
  <r>
    <n v="1038"/>
    <n v="4"/>
    <n v="6144.1100000000006"/>
    <m/>
    <n v="0"/>
    <x v="7"/>
  </r>
  <r>
    <n v="1039"/>
    <n v="7"/>
    <n v="9522.7699999999986"/>
    <n v="15"/>
    <n v="999890.84999999974"/>
    <x v="4"/>
  </r>
  <r>
    <n v="1040"/>
    <n v="4"/>
    <n v="4072.6499999999996"/>
    <n v="9"/>
    <n v="146615.4"/>
    <x v="0"/>
  </r>
  <r>
    <n v="1041"/>
    <n v="4"/>
    <n v="4271.03"/>
    <n v="15"/>
    <n v="256261.8"/>
    <x v="2"/>
  </r>
  <r>
    <n v="1042"/>
    <n v="3"/>
    <n v="4585.7700000000004"/>
    <n v="11"/>
    <n v="151330.41"/>
    <x v="7"/>
  </r>
  <r>
    <n v="1043"/>
    <n v="8"/>
    <n v="10994.24"/>
    <n v="16"/>
    <n v="1407262.72"/>
    <x v="1"/>
  </r>
  <r>
    <n v="1044"/>
    <n v="5"/>
    <n v="4616.29"/>
    <m/>
    <n v="0"/>
    <x v="0"/>
  </r>
  <r>
    <n v="1045"/>
    <n v="3"/>
    <n v="4405.5999999999995"/>
    <n v="19"/>
    <n v="251119.19999999998"/>
    <x v="1"/>
  </r>
  <r>
    <n v="1046"/>
    <n v="5"/>
    <n v="3846.1000000000004"/>
    <n v="11"/>
    <n v="211535.5"/>
    <x v="4"/>
  </r>
  <r>
    <n v="1047"/>
    <n v="7"/>
    <n v="5171.3500000000004"/>
    <n v="11"/>
    <n v="398193.95000000007"/>
    <x v="1"/>
  </r>
  <r>
    <n v="1048"/>
    <n v="7"/>
    <n v="6677.74"/>
    <n v="15"/>
    <n v="701162.7"/>
    <x v="4"/>
  </r>
  <r>
    <n v="1049"/>
    <n v="10"/>
    <n v="11130.05"/>
    <n v="2"/>
    <n v="222601"/>
    <x v="2"/>
  </r>
  <r>
    <n v="1050"/>
    <n v="6"/>
    <n v="4722.12"/>
    <n v="15"/>
    <n v="424990.80000000005"/>
    <x v="8"/>
  </r>
  <r>
    <n v="1051"/>
    <n v="5"/>
    <n v="4878.8099999999995"/>
    <n v="14"/>
    <n v="341516.69999999995"/>
    <x v="2"/>
  </r>
  <r>
    <n v="1052"/>
    <n v="6"/>
    <n v="8478.41"/>
    <n v="3"/>
    <n v="152611.38"/>
    <x v="1"/>
  </r>
  <r>
    <n v="1053"/>
    <n v="3"/>
    <n v="3482.79"/>
    <n v="8"/>
    <n v="83586.959999999992"/>
    <x v="7"/>
  </r>
  <r>
    <n v="1054"/>
    <n v="8"/>
    <n v="8433.7499999999982"/>
    <n v="13"/>
    <n v="877109.99999999977"/>
    <x v="7"/>
  </r>
  <r>
    <n v="1055"/>
    <n v="2"/>
    <n v="924.06"/>
    <n v="12"/>
    <n v="22177.439999999999"/>
    <x v="7"/>
  </r>
  <r>
    <n v="1056"/>
    <n v="7"/>
    <n v="7920.27"/>
    <n v="6"/>
    <n v="332651.33999999997"/>
    <x v="7"/>
  </r>
  <r>
    <n v="1057"/>
    <n v="3"/>
    <n v="4028.4700000000003"/>
    <n v="5"/>
    <n v="60427.05"/>
    <x v="0"/>
  </r>
  <r>
    <n v="1058"/>
    <n v="3"/>
    <n v="2308.7200000000003"/>
    <n v="4"/>
    <n v="27704.640000000003"/>
    <x v="5"/>
  </r>
  <r>
    <n v="1059"/>
    <n v="2"/>
    <n v="2449.81"/>
    <n v="6"/>
    <n v="29397.72"/>
    <x v="9"/>
  </r>
  <r>
    <n v="1060"/>
    <n v="6"/>
    <n v="9606.77"/>
    <n v="13"/>
    <n v="749328.06"/>
    <x v="6"/>
  </r>
  <r>
    <n v="1061"/>
    <n v="6"/>
    <n v="4056.76"/>
    <n v="19"/>
    <n v="462470.64"/>
    <x v="1"/>
  </r>
  <r>
    <n v="1062"/>
    <n v="6"/>
    <n v="7619.47"/>
    <n v="14"/>
    <n v="640035.48"/>
    <x v="4"/>
  </r>
  <r>
    <n v="1063"/>
    <n v="6"/>
    <n v="5833.22"/>
    <n v="13"/>
    <n v="454991.16"/>
    <x v="1"/>
  </r>
  <r>
    <n v="1064"/>
    <n v="3"/>
    <n v="5404.67"/>
    <n v="8"/>
    <n v="129712.08"/>
    <x v="9"/>
  </r>
  <r>
    <n v="1065"/>
    <n v="6"/>
    <n v="4709.66"/>
    <n v="8"/>
    <n v="226063.68"/>
    <x v="1"/>
  </r>
  <r>
    <n v="1066"/>
    <n v="3"/>
    <n v="2637.53"/>
    <n v="12"/>
    <n v="94951.08"/>
    <x v="8"/>
  </r>
  <r>
    <n v="1067"/>
    <n v="2"/>
    <n v="1854.93"/>
    <n v="13"/>
    <n v="48228.18"/>
    <x v="1"/>
  </r>
  <r>
    <n v="1068"/>
    <n v="14"/>
    <n v="14254.55"/>
    <n v="3"/>
    <n v="598691.1"/>
    <x v="0"/>
  </r>
  <r>
    <n v="1069"/>
    <n v="5"/>
    <n v="6910.4999999999991"/>
    <n v="15"/>
    <n v="518287.49999999988"/>
    <x v="8"/>
  </r>
  <r>
    <n v="1070"/>
    <n v="4"/>
    <n v="5754.66"/>
    <n v="1"/>
    <n v="23018.639999999999"/>
    <x v="4"/>
  </r>
  <r>
    <n v="1071"/>
    <n v="6"/>
    <n v="7958.68"/>
    <n v="1"/>
    <n v="47752.08"/>
    <x v="5"/>
  </r>
  <r>
    <n v="1072"/>
    <n v="3"/>
    <n v="3697.58"/>
    <n v="8"/>
    <n v="88741.92"/>
    <x v="1"/>
  </r>
  <r>
    <n v="1073"/>
    <n v="6"/>
    <n v="6454.89"/>
    <n v="7"/>
    <n v="271105.38"/>
    <x v="4"/>
  </r>
  <r>
    <n v="1074"/>
    <n v="8"/>
    <n v="9370.01"/>
    <n v="18"/>
    <n v="1349281.44"/>
    <x v="4"/>
  </r>
  <r>
    <n v="1075"/>
    <n v="6"/>
    <n v="6597.82"/>
    <n v="7"/>
    <n v="277108.44"/>
    <x v="7"/>
  </r>
  <r>
    <n v="1076"/>
    <n v="12"/>
    <n v="14390.100000000002"/>
    <n v="2"/>
    <n v="345362.4"/>
    <x v="0"/>
  </r>
  <r>
    <n v="1077"/>
    <n v="6"/>
    <n v="6570.4400000000005"/>
    <n v="18"/>
    <n v="709607.52"/>
    <x v="8"/>
  </r>
  <r>
    <n v="1078"/>
    <n v="5"/>
    <n v="3640.22"/>
    <n v="20"/>
    <n v="364022"/>
    <x v="7"/>
  </r>
  <r>
    <n v="1079"/>
    <n v="4"/>
    <n v="3829.1099999999997"/>
    <n v="18"/>
    <n v="275695.92"/>
    <x v="7"/>
  </r>
  <r>
    <n v="1080"/>
    <n v="3"/>
    <n v="3133.4300000000003"/>
    <n v="2"/>
    <n v="18800.580000000002"/>
    <x v="2"/>
  </r>
  <r>
    <n v="1081"/>
    <n v="5"/>
    <n v="6119.7199999999993"/>
    <n v="16"/>
    <n v="489577.6"/>
    <x v="0"/>
  </r>
  <r>
    <n v="1082"/>
    <n v="5"/>
    <n v="4492.05"/>
    <m/>
    <n v="0"/>
    <x v="1"/>
  </r>
  <r>
    <n v="1083"/>
    <n v="2"/>
    <n v="2418.19"/>
    <n v="1"/>
    <n v="4836.38"/>
    <x v="4"/>
  </r>
  <r>
    <n v="1084"/>
    <n v="11"/>
    <n v="11437.050000000001"/>
    <n v="8"/>
    <n v="1006460.4000000001"/>
    <x v="5"/>
  </r>
  <r>
    <n v="1085"/>
    <n v="4"/>
    <n v="2487.7000000000003"/>
    <n v="8"/>
    <n v="79606.400000000009"/>
    <x v="0"/>
  </r>
  <r>
    <n v="1086"/>
    <n v="9"/>
    <n v="8640.2199999999993"/>
    <n v="4"/>
    <n v="311047.92"/>
    <x v="2"/>
  </r>
  <r>
    <n v="1087"/>
    <n v="3"/>
    <n v="3535.79"/>
    <n v="8"/>
    <n v="84858.959999999992"/>
    <x v="1"/>
  </r>
  <r>
    <n v="1088"/>
    <n v="6"/>
    <n v="6230.39"/>
    <n v="3"/>
    <n v="112147.02000000002"/>
    <x v="4"/>
  </r>
  <r>
    <n v="1089"/>
    <n v="7"/>
    <n v="6202.8499999999995"/>
    <n v="12"/>
    <n v="521039.39999999997"/>
    <x v="2"/>
  </r>
  <r>
    <n v="1090"/>
    <n v="7"/>
    <n v="5882.43"/>
    <n v="17"/>
    <n v="700009.17"/>
    <x v="8"/>
  </r>
  <r>
    <n v="1091"/>
    <n v="10"/>
    <n v="10147.249999999998"/>
    <n v="15"/>
    <n v="1522087.4999999998"/>
    <x v="0"/>
  </r>
  <r>
    <n v="1092"/>
    <n v="5"/>
    <n v="4893.72"/>
    <n v="5"/>
    <n v="122343.00000000001"/>
    <x v="5"/>
  </r>
  <r>
    <n v="1093"/>
    <n v="9"/>
    <n v="12492.400000000001"/>
    <n v="5"/>
    <n v="562158"/>
    <x v="4"/>
  </r>
  <r>
    <n v="1094"/>
    <n v="7"/>
    <n v="7255.119999999999"/>
    <n v="19"/>
    <n v="964930.96"/>
    <x v="0"/>
  </r>
  <r>
    <n v="1095"/>
    <n v="4"/>
    <n v="6916.0399999999991"/>
    <n v="6"/>
    <n v="165984.95999999996"/>
    <x v="0"/>
  </r>
  <r>
    <n v="1096"/>
    <n v="5"/>
    <n v="3865.37"/>
    <n v="14"/>
    <n v="270575.89999999997"/>
    <x v="0"/>
  </r>
  <r>
    <n v="1097"/>
    <n v="3"/>
    <n v="2378.5100000000002"/>
    <n v="18"/>
    <n v="128439.54000000001"/>
    <x v="1"/>
  </r>
  <r>
    <n v="1098"/>
    <n v="8"/>
    <n v="7594.29"/>
    <n v="12"/>
    <n v="729051.84"/>
    <x v="1"/>
  </r>
  <r>
    <n v="1099"/>
    <n v="2"/>
    <n v="1248.96"/>
    <n v="11"/>
    <n v="27477.120000000003"/>
    <x v="7"/>
  </r>
  <r>
    <n v="1100"/>
    <n v="3"/>
    <n v="2767.35"/>
    <n v="15"/>
    <n v="124530.74999999999"/>
    <x v="7"/>
  </r>
  <r>
    <n v="1101"/>
    <n v="5"/>
    <n v="6377.6200000000008"/>
    <n v="15"/>
    <n v="478321.50000000012"/>
    <x v="4"/>
  </r>
  <r>
    <n v="1102"/>
    <n v="8"/>
    <n v="8832.98"/>
    <n v="15"/>
    <n v="1059957.5999999999"/>
    <x v="7"/>
  </r>
  <r>
    <n v="1103"/>
    <n v="12"/>
    <n v="15447.92"/>
    <n v="20"/>
    <n v="3707500.8000000003"/>
    <x v="1"/>
  </r>
  <r>
    <n v="1104"/>
    <n v="7"/>
    <n v="6458.3"/>
    <n v="8"/>
    <n v="361664.8"/>
    <x v="5"/>
  </r>
  <r>
    <n v="1105"/>
    <n v="2"/>
    <n v="3965.4399999999996"/>
    <n v="18"/>
    <n v="142755.84"/>
    <x v="4"/>
  </r>
  <r>
    <n v="1106"/>
    <n v="9"/>
    <n v="11078.470000000001"/>
    <n v="15"/>
    <n v="1495593.4500000002"/>
    <x v="5"/>
  </r>
  <r>
    <n v="1107"/>
    <n v="5"/>
    <n v="3752.08"/>
    <n v="18"/>
    <n v="337687.2"/>
    <x v="0"/>
  </r>
  <r>
    <n v="1108"/>
    <n v="4"/>
    <n v="1790"/>
    <n v="17"/>
    <n v="121720"/>
    <x v="0"/>
  </r>
  <r>
    <n v="1109"/>
    <n v="3"/>
    <n v="2411.02"/>
    <n v="6"/>
    <n v="43398.36"/>
    <x v="9"/>
  </r>
  <r>
    <n v="1110"/>
    <n v="6"/>
    <n v="7310.3600000000006"/>
    <n v="12"/>
    <n v="526345.92000000004"/>
    <x v="5"/>
  </r>
  <r>
    <n v="1111"/>
    <n v="7"/>
    <n v="6922.7"/>
    <n v="18"/>
    <n v="872260.20000000007"/>
    <x v="4"/>
  </r>
  <r>
    <n v="1112"/>
    <n v="3"/>
    <n v="3589.44"/>
    <n v="13"/>
    <n v="139988.16"/>
    <x v="4"/>
  </r>
  <r>
    <n v="1113"/>
    <n v="9"/>
    <n v="10999.37"/>
    <n v="6"/>
    <n v="593965.98"/>
    <x v="2"/>
  </r>
  <r>
    <n v="1114"/>
    <n v="4"/>
    <n v="4156.3999999999996"/>
    <n v="14"/>
    <n v="232758.39999999997"/>
    <x v="5"/>
  </r>
  <r>
    <n v="1115"/>
    <n v="9"/>
    <n v="9270.0300000000007"/>
    <n v="17"/>
    <n v="1418314.59"/>
    <x v="4"/>
  </r>
  <r>
    <n v="1116"/>
    <n v="3"/>
    <n v="4932.34"/>
    <n v="16"/>
    <n v="236752.32"/>
    <x v="0"/>
  </r>
  <r>
    <n v="1117"/>
    <n v="10"/>
    <n v="8604.73"/>
    <n v="14"/>
    <n v="1204662.1999999997"/>
    <x v="4"/>
  </r>
  <r>
    <n v="1118"/>
    <n v="4"/>
    <n v="3365.1899999999996"/>
    <n v="9"/>
    <n v="121146.83999999998"/>
    <x v="5"/>
  </r>
  <r>
    <n v="1119"/>
    <n v="6"/>
    <n v="10841.93"/>
    <n v="19"/>
    <n v="1235980.02"/>
    <x v="9"/>
  </r>
  <r>
    <n v="1120"/>
    <n v="5"/>
    <n v="3916.82"/>
    <n v="12"/>
    <n v="235009.2"/>
    <x v="5"/>
  </r>
  <r>
    <n v="1121"/>
    <n v="2"/>
    <n v="2973.36"/>
    <n v="3"/>
    <n v="17840.16"/>
    <x v="0"/>
  </r>
  <r>
    <n v="1122"/>
    <n v="5"/>
    <n v="4714.8100000000004"/>
    <n v="11"/>
    <n v="259314.55000000005"/>
    <x v="4"/>
  </r>
  <r>
    <n v="1123"/>
    <n v="5"/>
    <n v="6742.5"/>
    <n v="13"/>
    <n v="438262.5"/>
    <x v="2"/>
  </r>
  <r>
    <n v="1124"/>
    <n v="3"/>
    <n v="3731.08"/>
    <n v="9"/>
    <n v="100739.16"/>
    <x v="0"/>
  </r>
  <r>
    <n v="1125"/>
    <n v="5"/>
    <n v="3793.5699999999997"/>
    <n v="9"/>
    <n v="170710.65"/>
    <x v="3"/>
  </r>
  <r>
    <n v="1126"/>
    <n v="4"/>
    <n v="4725.4399999999996"/>
    <n v="14"/>
    <n v="264624.63999999996"/>
    <x v="4"/>
  </r>
  <r>
    <n v="1127"/>
    <n v="4"/>
    <n v="5261.43"/>
    <n v="8"/>
    <n v="168365.76"/>
    <x v="1"/>
  </r>
  <r>
    <n v="1128"/>
    <n v="5"/>
    <n v="5855.4400000000005"/>
    <n v="8"/>
    <n v="234217.60000000003"/>
    <x v="1"/>
  </r>
  <r>
    <n v="1129"/>
    <n v="13"/>
    <n v="18349.27"/>
    <n v="9"/>
    <n v="2146864.59"/>
    <x v="9"/>
  </r>
  <r>
    <n v="1130"/>
    <n v="5"/>
    <n v="6301.28"/>
    <n v="16"/>
    <n v="504102.39999999997"/>
    <x v="4"/>
  </r>
  <r>
    <n v="1131"/>
    <n v="7"/>
    <n v="9150.94"/>
    <n v="15"/>
    <n v="960848.70000000007"/>
    <x v="4"/>
  </r>
  <r>
    <n v="1132"/>
    <n v="8"/>
    <n v="9603.0999999999985"/>
    <n v="9"/>
    <n v="691423.2"/>
    <x v="1"/>
  </r>
  <r>
    <n v="1133"/>
    <n v="5"/>
    <n v="7124.59"/>
    <n v="6"/>
    <n v="213737.69999999998"/>
    <x v="7"/>
  </r>
  <r>
    <n v="1134"/>
    <n v="7"/>
    <n v="6797.3899999999994"/>
    <n v="3"/>
    <n v="142745.19"/>
    <x v="1"/>
  </r>
  <r>
    <n v="1135"/>
    <n v="3"/>
    <n v="3530.6500000000005"/>
    <n v="11"/>
    <n v="116511.45000000001"/>
    <x v="1"/>
  </r>
  <r>
    <n v="1136"/>
    <n v="5"/>
    <n v="5369.95"/>
    <n v="7"/>
    <n v="187948.25"/>
    <x v="2"/>
  </r>
  <r>
    <n v="1137"/>
    <n v="9"/>
    <n v="8092.31"/>
    <n v="18"/>
    <n v="1310954.2200000002"/>
    <x v="4"/>
  </r>
  <r>
    <n v="1138"/>
    <n v="6"/>
    <n v="7506.1600000000008"/>
    <n v="5"/>
    <n v="225184.80000000005"/>
    <x v="5"/>
  </r>
  <r>
    <n v="1139"/>
    <n v="4"/>
    <n v="3684.36"/>
    <n v="16"/>
    <n v="235799.04000000001"/>
    <x v="7"/>
  </r>
  <r>
    <n v="1140"/>
    <n v="11"/>
    <n v="12657.13"/>
    <n v="13"/>
    <n v="1809969.5899999999"/>
    <x v="4"/>
  </r>
  <r>
    <n v="1141"/>
    <n v="5"/>
    <n v="4507.79"/>
    <n v="4"/>
    <n v="90155.8"/>
    <x v="1"/>
  </r>
  <r>
    <n v="1142"/>
    <n v="4"/>
    <n v="4828.3900000000003"/>
    <n v="2"/>
    <n v="38627.120000000003"/>
    <x v="8"/>
  </r>
  <r>
    <n v="1143"/>
    <n v="5"/>
    <n v="7112.880000000001"/>
    <n v="6"/>
    <n v="213386.40000000005"/>
    <x v="0"/>
  </r>
  <r>
    <n v="1144"/>
    <n v="7"/>
    <n v="9425.65"/>
    <n v="5"/>
    <n v="329897.75"/>
    <x v="0"/>
  </r>
  <r>
    <n v="1145"/>
    <n v="2"/>
    <n v="2382.7200000000003"/>
    <n v="14"/>
    <n v="66716.160000000003"/>
    <x v="2"/>
  </r>
  <r>
    <n v="1146"/>
    <n v="2"/>
    <n v="2213.67"/>
    <n v="8"/>
    <n v="35418.720000000001"/>
    <x v="1"/>
  </r>
  <r>
    <n v="1147"/>
    <n v="6"/>
    <n v="8766.869999999999"/>
    <n v="9"/>
    <n v="473410.97999999992"/>
    <x v="9"/>
  </r>
  <r>
    <n v="1148"/>
    <n v="3"/>
    <n v="3426.09"/>
    <n v="5"/>
    <n v="51391.350000000006"/>
    <x v="1"/>
  </r>
  <r>
    <n v="1149"/>
    <n v="4"/>
    <n v="5793.3600000000006"/>
    <n v="14"/>
    <n v="324428.16000000003"/>
    <x v="4"/>
  </r>
  <r>
    <n v="1150"/>
    <n v="5"/>
    <n v="8439.82"/>
    <n v="13"/>
    <n v="548588.29999999993"/>
    <x v="1"/>
  </r>
  <r>
    <n v="1151"/>
    <n v="5"/>
    <n v="5819.58"/>
    <n v="19"/>
    <n v="552860.1"/>
    <x v="6"/>
  </r>
  <r>
    <n v="1152"/>
    <n v="8"/>
    <n v="9434.77"/>
    <n v="3"/>
    <n v="226434.48"/>
    <x v="1"/>
  </r>
  <r>
    <n v="1153"/>
    <n v="5"/>
    <n v="3306.2400000000007"/>
    <n v="3"/>
    <n v="49593.600000000013"/>
    <x v="0"/>
  </r>
  <r>
    <n v="1154"/>
    <n v="6"/>
    <n v="3442.7799999999997"/>
    <n v="20"/>
    <n v="413133.6"/>
    <x v="0"/>
  </r>
  <r>
    <n v="1155"/>
    <n v="7"/>
    <n v="5342.1299999999992"/>
    <n v="9"/>
    <n v="336554.18999999994"/>
    <x v="2"/>
  </r>
  <r>
    <n v="1156"/>
    <n v="4"/>
    <n v="5965.4400000000005"/>
    <n v="1"/>
    <n v="23861.760000000002"/>
    <x v="6"/>
  </r>
  <r>
    <n v="1157"/>
    <n v="7"/>
    <n v="7726.53"/>
    <n v="17"/>
    <n v="919457.07"/>
    <x v="0"/>
  </r>
  <r>
    <n v="1158"/>
    <n v="7"/>
    <n v="9091.98"/>
    <n v="19"/>
    <n v="1209233.3400000001"/>
    <x v="4"/>
  </r>
  <r>
    <n v="1159"/>
    <n v="4"/>
    <n v="5803.34"/>
    <n v="1"/>
    <n v="23213.360000000001"/>
    <x v="9"/>
  </r>
  <r>
    <n v="1160"/>
    <n v="3"/>
    <n v="3192.0099999999998"/>
    <n v="10"/>
    <n v="95760.299999999988"/>
    <x v="3"/>
  </r>
  <r>
    <n v="1161"/>
    <n v="4"/>
    <n v="4151.9799999999996"/>
    <n v="15"/>
    <n v="249118.8"/>
    <x v="5"/>
  </r>
  <r>
    <n v="1162"/>
    <n v="4"/>
    <n v="5369.27"/>
    <n v="7"/>
    <n v="150339.56"/>
    <x v="4"/>
  </r>
  <r>
    <n v="1163"/>
    <n v="5"/>
    <n v="2853.67"/>
    <n v="8"/>
    <n v="114146.8"/>
    <x v="1"/>
  </r>
  <r>
    <n v="1164"/>
    <n v="3"/>
    <n v="2164.2199999999998"/>
    <n v="17"/>
    <n v="110375.22"/>
    <x v="0"/>
  </r>
  <r>
    <n v="1165"/>
    <n v="9"/>
    <n v="6796.88"/>
    <n v="2"/>
    <n v="122343.84"/>
    <x v="1"/>
  </r>
  <r>
    <n v="1166"/>
    <n v="6"/>
    <n v="7638.8"/>
    <n v="8"/>
    <n v="366662.40000000002"/>
    <x v="0"/>
  </r>
  <r>
    <n v="1167"/>
    <n v="4"/>
    <n v="4106.6400000000003"/>
    <n v="4"/>
    <n v="65706.240000000005"/>
    <x v="0"/>
  </r>
  <r>
    <n v="1168"/>
    <n v="7"/>
    <n v="10263.16"/>
    <n v="18"/>
    <n v="1293158.1599999999"/>
    <x v="0"/>
  </r>
  <r>
    <n v="1169"/>
    <n v="7"/>
    <n v="7605.57"/>
    <n v="13"/>
    <n v="692106.87"/>
    <x v="1"/>
  </r>
  <r>
    <n v="1170"/>
    <n v="5"/>
    <n v="6345.1"/>
    <n v="4"/>
    <n v="126902"/>
    <x v="3"/>
  </r>
  <r>
    <n v="1171"/>
    <n v="9"/>
    <n v="9811.4499999999989"/>
    <n v="8"/>
    <n v="706424.39999999991"/>
    <x v="4"/>
  </r>
  <r>
    <n v="1172"/>
    <n v="5"/>
    <n v="6054.0400000000009"/>
    <n v="17"/>
    <n v="514593.40000000008"/>
    <x v="4"/>
  </r>
  <r>
    <n v="1173"/>
    <n v="3"/>
    <n v="2042.9699999999998"/>
    <n v="16"/>
    <n v="98062.56"/>
    <x v="5"/>
  </r>
  <r>
    <n v="1174"/>
    <n v="3"/>
    <n v="3466.9300000000003"/>
    <m/>
    <n v="0"/>
    <x v="3"/>
  </r>
  <r>
    <n v="1175"/>
    <n v="2"/>
    <n v="2449.2399999999998"/>
    <n v="8"/>
    <n v="39187.839999999997"/>
    <x v="4"/>
  </r>
  <r>
    <n v="1176"/>
    <n v="4"/>
    <n v="3909.54"/>
    <n v="7"/>
    <n v="109467.12"/>
    <x v="4"/>
  </r>
  <r>
    <n v="1177"/>
    <n v="8"/>
    <n v="8367.4699999999993"/>
    <n v="6"/>
    <n v="401638.55999999994"/>
    <x v="0"/>
  </r>
  <r>
    <n v="1178"/>
    <n v="8"/>
    <n v="10226.149999999998"/>
    <n v="13"/>
    <n v="1063519.5999999999"/>
    <x v="0"/>
  </r>
  <r>
    <n v="1179"/>
    <n v="4"/>
    <n v="6441.9500000000007"/>
    <n v="13"/>
    <n v="334981.40000000002"/>
    <x v="1"/>
  </r>
  <r>
    <n v="1180"/>
    <n v="4"/>
    <n v="3870.83"/>
    <n v="10"/>
    <n v="154833.20000000001"/>
    <x v="1"/>
  </r>
  <r>
    <n v="1181"/>
    <n v="10"/>
    <n v="9928.33"/>
    <n v="8"/>
    <n v="794266.4"/>
    <x v="6"/>
  </r>
  <r>
    <n v="1182"/>
    <n v="6"/>
    <n v="6422.94"/>
    <n v="7"/>
    <n v="269763.48"/>
    <x v="3"/>
  </r>
  <r>
    <n v="1183"/>
    <n v="5"/>
    <n v="7060.07"/>
    <n v="6"/>
    <n v="211802.09999999998"/>
    <x v="4"/>
  </r>
  <r>
    <n v="1184"/>
    <n v="6"/>
    <n v="7155.0300000000007"/>
    <n v="13"/>
    <n v="558092.34000000008"/>
    <x v="0"/>
  </r>
  <r>
    <n v="1185"/>
    <n v="3"/>
    <n v="1957.15"/>
    <n v="2"/>
    <n v="11742.900000000001"/>
    <x v="4"/>
  </r>
  <r>
    <n v="1186"/>
    <n v="6"/>
    <n v="5299.35"/>
    <n v="20"/>
    <n v="635922"/>
    <x v="7"/>
  </r>
  <r>
    <n v="1187"/>
    <n v="3"/>
    <n v="1634.25"/>
    <n v="1"/>
    <n v="4902.75"/>
    <x v="1"/>
  </r>
  <r>
    <n v="1188"/>
    <n v="2"/>
    <n v="3043.9"/>
    <n v="4"/>
    <n v="24351.200000000001"/>
    <x v="4"/>
  </r>
  <r>
    <n v="1189"/>
    <n v="4"/>
    <n v="2894.1"/>
    <n v="8"/>
    <n v="92611.199999999997"/>
    <x v="0"/>
  </r>
  <r>
    <n v="1190"/>
    <n v="6"/>
    <n v="4050.13"/>
    <n v="10"/>
    <n v="243007.8"/>
    <x v="1"/>
  </r>
  <r>
    <n v="1191"/>
    <n v="8"/>
    <n v="6925.3300000000008"/>
    <n v="1"/>
    <n v="55402.640000000007"/>
    <x v="4"/>
  </r>
  <r>
    <n v="1192"/>
    <n v="5"/>
    <n v="4306.09"/>
    <n v="16"/>
    <n v="344487.2"/>
    <x v="7"/>
  </r>
  <r>
    <n v="1193"/>
    <n v="4"/>
    <n v="4694.62"/>
    <n v="5"/>
    <n v="93892.4"/>
    <x v="5"/>
  </r>
  <r>
    <n v="1194"/>
    <n v="8"/>
    <n v="7829.33"/>
    <n v="3"/>
    <n v="187903.91999999998"/>
    <x v="8"/>
  </r>
  <r>
    <n v="1195"/>
    <n v="5"/>
    <n v="5178.38"/>
    <n v="18"/>
    <n v="466054.2"/>
    <x v="8"/>
  </r>
  <r>
    <n v="1196"/>
    <n v="6"/>
    <n v="5307.82"/>
    <n v="2"/>
    <n v="63693.84"/>
    <x v="0"/>
  </r>
  <r>
    <n v="1197"/>
    <n v="4"/>
    <n v="4455.8900000000003"/>
    <n v="5"/>
    <n v="89117.8"/>
    <x v="1"/>
  </r>
  <r>
    <n v="1198"/>
    <n v="6"/>
    <n v="6397.579999999999"/>
    <n v="7"/>
    <n v="268698.36"/>
    <x v="5"/>
  </r>
  <r>
    <n v="1199"/>
    <n v="8"/>
    <n v="6090.45"/>
    <n v="5"/>
    <n v="243618"/>
    <x v="1"/>
  </r>
  <r>
    <n v="1200"/>
    <n v="8"/>
    <n v="5923.1100000000006"/>
    <n v="18"/>
    <n v="852927.84000000008"/>
    <x v="9"/>
  </r>
  <r>
    <n v="1201"/>
    <n v="3"/>
    <n v="2329.42"/>
    <n v="10"/>
    <n v="69882.600000000006"/>
    <x v="7"/>
  </r>
  <r>
    <n v="1202"/>
    <n v="2"/>
    <n v="3753.17"/>
    <n v="8"/>
    <n v="60050.720000000001"/>
    <x v="5"/>
  </r>
  <r>
    <n v="1203"/>
    <n v="1"/>
    <n v="1036.5899999999999"/>
    <n v="22"/>
    <n v="22804.98"/>
    <x v="0"/>
  </r>
  <r>
    <n v="1204"/>
    <n v="1"/>
    <n v="235.63"/>
    <n v="16"/>
    <n v="3770.08"/>
    <x v="7"/>
  </r>
  <r>
    <n v="1205"/>
    <n v="7"/>
    <n v="9339.34"/>
    <n v="13"/>
    <n v="849879.94000000006"/>
    <x v="7"/>
  </r>
  <r>
    <n v="1206"/>
    <n v="2"/>
    <n v="3229.76"/>
    <n v="13"/>
    <n v="83973.760000000009"/>
    <x v="1"/>
  </r>
  <r>
    <n v="1207"/>
    <n v="6"/>
    <n v="4027.6"/>
    <n v="1"/>
    <n v="24165.599999999999"/>
    <x v="0"/>
  </r>
  <r>
    <n v="1208"/>
    <n v="5"/>
    <n v="6789.07"/>
    <n v="15"/>
    <n v="509180.25"/>
    <x v="1"/>
  </r>
  <r>
    <n v="1209"/>
    <n v="2"/>
    <n v="2368.5500000000002"/>
    <n v="11"/>
    <n v="52108.100000000006"/>
    <x v="2"/>
  </r>
  <r>
    <n v="1210"/>
    <n v="8"/>
    <n v="9667.75"/>
    <m/>
    <n v="0"/>
    <x v="3"/>
  </r>
  <r>
    <n v="1211"/>
    <n v="4"/>
    <n v="2677.25"/>
    <n v="14"/>
    <n v="149926"/>
    <x v="1"/>
  </r>
  <r>
    <n v="1212"/>
    <n v="3"/>
    <n v="3843.34"/>
    <n v="13"/>
    <n v="149890.26"/>
    <x v="2"/>
  </r>
  <r>
    <n v="1213"/>
    <n v="7"/>
    <n v="8448.4499999999989"/>
    <n v="15"/>
    <n v="887087.24999999988"/>
    <x v="4"/>
  </r>
  <r>
    <n v="1214"/>
    <n v="4"/>
    <n v="4251.7"/>
    <n v="15"/>
    <n v="255102"/>
    <x v="2"/>
  </r>
  <r>
    <n v="1215"/>
    <n v="8"/>
    <n v="7611.5999999999985"/>
    <n v="11"/>
    <n v="669820.79999999981"/>
    <x v="7"/>
  </r>
  <r>
    <n v="1216"/>
    <n v="4"/>
    <n v="3354.53"/>
    <n v="10"/>
    <n v="134181.20000000001"/>
    <x v="8"/>
  </r>
  <r>
    <n v="1217"/>
    <n v="7"/>
    <n v="8001.5300000000007"/>
    <n v="16"/>
    <n v="896171.3600000001"/>
    <x v="7"/>
  </r>
  <r>
    <n v="1218"/>
    <n v="6"/>
    <n v="8266.59"/>
    <n v="7"/>
    <n v="347196.78"/>
    <x v="4"/>
  </r>
  <r>
    <n v="1219"/>
    <n v="3"/>
    <n v="3070.2700000000004"/>
    <n v="14"/>
    <n v="128951.34000000003"/>
    <x v="1"/>
  </r>
  <r>
    <n v="1220"/>
    <n v="5"/>
    <n v="5406.34"/>
    <n v="14"/>
    <n v="378443.8"/>
    <x v="4"/>
  </r>
  <r>
    <n v="1221"/>
    <n v="7"/>
    <n v="5309.76"/>
    <n v="14"/>
    <n v="520356.48"/>
    <x v="0"/>
  </r>
  <r>
    <n v="1222"/>
    <n v="3"/>
    <n v="2947.0299999999997"/>
    <n v="19"/>
    <n v="167980.71"/>
    <x v="2"/>
  </r>
  <r>
    <n v="1223"/>
    <n v="7"/>
    <n v="3920.5200000000004"/>
    <n v="16"/>
    <n v="439098.24000000005"/>
    <x v="7"/>
  </r>
  <r>
    <n v="1224"/>
    <n v="7"/>
    <n v="8166.9299999999994"/>
    <n v="16"/>
    <n v="914696.15999999992"/>
    <x v="7"/>
  </r>
  <r>
    <n v="1225"/>
    <n v="4"/>
    <n v="5271.6"/>
    <n v="10"/>
    <n v="210864"/>
    <x v="0"/>
  </r>
  <r>
    <n v="1226"/>
    <n v="5"/>
    <n v="5188.6500000000005"/>
    <n v="13"/>
    <n v="337262.25000000006"/>
    <x v="0"/>
  </r>
  <r>
    <n v="1227"/>
    <n v="12"/>
    <n v="9340.6700000000019"/>
    <n v="12"/>
    <n v="1345056.4800000002"/>
    <x v="3"/>
  </r>
  <r>
    <n v="1228"/>
    <n v="4"/>
    <n v="3561.17"/>
    <n v="6"/>
    <n v="85468.08"/>
    <x v="1"/>
  </r>
  <r>
    <n v="1229"/>
    <n v="9"/>
    <n v="6854.87"/>
    <n v="1"/>
    <n v="61693.83"/>
    <x v="7"/>
  </r>
  <r>
    <n v="1230"/>
    <n v="2"/>
    <n v="1824.33"/>
    <n v="10"/>
    <n v="36486.6"/>
    <x v="1"/>
  </r>
  <r>
    <n v="1231"/>
    <n v="2"/>
    <n v="2000.5500000000002"/>
    <n v="18"/>
    <n v="72019.8"/>
    <x v="0"/>
  </r>
  <r>
    <n v="1232"/>
    <n v="9"/>
    <n v="10746.19"/>
    <n v="20"/>
    <n v="1934314.2000000002"/>
    <x v="2"/>
  </r>
  <r>
    <n v="1233"/>
    <n v="9"/>
    <n v="11281.310000000001"/>
    <n v="16"/>
    <n v="1624508.6400000001"/>
    <x v="5"/>
  </r>
  <r>
    <n v="1234"/>
    <n v="7"/>
    <n v="6365.5599999999995"/>
    <n v="17"/>
    <n v="757501.64"/>
    <x v="4"/>
  </r>
  <r>
    <n v="1235"/>
    <n v="3"/>
    <n v="4340.25"/>
    <n v="9"/>
    <n v="117186.75"/>
    <x v="0"/>
  </r>
  <r>
    <n v="1236"/>
    <n v="5"/>
    <n v="5581.9000000000005"/>
    <n v="18"/>
    <n v="502371.00000000006"/>
    <x v="1"/>
  </r>
  <r>
    <n v="1237"/>
    <n v="10"/>
    <n v="12299.65"/>
    <n v="16"/>
    <n v="1967944"/>
    <x v="0"/>
  </r>
  <r>
    <n v="1238"/>
    <n v="4"/>
    <n v="1827.7399999999998"/>
    <n v="6"/>
    <n v="43865.759999999995"/>
    <x v="4"/>
  </r>
  <r>
    <n v="1239"/>
    <n v="7"/>
    <n v="4496.4400000000005"/>
    <n v="17"/>
    <n v="535076.36"/>
    <x v="4"/>
  </r>
  <r>
    <n v="1240"/>
    <n v="4"/>
    <n v="4634.82"/>
    <n v="19"/>
    <n v="352246.31999999995"/>
    <x v="7"/>
  </r>
  <r>
    <n v="1241"/>
    <n v="7"/>
    <n v="7065.74"/>
    <n v="11"/>
    <n v="544061.98"/>
    <x v="0"/>
  </r>
  <r>
    <n v="1242"/>
    <n v="2"/>
    <n v="2610.13"/>
    <n v="18"/>
    <n v="93964.680000000008"/>
    <x v="2"/>
  </r>
  <r>
    <n v="1243"/>
    <n v="10"/>
    <n v="11625.079999999998"/>
    <n v="8"/>
    <n v="930006.39999999991"/>
    <x v="5"/>
  </r>
  <r>
    <n v="1244"/>
    <n v="5"/>
    <n v="4737.43"/>
    <m/>
    <n v="0"/>
    <x v="1"/>
  </r>
  <r>
    <n v="1245"/>
    <n v="7"/>
    <n v="5886.2900000000009"/>
    <n v="1"/>
    <n v="41204.030000000006"/>
    <x v="7"/>
  </r>
  <r>
    <n v="1246"/>
    <n v="2"/>
    <n v="2963.46"/>
    <n v="6"/>
    <n v="35561.520000000004"/>
    <x v="4"/>
  </r>
  <r>
    <n v="1247"/>
    <n v="4"/>
    <n v="5835.85"/>
    <n v="11"/>
    <n v="256777.40000000002"/>
    <x v="9"/>
  </r>
  <r>
    <n v="1248"/>
    <n v="1"/>
    <n v="1661.92"/>
    <n v="7"/>
    <n v="11633.44"/>
    <x v="4"/>
  </r>
  <r>
    <n v="1249"/>
    <n v="5"/>
    <n v="6448.09"/>
    <n v="16"/>
    <n v="515847.2"/>
    <x v="8"/>
  </r>
  <r>
    <n v="1250"/>
    <n v="10"/>
    <n v="9534.19"/>
    <n v="1"/>
    <n v="95341.900000000009"/>
    <x v="7"/>
  </r>
  <r>
    <n v="1251"/>
    <n v="4"/>
    <n v="2360.34"/>
    <n v="2"/>
    <n v="18882.72"/>
    <x v="2"/>
  </r>
  <r>
    <n v="1252"/>
    <n v="7"/>
    <n v="9665.09"/>
    <n v="14"/>
    <n v="947178.82000000007"/>
    <x v="7"/>
  </r>
  <r>
    <n v="1253"/>
    <n v="4"/>
    <n v="3836.3399999999997"/>
    <n v="5"/>
    <n v="76726.799999999988"/>
    <x v="7"/>
  </r>
  <r>
    <n v="1254"/>
    <n v="7"/>
    <n v="6791.6200000000008"/>
    <n v="5"/>
    <n v="237706.7"/>
    <x v="5"/>
  </r>
  <r>
    <n v="1255"/>
    <n v="3"/>
    <n v="1726.6999999999998"/>
    <n v="11"/>
    <n v="56981.099999999991"/>
    <x v="0"/>
  </r>
  <r>
    <n v="1256"/>
    <n v="6"/>
    <n v="6083.15"/>
    <n v="9"/>
    <n v="328490.09999999998"/>
    <x v="0"/>
  </r>
  <r>
    <n v="1257"/>
    <n v="3"/>
    <n v="2708.91"/>
    <n v="9"/>
    <n v="73140.569999999992"/>
    <x v="2"/>
  </r>
  <r>
    <n v="1258"/>
    <n v="8"/>
    <n v="8945.56"/>
    <n v="6"/>
    <n v="429386.88"/>
    <x v="7"/>
  </r>
  <r>
    <n v="1259"/>
    <n v="7"/>
    <n v="8470.17"/>
    <n v="9"/>
    <n v="533620.71"/>
    <x v="1"/>
  </r>
  <r>
    <n v="1260"/>
    <n v="5"/>
    <n v="3845.9700000000003"/>
    <n v="9"/>
    <n v="173068.65000000002"/>
    <x v="2"/>
  </r>
  <r>
    <n v="1261"/>
    <n v="6"/>
    <n v="4878.62"/>
    <n v="4"/>
    <n v="117086.88"/>
    <x v="7"/>
  </r>
  <r>
    <n v="1262"/>
    <n v="3"/>
    <n v="4584.04"/>
    <n v="19"/>
    <n v="261290.27999999997"/>
    <x v="4"/>
  </r>
  <r>
    <n v="1263"/>
    <n v="6"/>
    <n v="5354.29"/>
    <n v="8"/>
    <n v="257005.91999999998"/>
    <x v="7"/>
  </r>
  <r>
    <n v="1264"/>
    <n v="4"/>
    <n v="6000.92"/>
    <n v="7"/>
    <n v="168025.76"/>
    <x v="0"/>
  </r>
  <r>
    <n v="1265"/>
    <n v="4"/>
    <n v="4449.8599999999997"/>
    <n v="2"/>
    <n v="35598.879999999997"/>
    <x v="2"/>
  </r>
  <r>
    <n v="1266"/>
    <n v="2"/>
    <n v="4182.9399999999996"/>
    <n v="10"/>
    <n v="83658.799999999988"/>
    <x v="0"/>
  </r>
  <r>
    <n v="1267"/>
    <n v="4"/>
    <n v="6352.41"/>
    <n v="19"/>
    <n v="482783.16"/>
    <x v="9"/>
  </r>
  <r>
    <n v="1268"/>
    <n v="3"/>
    <n v="3021.93"/>
    <n v="2"/>
    <n v="18131.579999999998"/>
    <x v="1"/>
  </r>
  <r>
    <n v="1269"/>
    <n v="3"/>
    <n v="2962.88"/>
    <n v="7"/>
    <n v="62220.479999999996"/>
    <x v="2"/>
  </r>
  <r>
    <n v="1270"/>
    <n v="4"/>
    <n v="3962.16"/>
    <n v="10"/>
    <n v="158486.39999999999"/>
    <x v="1"/>
  </r>
  <r>
    <n v="1271"/>
    <n v="2"/>
    <n v="3387.5299999999997"/>
    <n v="6"/>
    <n v="40650.36"/>
    <x v="8"/>
  </r>
  <r>
    <n v="1272"/>
    <n v="9"/>
    <n v="11128.599999999999"/>
    <n v="17"/>
    <n v="1702675.7999999998"/>
    <x v="7"/>
  </r>
  <r>
    <n v="1273"/>
    <n v="3"/>
    <n v="3050.31"/>
    <n v="14"/>
    <n v="128113.02"/>
    <x v="1"/>
  </r>
  <r>
    <n v="1274"/>
    <n v="9"/>
    <n v="6912.77"/>
    <n v="20"/>
    <n v="1244298.6000000001"/>
    <x v="7"/>
  </r>
  <r>
    <n v="1275"/>
    <n v="6"/>
    <n v="5698.14"/>
    <n v="8"/>
    <n v="273510.72000000003"/>
    <x v="0"/>
  </r>
  <r>
    <n v="1276"/>
    <n v="2"/>
    <n v="2585.3000000000002"/>
    <n v="4"/>
    <n v="20682.400000000001"/>
    <x v="0"/>
  </r>
  <r>
    <n v="1277"/>
    <n v="3"/>
    <n v="2701.39"/>
    <n v="9"/>
    <n v="72937.53"/>
    <x v="4"/>
  </r>
  <r>
    <n v="1278"/>
    <n v="4"/>
    <n v="6559.17"/>
    <n v="2"/>
    <n v="52473.36"/>
    <x v="0"/>
  </r>
  <r>
    <n v="1279"/>
    <n v="6"/>
    <n v="6106.63"/>
    <n v="20"/>
    <n v="732795.6"/>
    <x v="1"/>
  </r>
  <r>
    <n v="1280"/>
    <n v="4"/>
    <n v="4802.0499999999993"/>
    <n v="15"/>
    <n v="288122.99999999994"/>
    <x v="7"/>
  </r>
  <r>
    <n v="1281"/>
    <n v="3"/>
    <n v="3403.1799999999994"/>
    <n v="16"/>
    <n v="163352.63999999996"/>
    <x v="7"/>
  </r>
  <r>
    <n v="1282"/>
    <n v="8"/>
    <n v="10069.949999999997"/>
    <n v="14"/>
    <n v="1127834.3999999997"/>
    <x v="9"/>
  </r>
  <r>
    <n v="1283"/>
    <n v="2"/>
    <n v="2964.4"/>
    <n v="1"/>
    <n v="5928.8"/>
    <x v="0"/>
  </r>
  <r>
    <n v="1284"/>
    <n v="3"/>
    <n v="418.80999999999995"/>
    <n v="11"/>
    <n v="13820.729999999998"/>
    <x v="9"/>
  </r>
  <r>
    <n v="1285"/>
    <n v="7"/>
    <n v="10581.32"/>
    <n v="12"/>
    <n v="888830.87999999989"/>
    <x v="7"/>
  </r>
  <r>
    <n v="1286"/>
    <n v="7"/>
    <n v="6400.92"/>
    <n v="16"/>
    <n v="716903.04"/>
    <x v="7"/>
  </r>
  <r>
    <n v="1287"/>
    <n v="7"/>
    <n v="9575.2000000000007"/>
    <n v="20"/>
    <n v="1340528.0000000002"/>
    <x v="1"/>
  </r>
  <r>
    <n v="1288"/>
    <n v="4"/>
    <n v="5733.47"/>
    <n v="18"/>
    <n v="412809.84"/>
    <x v="1"/>
  </r>
  <r>
    <n v="1289"/>
    <n v="6"/>
    <n v="5578.72"/>
    <n v="8"/>
    <n v="267778.56"/>
    <x v="4"/>
  </r>
  <r>
    <n v="1290"/>
    <n v="9"/>
    <n v="11890.97"/>
    <n v="6"/>
    <n v="642112.38"/>
    <x v="1"/>
  </r>
  <r>
    <n v="1291"/>
    <n v="7"/>
    <n v="8651.92"/>
    <n v="12"/>
    <n v="726761.28"/>
    <x v="0"/>
  </r>
  <r>
    <n v="1292"/>
    <n v="5"/>
    <n v="6404.3200000000006"/>
    <n v="20"/>
    <n v="640432"/>
    <x v="4"/>
  </r>
  <r>
    <n v="1293"/>
    <n v="5"/>
    <n v="5896.4400000000005"/>
    <n v="8"/>
    <n v="235857.60000000003"/>
    <x v="3"/>
  </r>
  <r>
    <n v="1294"/>
    <n v="3"/>
    <n v="1722.97"/>
    <n v="15"/>
    <n v="77533.649999999994"/>
    <x v="7"/>
  </r>
  <r>
    <n v="1295"/>
    <n v="6"/>
    <n v="5147.2299999999996"/>
    <n v="5"/>
    <n v="154416.9"/>
    <x v="6"/>
  </r>
  <r>
    <n v="1296"/>
    <n v="4"/>
    <n v="5977.84"/>
    <n v="9"/>
    <n v="215202.24"/>
    <x v="1"/>
  </r>
  <r>
    <n v="1297"/>
    <n v="6"/>
    <n v="6037.4800000000005"/>
    <n v="3"/>
    <n v="108674.64000000001"/>
    <x v="0"/>
  </r>
  <r>
    <n v="1298"/>
    <n v="5"/>
    <n v="7471.9800000000005"/>
    <n v="16"/>
    <n v="597758.4"/>
    <x v="0"/>
  </r>
  <r>
    <n v="1299"/>
    <n v="7"/>
    <n v="9845.31"/>
    <n v="12"/>
    <n v="827006.04"/>
    <x v="4"/>
  </r>
  <r>
    <n v="1300"/>
    <n v="6"/>
    <n v="9217.35"/>
    <n v="9"/>
    <n v="497736.9"/>
    <x v="1"/>
  </r>
  <r>
    <n v="1301"/>
    <n v="8"/>
    <n v="5396.4400000000005"/>
    <n v="9"/>
    <n v="388543.68000000005"/>
    <x v="0"/>
  </r>
  <r>
    <n v="1302"/>
    <n v="13"/>
    <n v="17035.830000000002"/>
    <n v="2"/>
    <n v="442931.58000000007"/>
    <x v="1"/>
  </r>
  <r>
    <n v="1303"/>
    <n v="6"/>
    <n v="7278.72"/>
    <n v="15"/>
    <n v="655084.80000000005"/>
    <x v="6"/>
  </r>
  <r>
    <n v="1304"/>
    <n v="6"/>
    <n v="4316.4400000000005"/>
    <n v="11"/>
    <n v="284885.04000000004"/>
    <x v="4"/>
  </r>
  <r>
    <n v="1305"/>
    <n v="5"/>
    <n v="4862.79"/>
    <n v="6"/>
    <n v="145883.70000000001"/>
    <x v="1"/>
  </r>
  <r>
    <n v="1306"/>
    <n v="5"/>
    <n v="5037.3"/>
    <n v="13"/>
    <n v="327424.5"/>
    <x v="0"/>
  </r>
  <r>
    <n v="1307"/>
    <n v="9"/>
    <n v="9888.5399999999991"/>
    <n v="10"/>
    <n v="889968.59999999986"/>
    <x v="0"/>
  </r>
  <r>
    <n v="1308"/>
    <n v="5"/>
    <n v="7509.25"/>
    <n v="18"/>
    <n v="675832.5"/>
    <x v="4"/>
  </r>
  <r>
    <n v="1309"/>
    <n v="4"/>
    <n v="3547.4399999999996"/>
    <n v="13"/>
    <n v="184466.87999999998"/>
    <x v="4"/>
  </r>
  <r>
    <n v="1310"/>
    <n v="5"/>
    <n v="4177.0200000000004"/>
    <n v="13"/>
    <n v="271506.30000000005"/>
    <x v="7"/>
  </r>
  <r>
    <n v="1311"/>
    <n v="3"/>
    <n v="4724.29"/>
    <n v="13"/>
    <n v="184247.31"/>
    <x v="1"/>
  </r>
  <r>
    <n v="1312"/>
    <n v="4"/>
    <n v="3066.41"/>
    <n v="8"/>
    <n v="98125.119999999995"/>
    <x v="0"/>
  </r>
  <r>
    <n v="1313"/>
    <n v="7"/>
    <n v="8113.21"/>
    <n v="22"/>
    <n v="1249434.3400000001"/>
    <x v="2"/>
  </r>
  <r>
    <n v="1314"/>
    <n v="5"/>
    <n v="5627.01"/>
    <n v="6"/>
    <n v="168810.30000000002"/>
    <x v="0"/>
  </r>
  <r>
    <n v="1315"/>
    <n v="8"/>
    <n v="5675.1200000000008"/>
    <n v="12"/>
    <n v="544811.52000000002"/>
    <x v="3"/>
  </r>
  <r>
    <n v="1316"/>
    <n v="5"/>
    <n v="5704.71"/>
    <n v="18"/>
    <n v="513423.89999999997"/>
    <x v="5"/>
  </r>
  <r>
    <n v="1317"/>
    <n v="9"/>
    <n v="15370.81"/>
    <n v="5"/>
    <n v="691686.45000000007"/>
    <x v="5"/>
  </r>
  <r>
    <n v="1318"/>
    <n v="7"/>
    <n v="7834.26"/>
    <n v="4"/>
    <n v="219359.28"/>
    <x v="1"/>
  </r>
  <r>
    <n v="1319"/>
    <n v="3"/>
    <n v="3463.6099999999997"/>
    <n v="12"/>
    <n v="124689.95999999998"/>
    <x v="9"/>
  </r>
  <r>
    <n v="1320"/>
    <n v="6"/>
    <n v="4696.18"/>
    <n v="7"/>
    <n v="197239.56"/>
    <x v="7"/>
  </r>
  <r>
    <n v="1321"/>
    <n v="7"/>
    <n v="5511.14"/>
    <n v="8"/>
    <n v="308623.84000000003"/>
    <x v="6"/>
  </r>
  <r>
    <n v="1322"/>
    <n v="4"/>
    <n v="6024.3499999999995"/>
    <n v="1"/>
    <n v="24097.399999999998"/>
    <x v="1"/>
  </r>
  <r>
    <n v="1323"/>
    <n v="7"/>
    <n v="3352.1500000000005"/>
    <n v="9"/>
    <n v="211185.45"/>
    <x v="4"/>
  </r>
  <r>
    <n v="1324"/>
    <n v="7"/>
    <n v="6791.0399999999991"/>
    <n v="11"/>
    <n v="522910.0799999999"/>
    <x v="7"/>
  </r>
  <r>
    <n v="1325"/>
    <n v="1"/>
    <n v="416.98"/>
    <n v="14"/>
    <n v="5837.72"/>
    <x v="6"/>
  </r>
  <r>
    <n v="1326"/>
    <n v="6"/>
    <n v="6384.1100000000006"/>
    <n v="5"/>
    <n v="191523.30000000002"/>
    <x v="0"/>
  </r>
  <r>
    <n v="1327"/>
    <n v="5"/>
    <n v="5206.2699999999995"/>
    <n v="6"/>
    <n v="156188.09999999998"/>
    <x v="2"/>
  </r>
  <r>
    <n v="1328"/>
    <n v="7"/>
    <n v="10301.23"/>
    <n v="6"/>
    <n v="432651.66000000003"/>
    <x v="3"/>
  </r>
  <r>
    <n v="1329"/>
    <n v="11"/>
    <n v="14818.12"/>
    <n v="11"/>
    <n v="1792992.52"/>
    <x v="4"/>
  </r>
  <r>
    <n v="1330"/>
    <n v="6"/>
    <n v="8329.24"/>
    <n v="19"/>
    <n v="949533.3600000001"/>
    <x v="4"/>
  </r>
  <r>
    <n v="1331"/>
    <n v="10"/>
    <n v="11641.259999999998"/>
    <n v="17"/>
    <n v="1979014.1999999997"/>
    <x v="8"/>
  </r>
  <r>
    <n v="1332"/>
    <n v="7"/>
    <n v="7755.36"/>
    <n v="12"/>
    <n v="651450.24"/>
    <x v="4"/>
  </r>
  <r>
    <n v="1333"/>
    <n v="3"/>
    <n v="3501.8999999999996"/>
    <n v="9"/>
    <n v="94551.299999999988"/>
    <x v="1"/>
  </r>
  <r>
    <n v="1334"/>
    <n v="2"/>
    <n v="3129.3199999999997"/>
    <n v="4"/>
    <n v="25034.559999999998"/>
    <x v="1"/>
  </r>
  <r>
    <n v="1335"/>
    <n v="7"/>
    <n v="7295.2699999999995"/>
    <n v="3"/>
    <n v="153200.66999999998"/>
    <x v="9"/>
  </r>
  <r>
    <n v="1336"/>
    <n v="6"/>
    <n v="6095.6600000000008"/>
    <n v="15"/>
    <n v="548609.40000000014"/>
    <x v="4"/>
  </r>
  <r>
    <n v="1337"/>
    <n v="6"/>
    <n v="6160.3899999999994"/>
    <n v="10"/>
    <n v="369623.39999999997"/>
    <x v="0"/>
  </r>
  <r>
    <n v="1338"/>
    <n v="2"/>
    <n v="1671.8400000000001"/>
    <n v="14"/>
    <n v="46811.520000000004"/>
    <x v="4"/>
  </r>
  <r>
    <n v="1339"/>
    <n v="5"/>
    <n v="6447.48"/>
    <n v="14"/>
    <n v="451323.6"/>
    <x v="3"/>
  </r>
  <r>
    <n v="1340"/>
    <n v="8"/>
    <n v="7371.420000000001"/>
    <n v="18"/>
    <n v="1061484.4800000002"/>
    <x v="4"/>
  </r>
  <r>
    <n v="1341"/>
    <n v="4"/>
    <n v="2841.1"/>
    <n v="15"/>
    <n v="170466"/>
    <x v="1"/>
  </r>
  <r>
    <n v="1342"/>
    <n v="4"/>
    <n v="4066.81"/>
    <n v="11"/>
    <n v="178939.63999999998"/>
    <x v="5"/>
  </r>
  <r>
    <n v="1343"/>
    <n v="3"/>
    <n v="3737.68"/>
    <n v="5"/>
    <n v="56065.2"/>
    <x v="0"/>
  </r>
  <r>
    <n v="1344"/>
    <n v="3"/>
    <n v="1709.46"/>
    <n v="4"/>
    <n v="20513.52"/>
    <x v="7"/>
  </r>
  <r>
    <n v="1345"/>
    <n v="6"/>
    <n v="8121.72"/>
    <n v="12"/>
    <n v="584763.84"/>
    <x v="7"/>
  </r>
  <r>
    <n v="1346"/>
    <n v="9"/>
    <n v="10530.699999999999"/>
    <n v="19"/>
    <n v="1800749.6999999997"/>
    <x v="8"/>
  </r>
  <r>
    <n v="1347"/>
    <n v="6"/>
    <n v="6106.5100000000011"/>
    <n v="14"/>
    <n v="512946.84000000008"/>
    <x v="7"/>
  </r>
  <r>
    <n v="1348"/>
    <n v="5"/>
    <n v="7592.1600000000008"/>
    <n v="13"/>
    <n v="493490.4"/>
    <x v="4"/>
  </r>
  <r>
    <n v="1349"/>
    <n v="6"/>
    <n v="4387.99"/>
    <n v="1"/>
    <n v="26327.94"/>
    <x v="7"/>
  </r>
  <r>
    <n v="1350"/>
    <n v="2"/>
    <n v="2243.46"/>
    <n v="8"/>
    <n v="35895.360000000001"/>
    <x v="5"/>
  </r>
  <r>
    <n v="1351"/>
    <n v="6"/>
    <n v="8020.08"/>
    <m/>
    <n v="0"/>
    <x v="3"/>
  </r>
  <r>
    <n v="1352"/>
    <n v="3"/>
    <n v="2496.04"/>
    <n v="18"/>
    <n v="134786.16"/>
    <x v="7"/>
  </r>
  <r>
    <n v="1353"/>
    <n v="8"/>
    <n v="6708.3500000000013"/>
    <n v="11"/>
    <n v="590334.80000000016"/>
    <x v="0"/>
  </r>
  <r>
    <n v="1354"/>
    <n v="3"/>
    <n v="3170.25"/>
    <n v="2"/>
    <n v="19021.5"/>
    <x v="1"/>
  </r>
  <r>
    <n v="1355"/>
    <n v="5"/>
    <n v="5458.11"/>
    <n v="1"/>
    <n v="27290.55"/>
    <x v="2"/>
  </r>
  <r>
    <n v="1356"/>
    <n v="6"/>
    <n v="6474.39"/>
    <n v="13"/>
    <n v="505002.42000000004"/>
    <x v="4"/>
  </r>
  <r>
    <n v="1357"/>
    <n v="9"/>
    <n v="12232.58"/>
    <n v="6"/>
    <n v="660559.32000000007"/>
    <x v="0"/>
  </r>
  <r>
    <n v="1358"/>
    <n v="8"/>
    <n v="8559.16"/>
    <n v="6"/>
    <n v="410839.68"/>
    <x v="0"/>
  </r>
  <r>
    <n v="1359"/>
    <n v="2"/>
    <n v="2027.25"/>
    <n v="6"/>
    <n v="24327"/>
    <x v="5"/>
  </r>
  <r>
    <n v="1360"/>
    <n v="3"/>
    <n v="3476.3199999999997"/>
    <n v="15"/>
    <n v="156434.4"/>
    <x v="7"/>
  </r>
  <r>
    <n v="1361"/>
    <n v="6"/>
    <n v="7203.26"/>
    <n v="19"/>
    <n v="821171.6399999999"/>
    <x v="7"/>
  </r>
  <r>
    <n v="1362"/>
    <n v="2"/>
    <n v="2948.34"/>
    <n v="15"/>
    <n v="88450.200000000012"/>
    <x v="7"/>
  </r>
  <r>
    <n v="1363"/>
    <n v="7"/>
    <n v="7017.5499999999993"/>
    <n v="18"/>
    <n v="884211.29999999981"/>
    <x v="1"/>
  </r>
  <r>
    <n v="1364"/>
    <n v="4"/>
    <n v="3804.88"/>
    <n v="21"/>
    <n v="319609.92"/>
    <x v="7"/>
  </r>
  <r>
    <n v="1365"/>
    <n v="4"/>
    <n v="2346.08"/>
    <n v="3"/>
    <n v="28152.959999999999"/>
    <x v="0"/>
  </r>
  <r>
    <n v="1366"/>
    <n v="5"/>
    <n v="4035.1099999999997"/>
    <n v="22"/>
    <n v="443862.1"/>
    <x v="5"/>
  </r>
  <r>
    <n v="1367"/>
    <n v="7"/>
    <n v="4991.8999999999996"/>
    <n v="18"/>
    <n v="628979.39999999991"/>
    <x v="5"/>
  </r>
  <r>
    <n v="1368"/>
    <n v="6"/>
    <n v="6882.6900000000005"/>
    <n v="4"/>
    <n v="165184.56"/>
    <x v="2"/>
  </r>
  <r>
    <n v="1369"/>
    <n v="4"/>
    <n v="4920.55"/>
    <n v="6"/>
    <n v="118093.20000000001"/>
    <x v="7"/>
  </r>
  <r>
    <n v="1370"/>
    <n v="4"/>
    <n v="3173.0100000000007"/>
    <n v="18"/>
    <n v="228456.72000000006"/>
    <x v="2"/>
  </r>
  <r>
    <n v="1371"/>
    <n v="4"/>
    <n v="4146.5999999999995"/>
    <n v="13"/>
    <n v="215623.19999999998"/>
    <x v="5"/>
  </r>
  <r>
    <n v="1372"/>
    <n v="6"/>
    <n v="6444.01"/>
    <n v="17"/>
    <n v="657289.02"/>
    <x v="7"/>
  </r>
  <r>
    <n v="1374"/>
    <n v="8"/>
    <n v="11213.68"/>
    <n v="8"/>
    <n v="717675.52000000002"/>
    <x v="7"/>
  </r>
  <r>
    <n v="1375"/>
    <n v="5"/>
    <n v="6008.9500000000007"/>
    <n v="18"/>
    <n v="540805.50000000012"/>
    <x v="1"/>
  </r>
  <r>
    <n v="1376"/>
    <n v="6"/>
    <n v="6902.1500000000005"/>
    <n v="18"/>
    <n v="745432.20000000007"/>
    <x v="0"/>
  </r>
  <r>
    <n v="1377"/>
    <n v="5"/>
    <n v="5783.17"/>
    <n v="2"/>
    <n v="57831.7"/>
    <x v="5"/>
  </r>
  <r>
    <n v="1378"/>
    <n v="6"/>
    <n v="8072.7200000000012"/>
    <n v="7"/>
    <n v="339054.24000000005"/>
    <x v="2"/>
  </r>
  <r>
    <n v="1379"/>
    <n v="5"/>
    <n v="6509.42"/>
    <n v="7"/>
    <n v="227829.69999999998"/>
    <x v="1"/>
  </r>
  <r>
    <n v="1380"/>
    <n v="3"/>
    <n v="4100.01"/>
    <n v="3"/>
    <n v="36900.090000000004"/>
    <x v="1"/>
  </r>
  <r>
    <n v="1381"/>
    <n v="5"/>
    <n v="7293.99"/>
    <n v="15"/>
    <n v="547049.25"/>
    <x v="7"/>
  </r>
  <r>
    <n v="1382"/>
    <n v="2"/>
    <n v="2998.29"/>
    <n v="20"/>
    <n v="119931.6"/>
    <x v="7"/>
  </r>
  <r>
    <n v="1383"/>
    <n v="3"/>
    <n v="4082.21"/>
    <n v="8"/>
    <n v="97973.040000000008"/>
    <x v="3"/>
  </r>
  <r>
    <n v="1384"/>
    <n v="6"/>
    <n v="6268.2499999999991"/>
    <n v="2"/>
    <n v="75218.999999999985"/>
    <x v="7"/>
  </r>
  <r>
    <n v="1385"/>
    <n v="5"/>
    <n v="7432.7200000000012"/>
    <n v="16"/>
    <n v="594617.60000000009"/>
    <x v="1"/>
  </r>
  <r>
    <n v="1386"/>
    <n v="3"/>
    <n v="3260.21"/>
    <n v="12"/>
    <n v="117367.56000000001"/>
    <x v="5"/>
  </r>
  <r>
    <n v="1387"/>
    <n v="1"/>
    <n v="1635.3"/>
    <n v="4"/>
    <n v="6541.2"/>
    <x v="7"/>
  </r>
  <r>
    <n v="1388"/>
    <n v="6"/>
    <n v="6237.9900000000007"/>
    <n v="7"/>
    <n v="261995.58000000002"/>
    <x v="1"/>
  </r>
  <r>
    <n v="1389"/>
    <n v="8"/>
    <n v="10208.73"/>
    <n v="15"/>
    <n v="1225047.5999999999"/>
    <x v="0"/>
  </r>
  <r>
    <n v="1390"/>
    <n v="9"/>
    <n v="9070.85"/>
    <n v="1"/>
    <n v="81637.650000000009"/>
    <x v="5"/>
  </r>
  <r>
    <n v="1391"/>
    <n v="3"/>
    <n v="3611.7799999999997"/>
    <n v="12"/>
    <n v="130024.08"/>
    <x v="5"/>
  </r>
  <r>
    <n v="1392"/>
    <n v="3"/>
    <n v="4481.3799999999992"/>
    <n v="1"/>
    <n v="13444.139999999998"/>
    <x v="1"/>
  </r>
  <r>
    <n v="1393"/>
    <n v="2"/>
    <n v="1674.72"/>
    <n v="20"/>
    <n v="66988.800000000003"/>
    <x v="7"/>
  </r>
  <r>
    <n v="1394"/>
    <n v="4"/>
    <n v="4565.3600000000006"/>
    <n v="8"/>
    <n v="146091.52000000002"/>
    <x v="0"/>
  </r>
  <r>
    <n v="1395"/>
    <n v="2"/>
    <n v="2860.38"/>
    <n v="16"/>
    <n v="91532.160000000003"/>
    <x v="4"/>
  </r>
  <r>
    <n v="1396"/>
    <n v="10"/>
    <n v="11434.63"/>
    <n v="18"/>
    <n v="2058233.4"/>
    <x v="1"/>
  </r>
  <r>
    <n v="1397"/>
    <n v="6"/>
    <n v="7257.4900000000007"/>
    <n v="14"/>
    <n v="609629.16"/>
    <x v="7"/>
  </r>
  <r>
    <n v="1398"/>
    <n v="7"/>
    <n v="8073.77"/>
    <n v="17"/>
    <n v="960778.63"/>
    <x v="7"/>
  </r>
  <r>
    <n v="1399"/>
    <n v="4"/>
    <n v="6034.2000000000007"/>
    <n v="15"/>
    <n v="362052.00000000006"/>
    <x v="7"/>
  </r>
  <r>
    <n v="1400"/>
    <n v="7"/>
    <n v="9111.93"/>
    <n v="7"/>
    <n v="446484.57"/>
    <x v="7"/>
  </r>
  <r>
    <n v="1401"/>
    <n v="4"/>
    <n v="3740.62"/>
    <n v="10"/>
    <n v="149624.79999999999"/>
    <x v="1"/>
  </r>
  <r>
    <n v="1402"/>
    <n v="8"/>
    <n v="7968.5299999999979"/>
    <n v="1"/>
    <n v="63748.239999999983"/>
    <x v="8"/>
  </r>
  <r>
    <n v="1403"/>
    <n v="2"/>
    <n v="1663.42"/>
    <n v="16"/>
    <n v="53229.440000000002"/>
    <x v="5"/>
  </r>
  <r>
    <n v="1404"/>
    <n v="10"/>
    <n v="9401.7100000000009"/>
    <n v="14"/>
    <n v="1316239.4000000001"/>
    <x v="7"/>
  </r>
  <r>
    <n v="1405"/>
    <n v="11"/>
    <n v="7668.83"/>
    <n v="11"/>
    <n v="927928.43"/>
    <x v="7"/>
  </r>
  <r>
    <n v="1406"/>
    <n v="6"/>
    <n v="4605.3500000000004"/>
    <n v="17"/>
    <n v="469745.7"/>
    <x v="1"/>
  </r>
  <r>
    <n v="1407"/>
    <n v="9"/>
    <n v="9199.5099999999984"/>
    <n v="9"/>
    <n v="745160.30999999982"/>
    <x v="7"/>
  </r>
  <r>
    <n v="1408"/>
    <n v="3"/>
    <n v="4975.92"/>
    <n v="4"/>
    <n v="59711.040000000001"/>
    <x v="0"/>
  </r>
  <r>
    <n v="1409"/>
    <n v="4"/>
    <n v="5869.5499999999993"/>
    <n v="4"/>
    <n v="93912.799999999988"/>
    <x v="4"/>
  </r>
  <r>
    <n v="1410"/>
    <n v="7"/>
    <n v="10217.489999999998"/>
    <n v="6"/>
    <n v="429134.57999999996"/>
    <x v="5"/>
  </r>
  <r>
    <n v="1411"/>
    <n v="6"/>
    <n v="8273.7999999999993"/>
    <n v="5"/>
    <n v="248213.99999999997"/>
    <x v="0"/>
  </r>
  <r>
    <n v="1412"/>
    <n v="4"/>
    <n v="3403.46"/>
    <n v="4"/>
    <n v="54455.360000000001"/>
    <x v="4"/>
  </r>
  <r>
    <n v="1413"/>
    <n v="6"/>
    <n v="5581.84"/>
    <n v="3"/>
    <n v="100473.12"/>
    <x v="1"/>
  </r>
  <r>
    <n v="1414"/>
    <n v="2"/>
    <n v="1758.44"/>
    <n v="10"/>
    <n v="35168.800000000003"/>
    <x v="5"/>
  </r>
  <r>
    <n v="1415"/>
    <n v="4"/>
    <n v="4962.58"/>
    <n v="3"/>
    <n v="59550.96"/>
    <x v="2"/>
  </r>
  <r>
    <n v="1416"/>
    <n v="4"/>
    <n v="3443.91"/>
    <n v="5"/>
    <n v="68878.2"/>
    <x v="4"/>
  </r>
  <r>
    <n v="1417"/>
    <n v="7"/>
    <n v="9187.68"/>
    <n v="20"/>
    <n v="1286275.2"/>
    <x v="7"/>
  </r>
  <r>
    <n v="1418"/>
    <n v="5"/>
    <n v="5545.3600000000006"/>
    <n v="21"/>
    <n v="582262.80000000005"/>
    <x v="3"/>
  </r>
  <r>
    <n v="1419"/>
    <n v="5"/>
    <n v="3385.24"/>
    <n v="4"/>
    <n v="67704.799999999988"/>
    <x v="1"/>
  </r>
  <r>
    <n v="1420"/>
    <n v="5"/>
    <n v="4965.84"/>
    <n v="11"/>
    <n v="273121.2"/>
    <x v="0"/>
  </r>
  <r>
    <n v="1421"/>
    <n v="6"/>
    <n v="5452.0300000000007"/>
    <n v="20"/>
    <n v="654243.60000000009"/>
    <x v="2"/>
  </r>
  <r>
    <n v="1422"/>
    <n v="7"/>
    <n v="5995.74"/>
    <n v="16"/>
    <n v="671522.88"/>
    <x v="7"/>
  </r>
  <r>
    <n v="1423"/>
    <n v="6"/>
    <n v="7143.3899999999994"/>
    <n v="19"/>
    <n v="814346.46"/>
    <x v="7"/>
  </r>
  <r>
    <n v="1424"/>
    <n v="3"/>
    <n v="3560.7"/>
    <n v="14"/>
    <n v="149549.39999999997"/>
    <x v="0"/>
  </r>
  <r>
    <n v="1425"/>
    <n v="4"/>
    <n v="4470.96"/>
    <n v="11"/>
    <n v="196722.24"/>
    <x v="5"/>
  </r>
  <r>
    <n v="1426"/>
    <n v="7"/>
    <n v="5955.0600000000013"/>
    <n v="17"/>
    <n v="708652.14000000025"/>
    <x v="1"/>
  </r>
  <r>
    <n v="1427"/>
    <n v="5"/>
    <n v="5854.77"/>
    <n v="8"/>
    <n v="234190.80000000002"/>
    <x v="1"/>
  </r>
  <r>
    <n v="1428"/>
    <n v="10"/>
    <n v="11559.73"/>
    <n v="1"/>
    <n v="115597.29999999999"/>
    <x v="5"/>
  </r>
  <r>
    <n v="1429"/>
    <n v="6"/>
    <n v="3862.7199999999993"/>
    <n v="12"/>
    <n v="278115.83999999997"/>
    <x v="0"/>
  </r>
  <r>
    <n v="1430"/>
    <n v="5"/>
    <n v="4676.59"/>
    <n v="3"/>
    <n v="70148.850000000006"/>
    <x v="7"/>
  </r>
  <r>
    <n v="1431"/>
    <n v="4"/>
    <n v="3180.4400000000005"/>
    <n v="17"/>
    <n v="216269.92000000004"/>
    <x v="1"/>
  </r>
  <r>
    <n v="1432"/>
    <n v="6"/>
    <n v="5329.7300000000005"/>
    <n v="2"/>
    <n v="63956.760000000009"/>
    <x v="6"/>
  </r>
  <r>
    <n v="1433"/>
    <n v="3"/>
    <n v="4030.1099999999997"/>
    <n v="20"/>
    <n v="241806.59999999998"/>
    <x v="3"/>
  </r>
  <r>
    <n v="1434"/>
    <n v="2"/>
    <n v="2016.27"/>
    <n v="9"/>
    <n v="36292.86"/>
    <x v="2"/>
  </r>
  <r>
    <n v="1435"/>
    <n v="7"/>
    <n v="8853.7099999999991"/>
    <n v="19"/>
    <n v="1177543.43"/>
    <x v="8"/>
  </r>
  <r>
    <n v="1436"/>
    <n v="5"/>
    <n v="5911.1399999999994"/>
    <n v="3"/>
    <n v="88667.099999999991"/>
    <x v="4"/>
  </r>
  <r>
    <n v="1437"/>
    <n v="3"/>
    <n v="3495.9300000000003"/>
    <n v="20"/>
    <n v="209755.80000000002"/>
    <x v="7"/>
  </r>
  <r>
    <n v="1438"/>
    <n v="10"/>
    <n v="10627.41"/>
    <n v="14"/>
    <n v="1487837.4000000001"/>
    <x v="0"/>
  </r>
  <r>
    <n v="1439"/>
    <n v="3"/>
    <n v="3310.83"/>
    <n v="19"/>
    <n v="188717.31"/>
    <x v="5"/>
  </r>
  <r>
    <n v="1440"/>
    <n v="6"/>
    <n v="8415.0199999999986"/>
    <n v="12"/>
    <n v="605881.43999999994"/>
    <x v="1"/>
  </r>
  <r>
    <n v="1441"/>
    <n v="2"/>
    <n v="1628.66"/>
    <n v="5"/>
    <n v="16286.6"/>
    <x v="7"/>
  </r>
  <r>
    <n v="1442"/>
    <n v="2"/>
    <n v="299.37"/>
    <n v="17"/>
    <n v="10178.58"/>
    <x v="7"/>
  </r>
  <r>
    <n v="1443"/>
    <n v="10"/>
    <n v="10803.140000000001"/>
    <n v="22"/>
    <n v="2376690.8000000003"/>
    <x v="1"/>
  </r>
  <r>
    <n v="1444"/>
    <n v="5"/>
    <n v="2497.0699999999997"/>
    <n v="8"/>
    <n v="99882.799999999988"/>
    <x v="0"/>
  </r>
  <r>
    <n v="1445"/>
    <n v="6"/>
    <n v="8482.7099999999991"/>
    <n v="18"/>
    <n v="916132.67999999993"/>
    <x v="3"/>
  </r>
  <r>
    <n v="1446"/>
    <n v="7"/>
    <n v="9653.68"/>
    <n v="17"/>
    <n v="1148787.9200000002"/>
    <x v="7"/>
  </r>
  <r>
    <n v="1447"/>
    <n v="7"/>
    <n v="8905.630000000001"/>
    <n v="4"/>
    <n v="249357.64"/>
    <x v="7"/>
  </r>
  <r>
    <n v="1448"/>
    <n v="1"/>
    <n v="642.30999999999995"/>
    <n v="20"/>
    <n v="12846.199999999999"/>
    <x v="2"/>
  </r>
  <r>
    <n v="1449"/>
    <n v="6"/>
    <n v="8326.1299999999992"/>
    <n v="4"/>
    <n v="199827.12"/>
    <x v="4"/>
  </r>
  <r>
    <n v="1450"/>
    <n v="7"/>
    <n v="8942.8000000000011"/>
    <n v="6"/>
    <n v="375597.60000000003"/>
    <x v="7"/>
  </r>
  <r>
    <n v="1451"/>
    <n v="6"/>
    <n v="5516.52"/>
    <n v="16"/>
    <n v="529585.92000000004"/>
    <x v="6"/>
  </r>
  <r>
    <n v="1452"/>
    <n v="5"/>
    <n v="5937.9800000000005"/>
    <n v="20"/>
    <n v="593798"/>
    <x v="5"/>
  </r>
  <r>
    <n v="1453"/>
    <n v="5"/>
    <n v="6332.4000000000005"/>
    <n v="13"/>
    <n v="411606.00000000006"/>
    <x v="0"/>
  </r>
  <r>
    <n v="1454"/>
    <n v="5"/>
    <n v="5619.66"/>
    <n v="3"/>
    <n v="84294.9"/>
    <x v="6"/>
  </r>
  <r>
    <n v="1455"/>
    <n v="4"/>
    <n v="4018.67"/>
    <n v="8"/>
    <n v="128597.44"/>
    <x v="2"/>
  </r>
  <r>
    <n v="1456"/>
    <n v="4"/>
    <n v="1713.8300000000002"/>
    <n v="6"/>
    <n v="41131.920000000006"/>
    <x v="2"/>
  </r>
  <r>
    <n v="1457"/>
    <n v="6"/>
    <n v="6224.2200000000012"/>
    <n v="12"/>
    <n v="448143.84000000008"/>
    <x v="4"/>
  </r>
  <r>
    <n v="1458"/>
    <n v="3"/>
    <n v="4366.1400000000003"/>
    <n v="11"/>
    <n v="144082.62000000002"/>
    <x v="8"/>
  </r>
  <r>
    <n v="1459"/>
    <n v="4"/>
    <n v="5707.43"/>
    <n v="4"/>
    <n v="91318.88"/>
    <x v="7"/>
  </r>
  <r>
    <n v="1460"/>
    <n v="8"/>
    <n v="14633.239999999996"/>
    <n v="13"/>
    <n v="1521856.9599999995"/>
    <x v="1"/>
  </r>
  <r>
    <n v="1461"/>
    <n v="7"/>
    <n v="8475.94"/>
    <n v="9"/>
    <n v="533984.22"/>
    <x v="5"/>
  </r>
  <r>
    <n v="1462"/>
    <n v="5"/>
    <n v="3667.87"/>
    <n v="1"/>
    <n v="18339.349999999999"/>
    <x v="1"/>
  </r>
  <r>
    <n v="1463"/>
    <n v="5"/>
    <n v="5593.08"/>
    <n v="18"/>
    <n v="503377.2"/>
    <x v="2"/>
  </r>
  <r>
    <n v="1464"/>
    <n v="6"/>
    <n v="4553.66"/>
    <n v="10"/>
    <n v="273219.59999999998"/>
    <x v="4"/>
  </r>
  <r>
    <n v="1465"/>
    <n v="4"/>
    <n v="3709.83"/>
    <n v="5"/>
    <n v="74196.600000000006"/>
    <x v="1"/>
  </r>
  <r>
    <n v="1466"/>
    <n v="3"/>
    <n v="3383.13"/>
    <n v="2"/>
    <n v="20298.78"/>
    <x v="1"/>
  </r>
  <r>
    <n v="1467"/>
    <n v="7"/>
    <n v="5883.48"/>
    <n v="6"/>
    <n v="247106.16"/>
    <x v="7"/>
  </r>
  <r>
    <n v="1468"/>
    <n v="6"/>
    <n v="7218.12"/>
    <n v="22"/>
    <n v="952791.84000000008"/>
    <x v="1"/>
  </r>
  <r>
    <n v="1469"/>
    <n v="6"/>
    <n v="5088.71"/>
    <n v="14"/>
    <n v="427451.64"/>
    <x v="1"/>
  </r>
  <r>
    <n v="1470"/>
    <n v="7"/>
    <n v="7379.8"/>
    <n v="8"/>
    <n v="413268.8"/>
    <x v="1"/>
  </r>
  <r>
    <n v="1471"/>
    <n v="4"/>
    <n v="5207.2700000000004"/>
    <n v="15"/>
    <n v="312436.2"/>
    <x v="1"/>
  </r>
  <r>
    <n v="1472"/>
    <n v="7"/>
    <n v="8646.380000000001"/>
    <n v="17"/>
    <n v="1028919.2200000001"/>
    <x v="1"/>
  </r>
  <r>
    <n v="1473"/>
    <n v="11"/>
    <n v="11098.84"/>
    <n v="20"/>
    <n v="2441744.8000000003"/>
    <x v="4"/>
  </r>
  <r>
    <n v="1474"/>
    <n v="5"/>
    <n v="5061.3599999999997"/>
    <n v="21"/>
    <n v="531442.79999999993"/>
    <x v="0"/>
  </r>
  <r>
    <n v="1475"/>
    <n v="7"/>
    <n v="10929.81"/>
    <n v="7"/>
    <n v="535560.68999999994"/>
    <x v="5"/>
  </r>
  <r>
    <n v="1476"/>
    <n v="2"/>
    <n v="2055.69"/>
    <n v="20"/>
    <n v="82227.600000000006"/>
    <x v="4"/>
  </r>
  <r>
    <n v="1477"/>
    <n v="9"/>
    <n v="9549.9699999999993"/>
    <m/>
    <n v="0"/>
    <x v="1"/>
  </r>
  <r>
    <n v="1478"/>
    <n v="7"/>
    <n v="6907.8499999999995"/>
    <n v="9"/>
    <n v="435194.55"/>
    <x v="1"/>
  </r>
  <r>
    <n v="1479"/>
    <n v="5"/>
    <n v="4646.92"/>
    <n v="21"/>
    <n v="487926.6"/>
    <x v="6"/>
  </r>
  <r>
    <n v="1480"/>
    <n v="9"/>
    <n v="7182.380000000001"/>
    <n v="5"/>
    <n v="323207.10000000009"/>
    <x v="4"/>
  </r>
  <r>
    <n v="1481"/>
    <n v="8"/>
    <n v="7837.7499999999991"/>
    <n v="14"/>
    <n v="877827.99999999988"/>
    <x v="1"/>
  </r>
  <r>
    <n v="1482"/>
    <n v="12"/>
    <n v="14366.26"/>
    <n v="12"/>
    <n v="2068741.44"/>
    <x v="7"/>
  </r>
  <r>
    <n v="1483"/>
    <n v="8"/>
    <n v="7979.17"/>
    <n v="14"/>
    <n v="893667.04"/>
    <x v="8"/>
  </r>
  <r>
    <n v="1484"/>
    <n v="4"/>
    <n v="3395.0199999999995"/>
    <n v="18"/>
    <n v="244441.43999999997"/>
    <x v="4"/>
  </r>
  <r>
    <n v="1485"/>
    <n v="2"/>
    <n v="1871.67"/>
    <n v="6"/>
    <n v="22460.04"/>
    <x v="0"/>
  </r>
  <r>
    <n v="1486"/>
    <n v="5"/>
    <n v="4895.26"/>
    <n v="10"/>
    <n v="244763.00000000003"/>
    <x v="7"/>
  </r>
  <r>
    <n v="1487"/>
    <n v="2"/>
    <n v="617.38"/>
    <n v="5"/>
    <n v="6173.8"/>
    <x v="4"/>
  </r>
  <r>
    <n v="1488"/>
    <n v="1"/>
    <n v="533.51"/>
    <n v="17"/>
    <n v="9069.67"/>
    <x v="4"/>
  </r>
  <r>
    <n v="1489"/>
    <n v="4"/>
    <n v="2348.25"/>
    <n v="4"/>
    <n v="37572"/>
    <x v="0"/>
  </r>
  <r>
    <n v="1490"/>
    <n v="4"/>
    <n v="4593.42"/>
    <n v="6"/>
    <n v="110242.08"/>
    <x v="1"/>
  </r>
  <r>
    <n v="1491"/>
    <n v="3"/>
    <n v="3208.6000000000004"/>
    <n v="4"/>
    <n v="38503.200000000004"/>
    <x v="0"/>
  </r>
  <r>
    <n v="1492"/>
    <n v="7"/>
    <n v="10034.769999999999"/>
    <n v="7"/>
    <n v="491703.72999999986"/>
    <x v="4"/>
  </r>
  <r>
    <n v="1493"/>
    <n v="10"/>
    <n v="11653.869999999999"/>
    <n v="22"/>
    <n v="2563851.3999999994"/>
    <x v="6"/>
  </r>
  <r>
    <n v="1494"/>
    <n v="10"/>
    <n v="11747.52"/>
    <n v="7"/>
    <n v="822326.40000000014"/>
    <x v="4"/>
  </r>
  <r>
    <n v="1495"/>
    <n v="2"/>
    <n v="1217.97"/>
    <n v="8"/>
    <n v="19487.52"/>
    <x v="0"/>
  </r>
  <r>
    <n v="1496"/>
    <n v="5"/>
    <n v="7189.5000000000009"/>
    <n v="3"/>
    <n v="107842.50000000003"/>
    <x v="3"/>
  </r>
  <r>
    <n v="1497"/>
    <n v="6"/>
    <n v="6257.9400000000005"/>
    <n v="14"/>
    <n v="525666.96"/>
    <x v="5"/>
  </r>
  <r>
    <n v="1498"/>
    <n v="4"/>
    <n v="4031.87"/>
    <n v="13"/>
    <n v="209657.24"/>
    <x v="4"/>
  </r>
  <r>
    <n v="1499"/>
    <n v="5"/>
    <n v="5880.2699999999995"/>
    <n v="11"/>
    <n v="323414.84999999998"/>
    <x v="7"/>
  </r>
  <r>
    <n v="1500"/>
    <n v="5"/>
    <n v="7075.5599999999995"/>
    <n v="9"/>
    <n v="318400.19999999995"/>
    <x v="4"/>
  </r>
  <r>
    <n v="1501"/>
    <n v="5"/>
    <n v="4317.1000000000004"/>
    <n v="14"/>
    <n v="302197"/>
    <x v="2"/>
  </r>
  <r>
    <n v="1502"/>
    <n v="9"/>
    <n v="11571.9"/>
    <n v="11"/>
    <n v="1145618.0999999999"/>
    <x v="1"/>
  </r>
  <r>
    <n v="1503"/>
    <n v="8"/>
    <n v="12553.88"/>
    <n v="6"/>
    <n v="602586.24"/>
    <x v="4"/>
  </r>
  <r>
    <n v="1504"/>
    <n v="5"/>
    <n v="5266.7000000000007"/>
    <n v="13"/>
    <n v="342335.50000000006"/>
    <x v="2"/>
  </r>
  <r>
    <n v="1505"/>
    <n v="4"/>
    <n v="5210.83"/>
    <n v="3"/>
    <n v="62529.96"/>
    <x v="1"/>
  </r>
  <r>
    <n v="1506"/>
    <n v="10"/>
    <n v="11058.140000000001"/>
    <n v="17"/>
    <n v="1879883.8"/>
    <x v="2"/>
  </r>
  <r>
    <n v="1507"/>
    <n v="3"/>
    <n v="5420.97"/>
    <n v="22"/>
    <n v="357784.02"/>
    <x v="7"/>
  </r>
  <r>
    <n v="1508"/>
    <n v="5"/>
    <n v="5437.08"/>
    <n v="11"/>
    <n v="299039.40000000002"/>
    <x v="0"/>
  </r>
  <r>
    <n v="1509"/>
    <n v="3"/>
    <n v="2949.6800000000003"/>
    <m/>
    <n v="0"/>
    <x v="3"/>
  </r>
  <r>
    <n v="1510"/>
    <n v="2"/>
    <n v="2588.77"/>
    <n v="18"/>
    <n v="93195.72"/>
    <x v="1"/>
  </r>
  <r>
    <n v="1511"/>
    <n v="8"/>
    <n v="7012.24"/>
    <n v="4"/>
    <n v="224391.67999999999"/>
    <x v="1"/>
  </r>
  <r>
    <n v="1512"/>
    <n v="3"/>
    <n v="4304.62"/>
    <n v="4"/>
    <n v="51655.44"/>
    <x v="4"/>
  </r>
  <r>
    <n v="1513"/>
    <n v="6"/>
    <n v="5632.3200000000006"/>
    <n v="16"/>
    <n v="540702.72000000009"/>
    <x v="4"/>
  </r>
  <r>
    <n v="1514"/>
    <n v="7"/>
    <n v="7863.42"/>
    <n v="14"/>
    <n v="770615.16"/>
    <x v="4"/>
  </r>
  <r>
    <n v="1515"/>
    <n v="7"/>
    <n v="5844.51"/>
    <n v="2"/>
    <n v="81823.14"/>
    <x v="7"/>
  </r>
  <r>
    <n v="1516"/>
    <n v="5"/>
    <n v="5692.96"/>
    <n v="19"/>
    <n v="540831.19999999995"/>
    <x v="3"/>
  </r>
  <r>
    <n v="1517"/>
    <n v="11"/>
    <n v="13750.08"/>
    <n v="12"/>
    <n v="1815010.56"/>
    <x v="3"/>
  </r>
  <r>
    <n v="1518"/>
    <n v="4"/>
    <n v="4780.57"/>
    <n v="18"/>
    <n v="344201.04"/>
    <x v="2"/>
  </r>
  <r>
    <n v="1519"/>
    <n v="11"/>
    <n v="9090.0499999999993"/>
    <n v="1"/>
    <n v="99990.549999999988"/>
    <x v="8"/>
  </r>
  <r>
    <n v="1520"/>
    <n v="4"/>
    <n v="4369.87"/>
    <n v="19"/>
    <n v="332110.12"/>
    <x v="5"/>
  </r>
  <r>
    <n v="1521"/>
    <n v="2"/>
    <n v="2287.37"/>
    <n v="22"/>
    <n v="100644.28"/>
    <x v="1"/>
  </r>
  <r>
    <n v="1522"/>
    <n v="5"/>
    <n v="5030.57"/>
    <n v="7"/>
    <n v="176069.94999999998"/>
    <x v="1"/>
  </r>
  <r>
    <n v="1523"/>
    <n v="3"/>
    <n v="3736.42"/>
    <n v="17"/>
    <n v="190557.42"/>
    <x v="1"/>
  </r>
  <r>
    <n v="1524"/>
    <n v="8"/>
    <n v="5784.92"/>
    <n v="16"/>
    <n v="740469.76000000001"/>
    <x v="1"/>
  </r>
  <r>
    <n v="1525"/>
    <n v="3"/>
    <n v="2983.65"/>
    <n v="5"/>
    <n v="44754.75"/>
    <x v="1"/>
  </r>
  <r>
    <n v="1526"/>
    <n v="5"/>
    <n v="7076.2900000000009"/>
    <n v="19"/>
    <n v="672247.55"/>
    <x v="7"/>
  </r>
  <r>
    <n v="1527"/>
    <n v="8"/>
    <n v="8695.8200000000015"/>
    <n v="2"/>
    <n v="139133.12000000002"/>
    <x v="7"/>
  </r>
  <r>
    <n v="1528"/>
    <n v="7"/>
    <n v="7880.17"/>
    <n v="3"/>
    <n v="165483.57"/>
    <x v="7"/>
  </r>
  <r>
    <n v="1529"/>
    <n v="1"/>
    <n v="1810"/>
    <n v="5"/>
    <n v="9050"/>
    <x v="1"/>
  </r>
  <r>
    <n v="1530"/>
    <n v="10"/>
    <n v="13634.73"/>
    <n v="9"/>
    <n v="1227125.7"/>
    <x v="0"/>
  </r>
  <r>
    <n v="1531"/>
    <n v="7"/>
    <n v="7667.54"/>
    <n v="13"/>
    <n v="697746.14"/>
    <x v="1"/>
  </r>
  <r>
    <n v="1532"/>
    <n v="6"/>
    <n v="6446.1900000000005"/>
    <n v="10"/>
    <n v="386771.4"/>
    <x v="1"/>
  </r>
  <r>
    <n v="1533"/>
    <n v="8"/>
    <n v="7532.76"/>
    <n v="8"/>
    <n v="482096.64000000001"/>
    <x v="0"/>
  </r>
  <r>
    <n v="1534"/>
    <n v="7"/>
    <n v="7048.71"/>
    <n v="4"/>
    <n v="197363.88"/>
    <x v="7"/>
  </r>
  <r>
    <n v="1535"/>
    <n v="5"/>
    <n v="7008.06"/>
    <n v="3"/>
    <n v="105120.90000000001"/>
    <x v="1"/>
  </r>
  <r>
    <n v="1536"/>
    <n v="4"/>
    <n v="4914.4600000000009"/>
    <n v="15"/>
    <n v="294867.60000000003"/>
    <x v="1"/>
  </r>
  <r>
    <n v="1537"/>
    <n v="9"/>
    <n v="9589.18"/>
    <n v="10"/>
    <n v="863026.2"/>
    <x v="9"/>
  </r>
  <r>
    <n v="1538"/>
    <n v="4"/>
    <n v="891.11999999999989"/>
    <n v="12"/>
    <n v="42773.759999999995"/>
    <x v="0"/>
  </r>
  <r>
    <n v="1539"/>
    <n v="8"/>
    <n v="6655.98"/>
    <n v="16"/>
    <n v="851965.43999999994"/>
    <x v="4"/>
  </r>
  <r>
    <n v="1540"/>
    <n v="5"/>
    <n v="5874.45"/>
    <n v="19"/>
    <n v="558072.75"/>
    <x v="2"/>
  </r>
  <r>
    <n v="1541"/>
    <n v="5"/>
    <n v="6311.2"/>
    <n v="13"/>
    <n v="410228"/>
    <x v="6"/>
  </r>
  <r>
    <n v="1542"/>
    <n v="5"/>
    <n v="5625.49"/>
    <n v="12"/>
    <n v="337529.39999999997"/>
    <x v="0"/>
  </r>
  <r>
    <n v="1543"/>
    <n v="3"/>
    <n v="2638.73"/>
    <n v="9"/>
    <n v="71245.710000000006"/>
    <x v="4"/>
  </r>
  <r>
    <n v="1544"/>
    <n v="1"/>
    <n v="1057.51"/>
    <n v="11"/>
    <n v="11632.61"/>
    <x v="0"/>
  </r>
  <r>
    <n v="1545"/>
    <n v="7"/>
    <n v="6179.73"/>
    <n v="15"/>
    <n v="648871.65"/>
    <x v="0"/>
  </r>
  <r>
    <n v="1546"/>
    <n v="6"/>
    <n v="6116.73"/>
    <n v="8"/>
    <n v="293603.03999999998"/>
    <x v="1"/>
  </r>
  <r>
    <n v="1547"/>
    <n v="9"/>
    <n v="12870.9"/>
    <n v="12"/>
    <n v="1390057.2"/>
    <x v="4"/>
  </r>
  <r>
    <n v="1548"/>
    <n v="3"/>
    <n v="2239.6899999999996"/>
    <n v="2"/>
    <n v="13438.139999999998"/>
    <x v="7"/>
  </r>
  <r>
    <n v="1549"/>
    <n v="7"/>
    <n v="5720.9800000000005"/>
    <n v="4"/>
    <n v="160187.44"/>
    <x v="1"/>
  </r>
  <r>
    <n v="1550"/>
    <n v="6"/>
    <n v="5181.8499999999995"/>
    <n v="12"/>
    <n v="373093.19999999995"/>
    <x v="3"/>
  </r>
  <r>
    <n v="1551"/>
    <n v="7"/>
    <n v="7800.78"/>
    <n v="17"/>
    <n v="928292.82"/>
    <x v="9"/>
  </r>
  <r>
    <n v="1552"/>
    <n v="5"/>
    <n v="6945.1600000000008"/>
    <n v="8"/>
    <n v="277806.40000000002"/>
    <x v="9"/>
  </r>
  <r>
    <n v="1553"/>
    <n v="4"/>
    <n v="4422.0499999999993"/>
    <n v="7"/>
    <n v="123817.39999999998"/>
    <x v="5"/>
  </r>
  <r>
    <n v="1554"/>
    <n v="7"/>
    <n v="9898.23"/>
    <n v="3"/>
    <n v="207862.83000000002"/>
    <x v="5"/>
  </r>
  <r>
    <n v="1555"/>
    <n v="7"/>
    <n v="7885.7800000000007"/>
    <n v="15"/>
    <n v="828006.90000000014"/>
    <x v="0"/>
  </r>
  <r>
    <n v="1556"/>
    <n v="5"/>
    <n v="6248.4499999999989"/>
    <n v="6"/>
    <n v="187453.49999999994"/>
    <x v="7"/>
  </r>
  <r>
    <n v="1557"/>
    <n v="6"/>
    <n v="9663.51"/>
    <n v="6"/>
    <n v="347886.36"/>
    <x v="1"/>
  </r>
  <r>
    <n v="1558"/>
    <n v="9"/>
    <n v="13587.27"/>
    <n v="2"/>
    <n v="244570.86000000002"/>
    <x v="1"/>
  </r>
  <r>
    <n v="1559"/>
    <n v="8"/>
    <n v="11795.54"/>
    <n v="12"/>
    <n v="1132371.8400000001"/>
    <x v="0"/>
  </r>
  <r>
    <n v="1560"/>
    <n v="3"/>
    <n v="1348.02"/>
    <n v="5"/>
    <n v="20220.3"/>
    <x v="5"/>
  </r>
  <r>
    <n v="1561"/>
    <n v="8"/>
    <n v="10601.55"/>
    <n v="14"/>
    <n v="1187373.5999999999"/>
    <x v="7"/>
  </r>
  <r>
    <n v="1562"/>
    <n v="3"/>
    <n v="4066.1100000000006"/>
    <n v="3"/>
    <n v="36594.990000000005"/>
    <x v="4"/>
  </r>
  <r>
    <n v="1563"/>
    <n v="4"/>
    <n v="4845.1099999999997"/>
    <n v="9"/>
    <n v="174423.96"/>
    <x v="2"/>
  </r>
  <r>
    <n v="1564"/>
    <n v="3"/>
    <n v="2983.8"/>
    <n v="16"/>
    <n v="143222.40000000002"/>
    <x v="5"/>
  </r>
  <r>
    <n v="1565"/>
    <n v="2"/>
    <n v="3083.23"/>
    <n v="11"/>
    <n v="67831.06"/>
    <x v="5"/>
  </r>
  <r>
    <n v="1566"/>
    <n v="4"/>
    <n v="2886.4400000000005"/>
    <n v="17"/>
    <n v="196277.92000000004"/>
    <x v="6"/>
  </r>
  <r>
    <n v="1567"/>
    <n v="7"/>
    <n v="10643.93"/>
    <n v="16"/>
    <n v="1192120.1600000001"/>
    <x v="4"/>
  </r>
  <r>
    <n v="1568"/>
    <n v="4"/>
    <n v="6373.65"/>
    <n v="9"/>
    <n v="229451.4"/>
    <x v="7"/>
  </r>
  <r>
    <n v="1569"/>
    <n v="1"/>
    <n v="1466.68"/>
    <n v="8"/>
    <n v="11733.44"/>
    <x v="4"/>
  </r>
  <r>
    <n v="1570"/>
    <n v="9"/>
    <n v="9958.9499999999989"/>
    <n v="17"/>
    <n v="1523719.3499999999"/>
    <x v="9"/>
  </r>
  <r>
    <n v="1571"/>
    <n v="4"/>
    <n v="6221.7300000000005"/>
    <n v="22"/>
    <n v="547512.24"/>
    <x v="0"/>
  </r>
  <r>
    <n v="1572"/>
    <n v="6"/>
    <n v="10119.879999999999"/>
    <n v="16"/>
    <n v="971508.48"/>
    <x v="1"/>
  </r>
  <r>
    <n v="1573"/>
    <n v="4"/>
    <n v="5400.4400000000005"/>
    <n v="4"/>
    <n v="86407.040000000008"/>
    <x v="2"/>
  </r>
  <r>
    <n v="1574"/>
    <n v="10"/>
    <n v="9813.75"/>
    <n v="2"/>
    <n v="196275"/>
    <x v="4"/>
  </r>
  <r>
    <n v="1575"/>
    <n v="4"/>
    <n v="4088.84"/>
    <n v="17"/>
    <n v="278041.12"/>
    <x v="5"/>
  </r>
  <r>
    <n v="1576"/>
    <n v="7"/>
    <n v="7829.9500000000007"/>
    <n v="20"/>
    <n v="1096193.0000000002"/>
    <x v="1"/>
  </r>
  <r>
    <n v="1577"/>
    <n v="7"/>
    <n v="7980.92"/>
    <n v="10"/>
    <n v="558664.4"/>
    <x v="7"/>
  </r>
  <r>
    <n v="1578"/>
    <n v="7"/>
    <n v="9064.42"/>
    <n v="11"/>
    <n v="697960.34000000008"/>
    <x v="0"/>
  </r>
  <r>
    <n v="1579"/>
    <n v="10"/>
    <n v="12087.019999999999"/>
    <n v="17"/>
    <n v="2054793.3999999997"/>
    <x v="1"/>
  </r>
  <r>
    <n v="1580"/>
    <n v="8"/>
    <n v="7454.8099999999995"/>
    <n v="5"/>
    <n v="298192.39999999997"/>
    <x v="5"/>
  </r>
  <r>
    <n v="1581"/>
    <n v="8"/>
    <n v="7922.66"/>
    <n v="13"/>
    <n v="823956.64"/>
    <x v="6"/>
  </r>
  <r>
    <n v="1582"/>
    <n v="5"/>
    <n v="5202.8899999999994"/>
    <n v="4"/>
    <n v="104057.79999999999"/>
    <x v="2"/>
  </r>
  <r>
    <n v="1583"/>
    <n v="4"/>
    <n v="4888.05"/>
    <m/>
    <n v="0"/>
    <x v="3"/>
  </r>
  <r>
    <n v="1584"/>
    <n v="2"/>
    <n v="2749.7200000000003"/>
    <n v="9"/>
    <n v="49494.960000000006"/>
    <x v="7"/>
  </r>
  <r>
    <n v="1585"/>
    <n v="8"/>
    <n v="8002.97"/>
    <n v="5"/>
    <n v="320118.8"/>
    <x v="0"/>
  </r>
  <r>
    <n v="1586"/>
    <n v="6"/>
    <n v="6104.4400000000005"/>
    <n v="15"/>
    <n v="549399.6"/>
    <x v="7"/>
  </r>
  <r>
    <n v="1587"/>
    <n v="5"/>
    <n v="4992.59"/>
    <n v="12"/>
    <n v="299555.40000000002"/>
    <x v="9"/>
  </r>
  <r>
    <n v="1588"/>
    <n v="7"/>
    <n v="9131.5399999999991"/>
    <n v="7"/>
    <n v="447445.45999999996"/>
    <x v="3"/>
  </r>
  <r>
    <n v="1589"/>
    <n v="6"/>
    <n v="8549.57"/>
    <n v="4"/>
    <n v="205189.68"/>
    <x v="0"/>
  </r>
  <r>
    <n v="1590"/>
    <n v="3"/>
    <n v="5130.3899999999994"/>
    <n v="14"/>
    <n v="215476.37999999998"/>
    <x v="5"/>
  </r>
  <r>
    <n v="1591"/>
    <n v="11"/>
    <n v="12687.659999999998"/>
    <n v="14"/>
    <n v="1953899.6399999997"/>
    <x v="7"/>
  </r>
  <r>
    <n v="1592"/>
    <n v="4"/>
    <n v="5703.38"/>
    <n v="14"/>
    <n v="319389.28000000003"/>
    <x v="4"/>
  </r>
  <r>
    <n v="1593"/>
    <n v="6"/>
    <n v="7569.4500000000007"/>
    <n v="17"/>
    <n v="772083.9"/>
    <x v="3"/>
  </r>
  <r>
    <n v="1594"/>
    <n v="6"/>
    <n v="8475.6299999999992"/>
    <n v="7"/>
    <n v="355976.45999999996"/>
    <x v="2"/>
  </r>
  <r>
    <n v="1595"/>
    <n v="7"/>
    <n v="9792.89"/>
    <n v="11"/>
    <n v="754052.52999999991"/>
    <x v="1"/>
  </r>
  <r>
    <n v="1596"/>
    <n v="3"/>
    <n v="4400.92"/>
    <n v="8"/>
    <n v="105622.08"/>
    <x v="1"/>
  </r>
  <r>
    <n v="1597"/>
    <n v="11"/>
    <n v="16245.230000000001"/>
    <n v="14"/>
    <n v="2501765.4200000004"/>
    <x v="5"/>
  </r>
  <r>
    <n v="1598"/>
    <n v="5"/>
    <n v="6297.23"/>
    <n v="11"/>
    <n v="346347.64999999997"/>
    <x v="4"/>
  </r>
  <r>
    <n v="1599"/>
    <n v="11"/>
    <n v="8164.880000000001"/>
    <n v="1"/>
    <n v="89813.680000000008"/>
    <x v="4"/>
  </r>
  <r>
    <n v="1600"/>
    <n v="9"/>
    <n v="5904.32"/>
    <n v="2"/>
    <n v="106277.75999999999"/>
    <x v="1"/>
  </r>
  <r>
    <n v="1601"/>
    <n v="4"/>
    <n v="3901.84"/>
    <n v="1"/>
    <n v="15607.36"/>
    <x v="7"/>
  </r>
  <r>
    <n v="1602"/>
    <n v="5"/>
    <n v="6779.29"/>
    <n v="15"/>
    <n v="508446.74999999994"/>
    <x v="5"/>
  </r>
  <r>
    <n v="1603"/>
    <n v="4"/>
    <n v="5471.89"/>
    <n v="20"/>
    <n v="437751.2"/>
    <x v="7"/>
  </r>
  <r>
    <n v="1604"/>
    <n v="3"/>
    <n v="3311.7200000000003"/>
    <n v="20"/>
    <n v="198703.2"/>
    <x v="1"/>
  </r>
  <r>
    <n v="1605"/>
    <n v="3"/>
    <n v="3871.8799999999997"/>
    <n v="9"/>
    <n v="104540.76"/>
    <x v="4"/>
  </r>
  <r>
    <n v="1606"/>
    <n v="4"/>
    <n v="5390.6600000000008"/>
    <n v="9"/>
    <n v="194063.76000000004"/>
    <x v="4"/>
  </r>
  <r>
    <n v="1607"/>
    <n v="5"/>
    <n v="4898.71"/>
    <n v="15"/>
    <n v="367403.25"/>
    <x v="5"/>
  </r>
  <r>
    <n v="1608"/>
    <n v="3"/>
    <n v="2811.51"/>
    <n v="6"/>
    <n v="50607.180000000008"/>
    <x v="4"/>
  </r>
  <r>
    <n v="1609"/>
    <n v="5"/>
    <n v="6259.92"/>
    <n v="3"/>
    <n v="93898.799999999988"/>
    <x v="2"/>
  </r>
  <r>
    <n v="1610"/>
    <n v="5"/>
    <n v="6734.61"/>
    <n v="9"/>
    <n v="303057.44999999995"/>
    <x v="4"/>
  </r>
  <r>
    <n v="1611"/>
    <n v="12"/>
    <n v="13692.47"/>
    <n v="13"/>
    <n v="2136025.3199999998"/>
    <x v="0"/>
  </r>
  <r>
    <n v="1612"/>
    <n v="2"/>
    <n v="3904.22"/>
    <n v="22"/>
    <n v="171785.68"/>
    <x v="1"/>
  </r>
  <r>
    <n v="1613"/>
    <n v="8"/>
    <n v="6670.9400000000005"/>
    <n v="19"/>
    <n v="1013982.8800000001"/>
    <x v="2"/>
  </r>
  <r>
    <n v="1614"/>
    <n v="6"/>
    <n v="4720.1500000000005"/>
    <n v="8"/>
    <n v="226567.2"/>
    <x v="4"/>
  </r>
  <r>
    <n v="1615"/>
    <n v="5"/>
    <n v="7708.12"/>
    <n v="7"/>
    <n v="269784.2"/>
    <x v="9"/>
  </r>
  <r>
    <n v="1616"/>
    <n v="7"/>
    <n v="10413.51"/>
    <n v="19"/>
    <n v="1384996.83"/>
    <x v="5"/>
  </r>
  <r>
    <n v="1617"/>
    <n v="5"/>
    <n v="5926.27"/>
    <n v="10"/>
    <n v="296313.5"/>
    <x v="1"/>
  </r>
  <r>
    <n v="1618"/>
    <n v="2"/>
    <n v="2033.21"/>
    <n v="19"/>
    <n v="77261.98"/>
    <x v="4"/>
  </r>
  <r>
    <n v="1619"/>
    <n v="10"/>
    <n v="11466.11"/>
    <n v="6"/>
    <n v="687966.60000000009"/>
    <x v="4"/>
  </r>
  <r>
    <n v="1620"/>
    <n v="2"/>
    <n v="2947.04"/>
    <n v="2"/>
    <n v="11788.16"/>
    <x v="4"/>
  </r>
  <r>
    <n v="1621"/>
    <n v="5"/>
    <n v="2804.08"/>
    <n v="22"/>
    <n v="308448.8"/>
    <x v="0"/>
  </r>
  <r>
    <n v="1622"/>
    <n v="3"/>
    <n v="1952.29"/>
    <n v="16"/>
    <n v="93709.92"/>
    <x v="4"/>
  </r>
  <r>
    <n v="1623"/>
    <n v="6"/>
    <n v="7686.06"/>
    <n v="2"/>
    <n v="92232.72"/>
    <x v="9"/>
  </r>
  <r>
    <n v="1624"/>
    <n v="6"/>
    <n v="4424.3900000000003"/>
    <n v="6"/>
    <n v="159278.04000000004"/>
    <x v="1"/>
  </r>
  <r>
    <n v="1625"/>
    <n v="8"/>
    <n v="12809.369999999997"/>
    <n v="10"/>
    <n v="1024749.5999999997"/>
    <x v="2"/>
  </r>
  <r>
    <n v="1626"/>
    <n v="2"/>
    <n v="1789.3799999999999"/>
    <n v="14"/>
    <n v="50102.64"/>
    <x v="1"/>
  </r>
  <r>
    <n v="1627"/>
    <n v="8"/>
    <n v="10051.579999999998"/>
    <n v="16"/>
    <n v="1286602.2399999998"/>
    <x v="9"/>
  </r>
  <r>
    <n v="1628"/>
    <n v="2"/>
    <n v="3869.2699999999995"/>
    <m/>
    <n v="0"/>
    <x v="3"/>
  </r>
  <r>
    <n v="1629"/>
    <n v="7"/>
    <n v="8226.2100000000009"/>
    <n v="14"/>
    <n v="806168.58000000007"/>
    <x v="1"/>
  </r>
  <r>
    <n v="1630"/>
    <n v="3"/>
    <n v="3699.7799999999997"/>
    <n v="16"/>
    <n v="177589.44"/>
    <x v="7"/>
  </r>
  <r>
    <n v="1631"/>
    <n v="4"/>
    <n v="4179.6400000000003"/>
    <n v="1"/>
    <n v="16718.560000000001"/>
    <x v="1"/>
  </r>
  <r>
    <n v="1632"/>
    <n v="1"/>
    <n v="1538.99"/>
    <n v="3"/>
    <n v="4616.97"/>
    <x v="7"/>
  </r>
  <r>
    <n v="1633"/>
    <n v="3"/>
    <n v="4623.68"/>
    <n v="14"/>
    <n v="194194.56"/>
    <x v="2"/>
  </r>
  <r>
    <n v="1634"/>
    <n v="4"/>
    <n v="3683.93"/>
    <n v="12"/>
    <n v="176828.63999999998"/>
    <x v="7"/>
  </r>
  <r>
    <n v="1635"/>
    <n v="4"/>
    <n v="6745.71"/>
    <n v="7"/>
    <n v="188879.88"/>
    <x v="1"/>
  </r>
  <r>
    <n v="1636"/>
    <n v="5"/>
    <n v="6065.6100000000006"/>
    <n v="5"/>
    <n v="151640.25"/>
    <x v="7"/>
  </r>
  <r>
    <n v="1637"/>
    <n v="7"/>
    <n v="7511.01"/>
    <n v="6"/>
    <n v="315462.42"/>
    <x v="7"/>
  </r>
  <r>
    <n v="1638"/>
    <n v="4"/>
    <n v="5237.9000000000005"/>
    <n v="10"/>
    <n v="209516.00000000003"/>
    <x v="1"/>
  </r>
  <r>
    <n v="1639"/>
    <n v="6"/>
    <n v="7481.22"/>
    <n v="12"/>
    <n v="538647.84"/>
    <x v="7"/>
  </r>
  <r>
    <n v="1640"/>
    <n v="7"/>
    <n v="5455.0400000000009"/>
    <n v="3"/>
    <n v="114555.84000000003"/>
    <x v="4"/>
  </r>
  <r>
    <n v="1641"/>
    <n v="9"/>
    <n v="9474.24"/>
    <n v="14"/>
    <n v="1193754.24"/>
    <x v="1"/>
  </r>
  <r>
    <n v="1642"/>
    <n v="5"/>
    <n v="4353.2199999999993"/>
    <n v="3"/>
    <n v="65298.299999999996"/>
    <x v="7"/>
  </r>
  <r>
    <n v="1643"/>
    <n v="8"/>
    <n v="9571.34"/>
    <n v="19"/>
    <n v="1454843.68"/>
    <x v="5"/>
  </r>
  <r>
    <n v="1644"/>
    <n v="7"/>
    <n v="8493.64"/>
    <n v="10"/>
    <n v="594554.79999999993"/>
    <x v="0"/>
  </r>
  <r>
    <n v="1645"/>
    <n v="7"/>
    <n v="4521.05"/>
    <n v="5"/>
    <n v="158236.75"/>
    <x v="4"/>
  </r>
  <r>
    <n v="1646"/>
    <n v="7"/>
    <n v="7426.2699999999995"/>
    <n v="1"/>
    <n v="51983.89"/>
    <x v="1"/>
  </r>
  <r>
    <n v="1647"/>
    <n v="7"/>
    <n v="7932.6100000000006"/>
    <n v="17"/>
    <n v="943980.59000000008"/>
    <x v="1"/>
  </r>
  <r>
    <n v="1648"/>
    <n v="4"/>
    <n v="4946.8599999999997"/>
    <n v="8"/>
    <n v="158299.51999999999"/>
    <x v="1"/>
  </r>
  <r>
    <n v="1649"/>
    <n v="3"/>
    <n v="4375.29"/>
    <n v="7"/>
    <n v="91881.09"/>
    <x v="2"/>
  </r>
  <r>
    <n v="1650"/>
    <n v="5"/>
    <n v="4358.9000000000005"/>
    <n v="16"/>
    <n v="348712.00000000006"/>
    <x v="4"/>
  </r>
  <r>
    <n v="1651"/>
    <n v="5"/>
    <n v="2070.12"/>
    <n v="4"/>
    <n v="41402.399999999994"/>
    <x v="8"/>
  </r>
  <r>
    <n v="1652"/>
    <n v="6"/>
    <n v="7230.45"/>
    <n v="7"/>
    <n v="303678.89999999997"/>
    <x v="7"/>
  </r>
  <r>
    <n v="1653"/>
    <n v="4"/>
    <n v="4606.1400000000003"/>
    <n v="12"/>
    <n v="221094.72000000003"/>
    <x v="6"/>
  </r>
  <r>
    <n v="1654"/>
    <n v="4"/>
    <n v="4021.47"/>
    <n v="9"/>
    <n v="144772.91999999998"/>
    <x v="3"/>
  </r>
  <r>
    <n v="1655"/>
    <n v="3"/>
    <n v="3331.1699999999996"/>
    <n v="13"/>
    <n v="129915.62999999998"/>
    <x v="7"/>
  </r>
  <r>
    <n v="1656"/>
    <n v="6"/>
    <n v="6391.5400000000009"/>
    <n v="7"/>
    <n v="268444.68000000005"/>
    <x v="1"/>
  </r>
  <r>
    <n v="1657"/>
    <n v="5"/>
    <n v="5480.33"/>
    <n v="5"/>
    <n v="137008.25"/>
    <x v="1"/>
  </r>
  <r>
    <n v="1658"/>
    <n v="4"/>
    <n v="3729.5499999999997"/>
    <n v="5"/>
    <n v="74591"/>
    <x v="5"/>
  </r>
  <r>
    <n v="1659"/>
    <n v="7"/>
    <n v="8004.329999999999"/>
    <n v="13"/>
    <n v="728394.02999999991"/>
    <x v="2"/>
  </r>
  <r>
    <n v="1660"/>
    <n v="6"/>
    <n v="4480.62"/>
    <n v="15"/>
    <n v="403255.80000000005"/>
    <x v="5"/>
  </r>
  <r>
    <n v="1661"/>
    <n v="6"/>
    <n v="8438.94"/>
    <n v="10"/>
    <n v="506336.4"/>
    <x v="0"/>
  </r>
  <r>
    <n v="1662"/>
    <n v="5"/>
    <n v="3125.38"/>
    <n v="11"/>
    <n v="171895.90000000002"/>
    <x v="7"/>
  </r>
  <r>
    <n v="1663"/>
    <n v="6"/>
    <n v="8093.37"/>
    <n v="9"/>
    <n v="437041.98"/>
    <x v="2"/>
  </r>
  <r>
    <n v="1664"/>
    <n v="7"/>
    <n v="8460.32"/>
    <n v="9"/>
    <n v="533000.16"/>
    <x v="7"/>
  </r>
  <r>
    <n v="1665"/>
    <n v="7"/>
    <n v="6247.1799999999994"/>
    <n v="11"/>
    <n v="481032.85999999993"/>
    <x v="8"/>
  </r>
  <r>
    <n v="1666"/>
    <n v="4"/>
    <n v="5256.49"/>
    <n v="14"/>
    <n v="294363.44"/>
    <x v="4"/>
  </r>
  <r>
    <n v="1667"/>
    <n v="7"/>
    <n v="9549.75"/>
    <n v="18"/>
    <n v="1203268.5"/>
    <x v="7"/>
  </r>
  <r>
    <n v="1668"/>
    <n v="6"/>
    <n v="6878.43"/>
    <n v="8"/>
    <n v="330164.64"/>
    <x v="1"/>
  </r>
  <r>
    <n v="1669"/>
    <n v="6"/>
    <n v="6940.13"/>
    <n v="21"/>
    <n v="874456.38"/>
    <x v="1"/>
  </r>
  <r>
    <n v="1670"/>
    <n v="9"/>
    <n v="8855.9600000000009"/>
    <n v="19"/>
    <n v="1514369.1600000001"/>
    <x v="5"/>
  </r>
  <r>
    <n v="1671"/>
    <n v="4"/>
    <n v="3197.84"/>
    <n v="14"/>
    <n v="179079.04000000001"/>
    <x v="2"/>
  </r>
  <r>
    <n v="1672"/>
    <n v="11"/>
    <n v="11450.34"/>
    <n v="9"/>
    <n v="1133583.6600000001"/>
    <x v="3"/>
  </r>
  <r>
    <n v="1673"/>
    <n v="3"/>
    <n v="1318.28"/>
    <n v="21"/>
    <n v="83051.64"/>
    <x v="1"/>
  </r>
  <r>
    <n v="1674"/>
    <n v="5"/>
    <n v="1043.6999999999998"/>
    <n v="20"/>
    <n v="104369.99999999999"/>
    <x v="7"/>
  </r>
  <r>
    <n v="1675"/>
    <n v="4"/>
    <n v="4572.34"/>
    <n v="14"/>
    <n v="256051.04"/>
    <x v="7"/>
  </r>
  <r>
    <n v="1676"/>
    <n v="5"/>
    <n v="6881.58"/>
    <n v="13"/>
    <n v="447302.7"/>
    <x v="0"/>
  </r>
  <r>
    <n v="1677"/>
    <n v="8"/>
    <n v="8188.1799999999985"/>
    <n v="16"/>
    <n v="1048087.0399999998"/>
    <x v="0"/>
  </r>
  <r>
    <n v="1678"/>
    <n v="9"/>
    <n v="8841.869999999999"/>
    <n v="13"/>
    <n v="1034498.7899999998"/>
    <x v="1"/>
  </r>
  <r>
    <n v="1679"/>
    <n v="4"/>
    <n v="5682.89"/>
    <n v="13"/>
    <n v="295510.28000000003"/>
    <x v="0"/>
  </r>
  <r>
    <n v="1680"/>
    <n v="3"/>
    <n v="5001.21"/>
    <n v="4"/>
    <n v="60014.520000000004"/>
    <x v="2"/>
  </r>
  <r>
    <n v="1681"/>
    <n v="5"/>
    <n v="5956.62"/>
    <n v="6"/>
    <n v="178698.59999999998"/>
    <x v="0"/>
  </r>
  <r>
    <n v="1682"/>
    <n v="6"/>
    <n v="10071.44"/>
    <n v="6"/>
    <n v="362571.83999999997"/>
    <x v="7"/>
  </r>
  <r>
    <n v="1683"/>
    <n v="9"/>
    <n v="12412.95"/>
    <m/>
    <n v="0"/>
    <x v="3"/>
  </r>
  <r>
    <n v="1684"/>
    <n v="6"/>
    <n v="4309.7"/>
    <n v="6"/>
    <n v="155149.19999999998"/>
    <x v="7"/>
  </r>
  <r>
    <n v="1685"/>
    <n v="2"/>
    <n v="1818.98"/>
    <n v="8"/>
    <n v="29103.68"/>
    <x v="3"/>
  </r>
  <r>
    <n v="1686"/>
    <n v="10"/>
    <n v="10098.74"/>
    <n v="16"/>
    <n v="1615798.4"/>
    <x v="6"/>
  </r>
  <r>
    <n v="1687"/>
    <n v="4"/>
    <n v="4032.1700000000005"/>
    <n v="8"/>
    <n v="129029.44000000002"/>
    <x v="7"/>
  </r>
  <r>
    <n v="1688"/>
    <n v="8"/>
    <n v="8917.1299999999992"/>
    <n v="15"/>
    <n v="1070055.5999999999"/>
    <x v="4"/>
  </r>
  <r>
    <n v="1689"/>
    <n v="5"/>
    <n v="7091.3300000000008"/>
    <n v="4"/>
    <n v="141826.6"/>
    <x v="1"/>
  </r>
  <r>
    <n v="1690"/>
    <n v="9"/>
    <n v="8042.11"/>
    <n v="16"/>
    <n v="1158063.8399999999"/>
    <x v="0"/>
  </r>
  <r>
    <n v="1691"/>
    <n v="8"/>
    <n v="7630.4100000000008"/>
    <n v="7"/>
    <n v="427302.96"/>
    <x v="4"/>
  </r>
  <r>
    <n v="1692"/>
    <n v="4"/>
    <n v="1987.1999999999998"/>
    <n v="17"/>
    <n v="135129.59999999998"/>
    <x v="0"/>
  </r>
  <r>
    <n v="1693"/>
    <n v="6"/>
    <n v="6723.21"/>
    <n v="4"/>
    <n v="161357.04"/>
    <x v="0"/>
  </r>
  <r>
    <n v="1694"/>
    <n v="7"/>
    <n v="7616.63"/>
    <n v="19"/>
    <n v="1013011.79"/>
    <x v="3"/>
  </r>
  <r>
    <n v="1695"/>
    <n v="5"/>
    <n v="7504.6600000000008"/>
    <n v="4"/>
    <n v="150093.20000000001"/>
    <x v="4"/>
  </r>
  <r>
    <n v="1696"/>
    <n v="9"/>
    <n v="12254.53"/>
    <n v="2"/>
    <n v="220581.54"/>
    <x v="9"/>
  </r>
  <r>
    <n v="1697"/>
    <n v="5"/>
    <n v="6885.15"/>
    <n v="12"/>
    <n v="413109"/>
    <x v="0"/>
  </r>
  <r>
    <n v="1698"/>
    <n v="8"/>
    <n v="9039.0400000000009"/>
    <n v="18"/>
    <n v="1301621.7600000002"/>
    <x v="0"/>
  </r>
  <r>
    <n v="1699"/>
    <n v="7"/>
    <n v="6876.6399999999994"/>
    <n v="8"/>
    <n v="385091.83999999997"/>
    <x v="7"/>
  </r>
  <r>
    <n v="1700"/>
    <n v="6"/>
    <n v="4957.01"/>
    <n v="14"/>
    <n v="416388.84"/>
    <x v="7"/>
  </r>
  <r>
    <n v="1701"/>
    <n v="5"/>
    <n v="3664.41"/>
    <n v="17"/>
    <n v="311474.84999999998"/>
    <x v="7"/>
  </r>
  <r>
    <n v="1702"/>
    <n v="6"/>
    <n v="5455.59"/>
    <n v="17"/>
    <n v="556470.18000000005"/>
    <x v="0"/>
  </r>
  <r>
    <n v="1703"/>
    <n v="4"/>
    <n v="2468.1899999999996"/>
    <n v="3"/>
    <n v="29618.279999999995"/>
    <x v="8"/>
  </r>
  <r>
    <n v="1704"/>
    <n v="2"/>
    <n v="3009.57"/>
    <n v="12"/>
    <n v="72229.680000000008"/>
    <x v="3"/>
  </r>
  <r>
    <n v="1705"/>
    <n v="4"/>
    <n v="5029.5"/>
    <n v="9"/>
    <n v="181062"/>
    <x v="1"/>
  </r>
  <r>
    <n v="1706"/>
    <n v="8"/>
    <n v="9107.3900000000012"/>
    <n v="10"/>
    <n v="728591.20000000007"/>
    <x v="1"/>
  </r>
  <r>
    <n v="1707"/>
    <n v="8"/>
    <n v="6588.76"/>
    <n v="7"/>
    <n v="368970.56"/>
    <x v="1"/>
  </r>
  <r>
    <n v="1708"/>
    <n v="4"/>
    <n v="6112.6399999999994"/>
    <n v="20"/>
    <n v="489011.19999999995"/>
    <x v="2"/>
  </r>
  <r>
    <n v="1709"/>
    <n v="5"/>
    <n v="5390.71"/>
    <n v="6"/>
    <n v="161721.29999999999"/>
    <x v="0"/>
  </r>
  <r>
    <n v="1710"/>
    <n v="4"/>
    <n v="4067.4900000000002"/>
    <n v="17"/>
    <n v="276589.32"/>
    <x v="0"/>
  </r>
  <r>
    <n v="1711"/>
    <n v="7"/>
    <n v="6222.5599999999995"/>
    <n v="7"/>
    <n v="304905.44"/>
    <x v="7"/>
  </r>
  <r>
    <n v="1712"/>
    <n v="2"/>
    <n v="1953.53"/>
    <n v="7"/>
    <n v="27349.42"/>
    <x v="0"/>
  </r>
  <r>
    <n v="1713"/>
    <n v="7"/>
    <n v="9031.8900000000012"/>
    <n v="21"/>
    <n v="1327687.8300000003"/>
    <x v="5"/>
  </r>
  <r>
    <n v="1714"/>
    <n v="6"/>
    <n v="5717.1500000000005"/>
    <n v="4"/>
    <n v="137211.6"/>
    <x v="2"/>
  </r>
  <r>
    <n v="1715"/>
    <n v="3"/>
    <n v="2616.3199999999997"/>
    <n v="12"/>
    <n v="94187.51999999999"/>
    <x v="9"/>
  </r>
  <r>
    <n v="1716"/>
    <n v="2"/>
    <n v="2372.87"/>
    <n v="5"/>
    <n v="23728.699999999997"/>
    <x v="8"/>
  </r>
  <r>
    <n v="1717"/>
    <n v="4"/>
    <n v="3349.0299999999997"/>
    <n v="6"/>
    <n v="80376.72"/>
    <x v="7"/>
  </r>
  <r>
    <n v="1718"/>
    <n v="5"/>
    <n v="4488.2"/>
    <n v="4"/>
    <n v="89764"/>
    <x v="1"/>
  </r>
  <r>
    <n v="1719"/>
    <n v="5"/>
    <n v="5061.53"/>
    <n v="18"/>
    <n v="455537.69999999995"/>
    <x v="1"/>
  </r>
  <r>
    <n v="1720"/>
    <n v="5"/>
    <n v="5561.49"/>
    <n v="13"/>
    <n v="361496.85"/>
    <x v="1"/>
  </r>
  <r>
    <n v="1721"/>
    <n v="7"/>
    <n v="8195.1999999999989"/>
    <n v="14"/>
    <n v="803129.59999999986"/>
    <x v="1"/>
  </r>
  <r>
    <n v="1722"/>
    <n v="8"/>
    <n v="10751.44"/>
    <n v="4"/>
    <n v="344046.08000000002"/>
    <x v="1"/>
  </r>
  <r>
    <n v="1723"/>
    <n v="5"/>
    <n v="4943.21"/>
    <n v="7"/>
    <n v="173012.35"/>
    <x v="4"/>
  </r>
  <r>
    <n v="1724"/>
    <n v="4"/>
    <n v="2074.23"/>
    <n v="4"/>
    <n v="33187.68"/>
    <x v="9"/>
  </r>
  <r>
    <n v="1725"/>
    <n v="7"/>
    <n v="10331.589999999998"/>
    <n v="16"/>
    <n v="1157138.0799999998"/>
    <x v="7"/>
  </r>
  <r>
    <n v="1726"/>
    <n v="6"/>
    <n v="8748.93"/>
    <n v="11"/>
    <n v="577429.38"/>
    <x v="1"/>
  </r>
  <r>
    <n v="1727"/>
    <n v="7"/>
    <n v="7397.04"/>
    <n v="6"/>
    <n v="310675.68"/>
    <x v="9"/>
  </r>
  <r>
    <n v="1728"/>
    <n v="6"/>
    <n v="7811.6"/>
    <n v="22"/>
    <n v="1031131.2000000002"/>
    <x v="1"/>
  </r>
  <r>
    <n v="1729"/>
    <n v="6"/>
    <n v="4397.5"/>
    <n v="7"/>
    <n v="184695"/>
    <x v="6"/>
  </r>
  <r>
    <n v="1730"/>
    <n v="3"/>
    <n v="3121.3"/>
    <n v="20"/>
    <n v="187278.00000000003"/>
    <x v="1"/>
  </r>
  <r>
    <n v="1731"/>
    <n v="11"/>
    <n v="8015.9199999999992"/>
    <n v="19"/>
    <n v="1675327.2799999998"/>
    <x v="0"/>
  </r>
  <r>
    <n v="1732"/>
    <n v="5"/>
    <n v="4804.96"/>
    <n v="10"/>
    <n v="240248"/>
    <x v="6"/>
  </r>
  <r>
    <n v="1733"/>
    <n v="5"/>
    <n v="4933.33"/>
    <n v="20"/>
    <n v="493333"/>
    <x v="1"/>
  </r>
  <r>
    <n v="1734"/>
    <n v="2"/>
    <n v="1998.5900000000001"/>
    <n v="11"/>
    <n v="43968.98"/>
    <x v="5"/>
  </r>
  <r>
    <n v="1735"/>
    <n v="4"/>
    <n v="4446.8099999999995"/>
    <n v="8"/>
    <n v="142297.91999999998"/>
    <x v="0"/>
  </r>
  <r>
    <n v="1736"/>
    <n v="6"/>
    <n v="8725.86"/>
    <n v="4"/>
    <n v="209420.64"/>
    <x v="3"/>
  </r>
  <r>
    <n v="1737"/>
    <n v="3"/>
    <n v="4477.58"/>
    <n v="13"/>
    <n v="174625.62"/>
    <x v="2"/>
  </r>
  <r>
    <n v="1738"/>
    <n v="4"/>
    <n v="2808.24"/>
    <n v="14"/>
    <n v="157261.44"/>
    <x v="6"/>
  </r>
  <r>
    <n v="1739"/>
    <n v="4"/>
    <n v="4215.17"/>
    <n v="7"/>
    <n v="118024.76000000001"/>
    <x v="9"/>
  </r>
  <r>
    <n v="1740"/>
    <n v="8"/>
    <n v="9327.380000000001"/>
    <m/>
    <n v="0"/>
    <x v="3"/>
  </r>
  <r>
    <n v="1741"/>
    <n v="3"/>
    <n v="4261.62"/>
    <n v="3"/>
    <n v="38354.58"/>
    <x v="1"/>
  </r>
  <r>
    <n v="1742"/>
    <n v="6"/>
    <n v="7168.48"/>
    <n v="13"/>
    <n v="559141.43999999994"/>
    <x v="4"/>
  </r>
  <r>
    <n v="1743"/>
    <n v="7"/>
    <n v="8615.73"/>
    <n v="8"/>
    <n v="482480.88"/>
    <x v="7"/>
  </r>
  <r>
    <n v="1744"/>
    <n v="3"/>
    <n v="1889.09"/>
    <n v="12"/>
    <n v="68007.239999999991"/>
    <x v="1"/>
  </r>
  <r>
    <n v="1745"/>
    <n v="12"/>
    <n v="10025.740000000002"/>
    <n v="6"/>
    <n v="721853.28000000014"/>
    <x v="1"/>
  </r>
  <r>
    <n v="1746"/>
    <n v="6"/>
    <n v="8448.2100000000009"/>
    <n v="6"/>
    <n v="304135.56000000006"/>
    <x v="3"/>
  </r>
  <r>
    <n v="1747"/>
    <n v="4"/>
    <n v="2839.33"/>
    <n v="14"/>
    <n v="159002.47999999998"/>
    <x v="1"/>
  </r>
  <r>
    <n v="1748"/>
    <n v="10"/>
    <n v="11012.260000000002"/>
    <n v="10"/>
    <n v="1101226.0000000002"/>
    <x v="7"/>
  </r>
  <r>
    <n v="1749"/>
    <n v="3"/>
    <n v="3909.98"/>
    <n v="4"/>
    <n v="46919.76"/>
    <x v="8"/>
  </r>
  <r>
    <n v="1750"/>
    <n v="6"/>
    <n v="7768.6400000000012"/>
    <n v="16"/>
    <n v="745789.44000000018"/>
    <x v="9"/>
  </r>
  <r>
    <n v="1751"/>
    <n v="4"/>
    <n v="3904.5699999999997"/>
    <n v="4"/>
    <n v="62473.119999999995"/>
    <x v="0"/>
  </r>
  <r>
    <n v="1752"/>
    <n v="7"/>
    <n v="5387.5300000000007"/>
    <n v="17"/>
    <n v="641116.07000000007"/>
    <x v="4"/>
  </r>
  <r>
    <n v="1753"/>
    <n v="4"/>
    <n v="4242.6399999999994"/>
    <n v="1"/>
    <n v="16970.559999999998"/>
    <x v="0"/>
  </r>
  <r>
    <n v="1754"/>
    <n v="5"/>
    <n v="6904.5700000000006"/>
    <n v="15"/>
    <n v="517842.75000000012"/>
    <x v="5"/>
  </r>
  <r>
    <n v="1755"/>
    <n v="6"/>
    <n v="6597.55"/>
    <n v="20"/>
    <n v="791706"/>
    <x v="2"/>
  </r>
  <r>
    <n v="1756"/>
    <n v="3"/>
    <n v="2636.84"/>
    <n v="7"/>
    <n v="55373.64"/>
    <x v="4"/>
  </r>
  <r>
    <n v="1757"/>
    <n v="1"/>
    <n v="1228.07"/>
    <n v="7"/>
    <n v="8596.49"/>
    <x v="3"/>
  </r>
  <r>
    <n v="1758"/>
    <n v="7"/>
    <n v="4887.03"/>
    <n v="6"/>
    <n v="205255.26"/>
    <x v="6"/>
  </r>
  <r>
    <n v="1759"/>
    <n v="6"/>
    <n v="5494.5700000000006"/>
    <n v="15"/>
    <n v="494511.3000000001"/>
    <x v="1"/>
  </r>
  <r>
    <n v="1760"/>
    <n v="6"/>
    <n v="6410.4000000000005"/>
    <n v="15"/>
    <n v="576936"/>
    <x v="0"/>
  </r>
  <r>
    <n v="1761"/>
    <n v="5"/>
    <n v="5743.0999999999995"/>
    <n v="14"/>
    <n v="402016.99999999994"/>
    <x v="7"/>
  </r>
  <r>
    <n v="1762"/>
    <n v="12"/>
    <n v="12375.52"/>
    <n v="18"/>
    <n v="2673112.3199999998"/>
    <x v="0"/>
  </r>
  <r>
    <n v="1763"/>
    <n v="7"/>
    <n v="7841.4900000000007"/>
    <n v="7"/>
    <n v="384233.01000000007"/>
    <x v="7"/>
  </r>
  <r>
    <n v="1764"/>
    <n v="4"/>
    <n v="3350.14"/>
    <n v="10"/>
    <n v="134005.6"/>
    <x v="4"/>
  </r>
  <r>
    <n v="1765"/>
    <n v="6"/>
    <n v="8083.15"/>
    <n v="10"/>
    <n v="484988.99999999994"/>
    <x v="4"/>
  </r>
  <r>
    <n v="1766"/>
    <n v="5"/>
    <n v="3464.7"/>
    <n v="21"/>
    <n v="363793.5"/>
    <x v="4"/>
  </r>
  <r>
    <n v="1767"/>
    <n v="5"/>
    <n v="5973.14"/>
    <n v="19"/>
    <n v="567448.30000000005"/>
    <x v="7"/>
  </r>
  <r>
    <n v="1768"/>
    <n v="1"/>
    <n v="945.04"/>
    <n v="13"/>
    <n v="12285.52"/>
    <x v="7"/>
  </r>
  <r>
    <n v="1769"/>
    <n v="6"/>
    <n v="5115.5"/>
    <n v="5"/>
    <n v="153465"/>
    <x v="4"/>
  </r>
  <r>
    <n v="1770"/>
    <n v="7"/>
    <n v="8228.41"/>
    <n v="7"/>
    <n v="403192.08999999997"/>
    <x v="4"/>
  </r>
  <r>
    <n v="1771"/>
    <n v="6"/>
    <n v="7019.9500000000007"/>
    <n v="14"/>
    <n v="589675.80000000005"/>
    <x v="7"/>
  </r>
  <r>
    <n v="1772"/>
    <n v="4"/>
    <n v="4467.8900000000003"/>
    <n v="14"/>
    <n v="250201.84000000003"/>
    <x v="1"/>
  </r>
  <r>
    <n v="1773"/>
    <n v="10"/>
    <n v="12135.489999999998"/>
    <m/>
    <n v="0"/>
    <x v="3"/>
  </r>
  <r>
    <n v="1774"/>
    <n v="4"/>
    <n v="3792.41"/>
    <n v="18"/>
    <n v="273053.52"/>
    <x v="1"/>
  </r>
  <r>
    <n v="1775"/>
    <n v="6"/>
    <n v="6171.3799999999992"/>
    <n v="3"/>
    <n v="111084.84"/>
    <x v="1"/>
  </r>
  <r>
    <n v="1776"/>
    <n v="6"/>
    <n v="6401.14"/>
    <n v="10"/>
    <n v="384068.4"/>
    <x v="1"/>
  </r>
  <r>
    <n v="1777"/>
    <n v="6"/>
    <n v="6896.08"/>
    <n v="1"/>
    <n v="41376.479999999996"/>
    <x v="5"/>
  </r>
  <r>
    <n v="1778"/>
    <n v="2"/>
    <n v="3040.4"/>
    <n v="2"/>
    <n v="12161.6"/>
    <x v="4"/>
  </r>
  <r>
    <n v="1779"/>
    <n v="6"/>
    <n v="8886.92"/>
    <n v="5"/>
    <n v="266607.60000000003"/>
    <x v="6"/>
  </r>
  <r>
    <n v="1780"/>
    <n v="4"/>
    <n v="4117.57"/>
    <m/>
    <n v="0"/>
    <x v="3"/>
  </r>
  <r>
    <n v="1781"/>
    <n v="4"/>
    <n v="3282.18"/>
    <n v="17"/>
    <n v="223188.24"/>
    <x v="4"/>
  </r>
  <r>
    <n v="1782"/>
    <n v="6"/>
    <n v="8490.84"/>
    <n v="9"/>
    <n v="458505.36"/>
    <x v="0"/>
  </r>
  <r>
    <n v="1783"/>
    <n v="12"/>
    <n v="11248.25"/>
    <n v="7"/>
    <n v="944853"/>
    <x v="5"/>
  </r>
  <r>
    <n v="1784"/>
    <n v="4"/>
    <n v="4486.6099999999997"/>
    <n v="6"/>
    <n v="107678.63999999998"/>
    <x v="7"/>
  </r>
  <r>
    <n v="1785"/>
    <n v="6"/>
    <n v="5294.27"/>
    <n v="19"/>
    <n v="603546.78"/>
    <x v="0"/>
  </r>
  <r>
    <n v="1786"/>
    <n v="2"/>
    <n v="1570.1"/>
    <n v="11"/>
    <n v="34542.199999999997"/>
    <x v="6"/>
  </r>
  <r>
    <n v="1787"/>
    <n v="6"/>
    <n v="7519.39"/>
    <n v="13"/>
    <n v="586512.42000000004"/>
    <x v="5"/>
  </r>
  <r>
    <n v="1788"/>
    <n v="9"/>
    <n v="10584.15"/>
    <n v="10"/>
    <n v="952573.49999999988"/>
    <x v="1"/>
  </r>
  <r>
    <n v="1789"/>
    <n v="3"/>
    <n v="3728.3"/>
    <n v="9"/>
    <n v="100664.1"/>
    <x v="2"/>
  </r>
  <r>
    <n v="1790"/>
    <n v="5"/>
    <n v="4313.9800000000005"/>
    <n v="1"/>
    <n v="21569.9"/>
    <x v="0"/>
  </r>
  <r>
    <n v="1791"/>
    <n v="6"/>
    <n v="7479.16"/>
    <n v="19"/>
    <n v="852624.24"/>
    <x v="3"/>
  </r>
  <r>
    <n v="1792"/>
    <n v="10"/>
    <n v="9395.76"/>
    <n v="15"/>
    <n v="1409364"/>
    <x v="1"/>
  </r>
  <r>
    <n v="1793"/>
    <n v="6"/>
    <n v="7572.3600000000006"/>
    <n v="2"/>
    <n v="90868.32"/>
    <x v="1"/>
  </r>
  <r>
    <n v="1794"/>
    <n v="4"/>
    <n v="3126.9"/>
    <n v="8"/>
    <n v="100060.8"/>
    <x v="2"/>
  </r>
  <r>
    <n v="1795"/>
    <n v="6"/>
    <n v="6133.57"/>
    <n v="7"/>
    <n v="257609.94"/>
    <x v="7"/>
  </r>
  <r>
    <n v="1796"/>
    <n v="2"/>
    <n v="471.26"/>
    <n v="8"/>
    <n v="7540.16"/>
    <x v="7"/>
  </r>
  <r>
    <n v="1797"/>
    <n v="11"/>
    <n v="10502.990000000002"/>
    <n v="8"/>
    <n v="924263.12000000011"/>
    <x v="4"/>
  </r>
  <r>
    <n v="1798"/>
    <n v="7"/>
    <n v="6605.39"/>
    <n v="1"/>
    <n v="46237.73"/>
    <x v="7"/>
  </r>
  <r>
    <n v="1799"/>
    <n v="4"/>
    <n v="4409.38"/>
    <n v="17"/>
    <n v="299837.84000000003"/>
    <x v="4"/>
  </r>
  <r>
    <n v="1800"/>
    <n v="3"/>
    <n v="3565.92"/>
    <n v="11"/>
    <n v="117675.36"/>
    <x v="6"/>
  </r>
  <r>
    <n v="1801"/>
    <n v="8"/>
    <n v="9112.94"/>
    <n v="21"/>
    <n v="1530973.9200000002"/>
    <x v="7"/>
  </r>
  <r>
    <n v="1802"/>
    <n v="8"/>
    <n v="10435.939999999999"/>
    <n v="7"/>
    <n v="584412.6399999999"/>
    <x v="7"/>
  </r>
  <r>
    <n v="1803"/>
    <n v="7"/>
    <n v="7116.29"/>
    <n v="6"/>
    <n v="298884.18"/>
    <x v="4"/>
  </r>
  <r>
    <n v="1804"/>
    <n v="3"/>
    <n v="4740.04"/>
    <n v="4"/>
    <n v="56880.479999999996"/>
    <x v="2"/>
  </r>
  <r>
    <n v="1805"/>
    <n v="4"/>
    <n v="2108.15"/>
    <n v="12"/>
    <n v="101191.20000000001"/>
    <x v="1"/>
  </r>
  <r>
    <n v="1806"/>
    <n v="8"/>
    <n v="8723.7900000000009"/>
    <m/>
    <n v="0"/>
    <x v="3"/>
  </r>
  <r>
    <n v="1807"/>
    <n v="6"/>
    <n v="6829.25"/>
    <n v="16"/>
    <n v="655608"/>
    <x v="4"/>
  </r>
  <r>
    <n v="1808"/>
    <n v="7"/>
    <n v="10837.149999999998"/>
    <n v="17"/>
    <n v="1289620.8499999999"/>
    <x v="5"/>
  </r>
  <r>
    <n v="1809"/>
    <n v="6"/>
    <n v="10150.57"/>
    <n v="19"/>
    <n v="1157164.98"/>
    <x v="0"/>
  </r>
  <r>
    <n v="1810"/>
    <n v="2"/>
    <n v="458.74"/>
    <n v="16"/>
    <n v="14679.68"/>
    <x v="7"/>
  </r>
  <r>
    <n v="1811"/>
    <n v="8"/>
    <n v="10112.529999999999"/>
    <n v="1"/>
    <n v="80900.239999999991"/>
    <x v="1"/>
  </r>
  <r>
    <n v="1812"/>
    <n v="9"/>
    <n v="10214.4"/>
    <n v="14"/>
    <n v="1287014.3999999999"/>
    <x v="0"/>
  </r>
  <r>
    <n v="1813"/>
    <n v="6"/>
    <n v="6307.18"/>
    <n v="1"/>
    <n v="37843.08"/>
    <x v="7"/>
  </r>
  <r>
    <n v="1814"/>
    <n v="6"/>
    <n v="4848.03"/>
    <n v="17"/>
    <n v="494499.06"/>
    <x v="5"/>
  </r>
  <r>
    <n v="1815"/>
    <n v="5"/>
    <n v="4235.58"/>
    <n v="19"/>
    <n v="402380.10000000003"/>
    <x v="6"/>
  </r>
  <r>
    <n v="1816"/>
    <n v="5"/>
    <n v="4929.82"/>
    <n v="18"/>
    <n v="443683.8"/>
    <x v="6"/>
  </r>
  <r>
    <n v="1817"/>
    <n v="11"/>
    <n v="10054.07"/>
    <n v="19"/>
    <n v="2101300.63"/>
    <x v="4"/>
  </r>
  <r>
    <n v="1818"/>
    <n v="7"/>
    <n v="8942.7799999999988"/>
    <n v="11"/>
    <n v="688594.05999999994"/>
    <x v="9"/>
  </r>
  <r>
    <n v="1819"/>
    <n v="2"/>
    <n v="2884.59"/>
    <n v="8"/>
    <n v="46153.440000000002"/>
    <x v="9"/>
  </r>
  <r>
    <n v="1820"/>
    <n v="9"/>
    <n v="8429.2899999999991"/>
    <n v="5"/>
    <n v="379318.04999999993"/>
    <x v="3"/>
  </r>
  <r>
    <n v="1821"/>
    <n v="12"/>
    <n v="14387.589999999998"/>
    <n v="15"/>
    <n v="2589766.1999999997"/>
    <x v="9"/>
  </r>
  <r>
    <n v="1822"/>
    <n v="5"/>
    <n v="3009.41"/>
    <n v="9"/>
    <n v="135423.44999999998"/>
    <x v="1"/>
  </r>
  <r>
    <n v="1823"/>
    <n v="6"/>
    <n v="6635.66"/>
    <n v="10"/>
    <n v="398139.6"/>
    <x v="4"/>
  </r>
  <r>
    <n v="1824"/>
    <n v="7"/>
    <n v="7059.41"/>
    <n v="5"/>
    <n v="247079.34999999998"/>
    <x v="7"/>
  </r>
  <r>
    <n v="1825"/>
    <n v="6"/>
    <n v="6976.920000000001"/>
    <n v="17"/>
    <n v="711645.84000000008"/>
    <x v="1"/>
  </r>
  <r>
    <n v="1826"/>
    <n v="7"/>
    <n v="6983.0599999999995"/>
    <n v="7"/>
    <n v="342169.94"/>
    <x v="7"/>
  </r>
  <r>
    <n v="1827"/>
    <n v="4"/>
    <n v="5169.16"/>
    <n v="18"/>
    <n v="372179.52"/>
    <x v="5"/>
  </r>
  <r>
    <n v="1828"/>
    <n v="3"/>
    <n v="2146.84"/>
    <n v="14"/>
    <n v="90167.28"/>
    <x v="7"/>
  </r>
  <r>
    <n v="1829"/>
    <n v="3"/>
    <n v="2868.37"/>
    <n v="14"/>
    <n v="120471.54000000001"/>
    <x v="4"/>
  </r>
  <r>
    <n v="1830"/>
    <n v="7"/>
    <n v="7237.0499999999993"/>
    <n v="12"/>
    <n v="607912.19999999995"/>
    <x v="7"/>
  </r>
  <r>
    <n v="1831"/>
    <n v="8"/>
    <n v="6774.8799999999992"/>
    <n v="15"/>
    <n v="812985.59999999986"/>
    <x v="0"/>
  </r>
  <r>
    <n v="1832"/>
    <n v="8"/>
    <n v="9260.84"/>
    <n v="12"/>
    <n v="889040.64"/>
    <x v="7"/>
  </r>
  <r>
    <n v="1833"/>
    <n v="5"/>
    <n v="4197.33"/>
    <n v="19"/>
    <n v="398746.35000000003"/>
    <x v="1"/>
  </r>
  <r>
    <n v="1834"/>
    <n v="4"/>
    <n v="6290.7900000000009"/>
    <n v="11"/>
    <n v="276794.76"/>
    <x v="1"/>
  </r>
  <r>
    <n v="1835"/>
    <n v="6"/>
    <n v="5273.87"/>
    <n v="1"/>
    <n v="31643.22"/>
    <x v="1"/>
  </r>
  <r>
    <n v="1836"/>
    <n v="2"/>
    <n v="2832.71"/>
    <n v="13"/>
    <n v="73650.460000000006"/>
    <x v="0"/>
  </r>
  <r>
    <n v="1837"/>
    <n v="7"/>
    <n v="9763.4199999999983"/>
    <n v="19"/>
    <n v="1298534.8599999999"/>
    <x v="7"/>
  </r>
  <r>
    <n v="1838"/>
    <n v="5"/>
    <n v="7121.1100000000006"/>
    <n v="12"/>
    <n v="427266.60000000003"/>
    <x v="1"/>
  </r>
  <r>
    <n v="1839"/>
    <n v="7"/>
    <n v="5930.8200000000006"/>
    <n v="5"/>
    <n v="207578.7"/>
    <x v="9"/>
  </r>
  <r>
    <n v="1840"/>
    <n v="7"/>
    <n v="6929.78"/>
    <n v="20"/>
    <n v="970169.2"/>
    <x v="6"/>
  </r>
  <r>
    <n v="1841"/>
    <n v="3"/>
    <n v="4263.92"/>
    <n v="2"/>
    <n v="25583.52"/>
    <x v="6"/>
  </r>
  <r>
    <n v="1842"/>
    <n v="5"/>
    <n v="6542.5400000000009"/>
    <n v="8"/>
    <n v="261701.60000000003"/>
    <x v="1"/>
  </r>
  <r>
    <n v="1843"/>
    <n v="4"/>
    <n v="5065.6399999999994"/>
    <n v="4"/>
    <n v="81050.239999999991"/>
    <x v="4"/>
  </r>
  <r>
    <n v="1844"/>
    <n v="7"/>
    <n v="9198.9600000000009"/>
    <n v="12"/>
    <n v="772712.64000000013"/>
    <x v="4"/>
  </r>
  <r>
    <n v="1845"/>
    <n v="7"/>
    <n v="9342.1999999999989"/>
    <n v="6"/>
    <n v="392372.39999999997"/>
    <x v="1"/>
  </r>
  <r>
    <n v="1846"/>
    <n v="1"/>
    <n v="441.49"/>
    <n v="7"/>
    <n v="3090.4300000000003"/>
    <x v="7"/>
  </r>
  <r>
    <n v="1847"/>
    <n v="3"/>
    <n v="3921.92"/>
    <n v="6"/>
    <n v="70594.559999999998"/>
    <x v="7"/>
  </r>
  <r>
    <n v="1848"/>
    <n v="6"/>
    <n v="8432.48"/>
    <n v="9"/>
    <n v="455353.92"/>
    <x v="7"/>
  </r>
  <r>
    <n v="1849"/>
    <n v="6"/>
    <n v="7069.0300000000007"/>
    <n v="5"/>
    <n v="212070.90000000002"/>
    <x v="5"/>
  </r>
  <r>
    <n v="1850"/>
    <n v="7"/>
    <n v="7706.7400000000007"/>
    <n v="7"/>
    <n v="377630.26000000007"/>
    <x v="7"/>
  </r>
  <r>
    <n v="1851"/>
    <n v="2"/>
    <n v="2498.86"/>
    <n v="13"/>
    <n v="64970.36"/>
    <x v="4"/>
  </r>
  <r>
    <n v="1852"/>
    <n v="5"/>
    <n v="7030.6100000000006"/>
    <n v="18"/>
    <n v="632754.9"/>
    <x v="7"/>
  </r>
  <r>
    <n v="1853"/>
    <n v="9"/>
    <n v="8957.8000000000011"/>
    <n v="17"/>
    <n v="1370543.4000000001"/>
    <x v="4"/>
  </r>
  <r>
    <n v="1854"/>
    <n v="3"/>
    <n v="3384.5600000000004"/>
    <n v="17"/>
    <n v="172612.56"/>
    <x v="4"/>
  </r>
  <r>
    <n v="1855"/>
    <n v="4"/>
    <n v="3648.0999999999995"/>
    <n v="18"/>
    <n v="262663.19999999995"/>
    <x v="9"/>
  </r>
  <r>
    <n v="1856"/>
    <n v="2"/>
    <n v="1134.6300000000001"/>
    <n v="4"/>
    <n v="9077.0400000000009"/>
    <x v="5"/>
  </r>
  <r>
    <n v="1857"/>
    <n v="4"/>
    <n v="6171.18"/>
    <n v="5"/>
    <n v="123423.6"/>
    <x v="7"/>
  </r>
  <r>
    <n v="1858"/>
    <n v="8"/>
    <n v="12412.279999999999"/>
    <n v="11"/>
    <n v="1092280.6399999999"/>
    <x v="7"/>
  </r>
  <r>
    <n v="1859"/>
    <n v="5"/>
    <n v="6599.45"/>
    <n v="12"/>
    <n v="395967"/>
    <x v="3"/>
  </r>
  <r>
    <n v="1860"/>
    <n v="6"/>
    <n v="7424.78"/>
    <n v="17"/>
    <n v="757327.56"/>
    <x v="7"/>
  </r>
  <r>
    <n v="1861"/>
    <n v="6"/>
    <n v="7073.07"/>
    <n v="8"/>
    <n v="339507.36"/>
    <x v="7"/>
  </r>
  <r>
    <n v="1862"/>
    <n v="7"/>
    <n v="6966.85"/>
    <n v="4"/>
    <n v="195071.80000000002"/>
    <x v="0"/>
  </r>
  <r>
    <n v="1863"/>
    <n v="5"/>
    <n v="7359.9000000000005"/>
    <n v="20"/>
    <n v="735990"/>
    <x v="8"/>
  </r>
  <r>
    <n v="1864"/>
    <n v="10"/>
    <n v="7448.4800000000014"/>
    <n v="18"/>
    <n v="1340726.4000000004"/>
    <x v="5"/>
  </r>
  <r>
    <n v="1865"/>
    <n v="1"/>
    <n v="1071.23"/>
    <n v="3"/>
    <n v="3213.69"/>
    <x v="4"/>
  </r>
  <r>
    <n v="1866"/>
    <n v="9"/>
    <n v="12450.759999999998"/>
    <n v="2"/>
    <n v="224113.67999999996"/>
    <x v="7"/>
  </r>
  <r>
    <n v="1867"/>
    <n v="8"/>
    <n v="11055.859999999999"/>
    <n v="3"/>
    <n v="265340.63999999996"/>
    <x v="4"/>
  </r>
  <r>
    <n v="1868"/>
    <n v="6"/>
    <n v="10105.229999999998"/>
    <n v="10"/>
    <n v="606313.79999999993"/>
    <x v="5"/>
  </r>
  <r>
    <n v="1869"/>
    <n v="4"/>
    <n v="3260.5899999999997"/>
    <n v="9"/>
    <n v="117381.23999999999"/>
    <x v="1"/>
  </r>
  <r>
    <n v="1870"/>
    <n v="7"/>
    <n v="7755.7599999999993"/>
    <n v="9"/>
    <n v="488612.87999999995"/>
    <x v="4"/>
  </r>
  <r>
    <n v="1871"/>
    <n v="4"/>
    <n v="3787.2699999999995"/>
    <n v="8"/>
    <n v="121192.63999999998"/>
    <x v="1"/>
  </r>
  <r>
    <n v="1872"/>
    <n v="5"/>
    <n v="5719.53"/>
    <n v="14"/>
    <n v="400367.1"/>
    <x v="7"/>
  </r>
  <r>
    <n v="1873"/>
    <n v="4"/>
    <n v="5930.68"/>
    <n v="4"/>
    <n v="94890.880000000005"/>
    <x v="7"/>
  </r>
  <r>
    <n v="1874"/>
    <n v="5"/>
    <n v="3958.4700000000003"/>
    <n v="7"/>
    <n v="138546.45000000001"/>
    <x v="6"/>
  </r>
  <r>
    <n v="1875"/>
    <n v="6"/>
    <n v="6549.05"/>
    <n v="19"/>
    <n v="746591.70000000007"/>
    <x v="5"/>
  </r>
  <r>
    <n v="1876"/>
    <n v="5"/>
    <n v="10115.019999999999"/>
    <n v="21"/>
    <n v="1062077.0999999999"/>
    <x v="1"/>
  </r>
  <r>
    <n v="1877"/>
    <n v="6"/>
    <n v="4192.3099999999995"/>
    <n v="16"/>
    <n v="402461.75999999995"/>
    <x v="1"/>
  </r>
  <r>
    <n v="1878"/>
    <n v="6"/>
    <n v="6231.59"/>
    <n v="10"/>
    <n v="373895.4"/>
    <x v="0"/>
  </r>
  <r>
    <n v="1879"/>
    <n v="7"/>
    <n v="5332.8899999999994"/>
    <n v="5"/>
    <n v="186651.14999999997"/>
    <x v="7"/>
  </r>
  <r>
    <n v="1880"/>
    <n v="5"/>
    <n v="6619.75"/>
    <n v="17"/>
    <n v="562678.75"/>
    <x v="4"/>
  </r>
  <r>
    <n v="1881"/>
    <n v="7"/>
    <n v="8559.33"/>
    <n v="12"/>
    <n v="718983.72"/>
    <x v="4"/>
  </r>
  <r>
    <n v="1882"/>
    <n v="6"/>
    <n v="5862.02"/>
    <n v="10"/>
    <n v="351721.2"/>
    <x v="7"/>
  </r>
  <r>
    <n v="1883"/>
    <n v="3"/>
    <n v="4596.2800000000007"/>
    <n v="6"/>
    <n v="82733.040000000008"/>
    <x v="0"/>
  </r>
  <r>
    <n v="1884"/>
    <n v="7"/>
    <n v="6672.0000000000009"/>
    <n v="17"/>
    <n v="793968.00000000012"/>
    <x v="7"/>
  </r>
  <r>
    <n v="1885"/>
    <n v="9"/>
    <n v="10587.230000000001"/>
    <n v="11"/>
    <n v="1048135.77"/>
    <x v="0"/>
  </r>
  <r>
    <n v="1886"/>
    <n v="4"/>
    <n v="4591.32"/>
    <n v="18"/>
    <n v="330575.03999999998"/>
    <x v="3"/>
  </r>
  <r>
    <n v="1887"/>
    <n v="10"/>
    <n v="15364.289999999999"/>
    <n v="8"/>
    <n v="1229143.2"/>
    <x v="3"/>
  </r>
  <r>
    <n v="1888"/>
    <n v="4"/>
    <n v="5775.32"/>
    <n v="1"/>
    <n v="23101.279999999999"/>
    <x v="0"/>
  </r>
  <r>
    <n v="1889"/>
    <n v="5"/>
    <n v="6210.6900000000005"/>
    <n v="11"/>
    <n v="341587.95000000007"/>
    <x v="5"/>
  </r>
  <r>
    <n v="1890"/>
    <n v="9"/>
    <n v="10862.91"/>
    <n v="7"/>
    <n v="684363.33000000007"/>
    <x v="1"/>
  </r>
  <r>
    <n v="1891"/>
    <n v="7"/>
    <n v="9203.4"/>
    <n v="19"/>
    <n v="1224052.2"/>
    <x v="5"/>
  </r>
  <r>
    <n v="1892"/>
    <n v="5"/>
    <n v="3113.52"/>
    <n v="2"/>
    <n v="31135.200000000001"/>
    <x v="5"/>
  </r>
  <r>
    <n v="1893"/>
    <n v="7"/>
    <n v="7903.9400000000005"/>
    <n v="5"/>
    <n v="276637.90000000002"/>
    <x v="4"/>
  </r>
  <r>
    <n v="1894"/>
    <n v="4"/>
    <n v="3591.0299999999997"/>
    <n v="17"/>
    <n v="244190.03999999998"/>
    <x v="7"/>
  </r>
  <r>
    <n v="1895"/>
    <n v="5"/>
    <n v="2110.2599999999998"/>
    <n v="15"/>
    <n v="158269.5"/>
    <x v="7"/>
  </r>
  <r>
    <n v="1896"/>
    <n v="3"/>
    <n v="3843.92"/>
    <n v="1"/>
    <n v="11531.76"/>
    <x v="4"/>
  </r>
  <r>
    <n v="1897"/>
    <n v="7"/>
    <n v="5120.7499999999991"/>
    <n v="1"/>
    <n v="35845.249999999993"/>
    <x v="4"/>
  </r>
  <r>
    <n v="1898"/>
    <n v="6"/>
    <n v="7885.1100000000006"/>
    <n v="12"/>
    <n v="567727.92000000004"/>
    <x v="7"/>
  </r>
  <r>
    <n v="1899"/>
    <n v="5"/>
    <n v="3807.34"/>
    <n v="4"/>
    <n v="76146.8"/>
    <x v="5"/>
  </r>
  <r>
    <n v="1900"/>
    <n v="4"/>
    <n v="3327.94"/>
    <n v="19"/>
    <n v="252923.44"/>
    <x v="1"/>
  </r>
  <r>
    <n v="1901"/>
    <n v="7"/>
    <n v="10098.549999999999"/>
    <n v="8"/>
    <n v="565518.79999999993"/>
    <x v="6"/>
  </r>
  <r>
    <n v="1902"/>
    <n v="5"/>
    <n v="5226.46"/>
    <n v="4"/>
    <n v="104529.2"/>
    <x v="1"/>
  </r>
  <r>
    <n v="1903"/>
    <n v="4"/>
    <n v="6548.9399999999987"/>
    <n v="4"/>
    <n v="104783.03999999998"/>
    <x v="4"/>
  </r>
  <r>
    <n v="1904"/>
    <n v="3"/>
    <n v="1954.46"/>
    <n v="14"/>
    <n v="82087.320000000007"/>
    <x v="3"/>
  </r>
  <r>
    <n v="1905"/>
    <n v="9"/>
    <n v="9595.4599999999991"/>
    <n v="15"/>
    <n v="1295387.0999999999"/>
    <x v="7"/>
  </r>
  <r>
    <n v="1906"/>
    <n v="6"/>
    <n v="5992.34"/>
    <n v="22"/>
    <n v="790988.88"/>
    <x v="5"/>
  </r>
  <r>
    <n v="1907"/>
    <n v="4"/>
    <n v="3740.6"/>
    <n v="18"/>
    <n v="269323.2"/>
    <x v="0"/>
  </r>
  <r>
    <n v="1908"/>
    <n v="6"/>
    <n v="7578.92"/>
    <n v="6"/>
    <n v="272841.12"/>
    <x v="1"/>
  </r>
  <r>
    <n v="1909"/>
    <n v="6"/>
    <n v="5543.2000000000007"/>
    <n v="13"/>
    <n v="432369.60000000003"/>
    <x v="6"/>
  </r>
  <r>
    <n v="1910"/>
    <n v="3"/>
    <n v="3041.75"/>
    <n v="14"/>
    <n v="127753.5"/>
    <x v="2"/>
  </r>
  <r>
    <n v="1911"/>
    <n v="2"/>
    <n v="3156.3599999999997"/>
    <n v="3"/>
    <n v="18938.159999999996"/>
    <x v="7"/>
  </r>
  <r>
    <n v="1912"/>
    <n v="9"/>
    <n v="7048.1900000000005"/>
    <n v="7"/>
    <n v="444035.97000000003"/>
    <x v="7"/>
  </r>
  <r>
    <n v="1913"/>
    <n v="13"/>
    <n v="8621.8700000000008"/>
    <n v="17"/>
    <n v="1905433.2700000003"/>
    <x v="0"/>
  </r>
  <r>
    <n v="1914"/>
    <n v="8"/>
    <n v="7833.6900000000005"/>
    <n v="5"/>
    <n v="313347.60000000003"/>
    <x v="1"/>
  </r>
  <r>
    <n v="1915"/>
    <n v="5"/>
    <n v="4749.41"/>
    <n v="12"/>
    <n v="284964.59999999998"/>
    <x v="0"/>
  </r>
  <r>
    <n v="1916"/>
    <n v="7"/>
    <n v="7436.0500000000011"/>
    <n v="7"/>
    <n v="364366.45000000007"/>
    <x v="5"/>
  </r>
  <r>
    <n v="1917"/>
    <n v="7"/>
    <n v="9783.66"/>
    <n v="8"/>
    <n v="547884.96"/>
    <x v="6"/>
  </r>
  <r>
    <n v="1918"/>
    <n v="5"/>
    <n v="6735.74"/>
    <m/>
    <n v="0"/>
    <x v="3"/>
  </r>
  <r>
    <n v="1919"/>
    <n v="4"/>
    <n v="3935.23"/>
    <n v="19"/>
    <n v="299077.48"/>
    <x v="6"/>
  </r>
  <r>
    <n v="1920"/>
    <n v="1"/>
    <n v="360.4"/>
    <n v="13"/>
    <n v="4685.2"/>
    <x v="1"/>
  </r>
  <r>
    <n v="1921"/>
    <n v="1"/>
    <n v="586.45000000000005"/>
    <n v="17"/>
    <n v="9969.6500000000015"/>
    <x v="4"/>
  </r>
  <r>
    <n v="1922"/>
    <n v="3"/>
    <n v="3352.52"/>
    <n v="5"/>
    <n v="50287.799999999996"/>
    <x v="4"/>
  </r>
  <r>
    <n v="1923"/>
    <n v="4"/>
    <n v="3704.9399999999996"/>
    <n v="9"/>
    <n v="133377.84"/>
    <x v="0"/>
  </r>
  <r>
    <n v="1924"/>
    <n v="3"/>
    <n v="4133.3899999999994"/>
    <n v="14"/>
    <n v="173602.37999999998"/>
    <x v="4"/>
  </r>
  <r>
    <n v="1925"/>
    <n v="7"/>
    <n v="6617.74"/>
    <n v="7"/>
    <n v="324269.26"/>
    <x v="4"/>
  </r>
  <r>
    <n v="1926"/>
    <n v="5"/>
    <n v="7762.71"/>
    <n v="10"/>
    <n v="388135.5"/>
    <x v="1"/>
  </r>
  <r>
    <n v="1927"/>
    <n v="5"/>
    <n v="6439.16"/>
    <n v="8"/>
    <n v="257566.4"/>
    <x v="7"/>
  </r>
  <r>
    <n v="1928"/>
    <n v="2"/>
    <n v="2219.84"/>
    <n v="13"/>
    <n v="57715.840000000004"/>
    <x v="7"/>
  </r>
  <r>
    <n v="1929"/>
    <n v="6"/>
    <n v="3442.2"/>
    <n v="20"/>
    <n v="413063.99999999994"/>
    <x v="0"/>
  </r>
  <r>
    <n v="1930"/>
    <n v="5"/>
    <n v="6575.57"/>
    <n v="3"/>
    <n v="98633.549999999988"/>
    <x v="7"/>
  </r>
  <r>
    <n v="1931"/>
    <n v="3"/>
    <n v="2218.5"/>
    <n v="6"/>
    <n v="39933"/>
    <x v="0"/>
  </r>
  <r>
    <n v="1932"/>
    <n v="8"/>
    <n v="12027.439999999999"/>
    <n v="3"/>
    <n v="288658.55999999994"/>
    <x v="9"/>
  </r>
  <r>
    <n v="1933"/>
    <n v="8"/>
    <n v="10647.529999999999"/>
    <n v="18"/>
    <n v="1533244.3199999998"/>
    <x v="7"/>
  </r>
  <r>
    <n v="1934"/>
    <n v="6"/>
    <n v="6431.09"/>
    <n v="14"/>
    <n v="540211.56000000006"/>
    <x v="4"/>
  </r>
  <r>
    <n v="1935"/>
    <n v="6"/>
    <n v="6514.4400000000005"/>
    <n v="9"/>
    <n v="351779.76"/>
    <x v="4"/>
  </r>
  <r>
    <n v="1936"/>
    <n v="8"/>
    <n v="9673.2000000000007"/>
    <n v="12"/>
    <n v="928627.20000000007"/>
    <x v="7"/>
  </r>
  <r>
    <n v="1937"/>
    <n v="6"/>
    <n v="8393.8599999999988"/>
    <n v="19"/>
    <n v="956900.0399999998"/>
    <x v="0"/>
  </r>
  <r>
    <n v="1938"/>
    <n v="4"/>
    <n v="5966.8600000000006"/>
    <m/>
    <n v="0"/>
    <x v="3"/>
  </r>
  <r>
    <n v="1939"/>
    <n v="2"/>
    <n v="806.18"/>
    <n v="8"/>
    <n v="12898.88"/>
    <x v="4"/>
  </r>
  <r>
    <n v="1940"/>
    <n v="4"/>
    <n v="6093.6100000000006"/>
    <n v="8"/>
    <n v="194995.52000000002"/>
    <x v="7"/>
  </r>
  <r>
    <n v="1941"/>
    <n v="4"/>
    <n v="4645.6900000000005"/>
    <n v="2"/>
    <n v="37165.520000000004"/>
    <x v="9"/>
  </r>
  <r>
    <n v="1942"/>
    <n v="8"/>
    <n v="6241.3700000000008"/>
    <n v="19"/>
    <n v="948688.24000000011"/>
    <x v="1"/>
  </r>
  <r>
    <n v="1943"/>
    <n v="3"/>
    <n v="2075.7799999999997"/>
    <n v="13"/>
    <n v="80955.419999999984"/>
    <x v="1"/>
  </r>
  <r>
    <n v="1944"/>
    <n v="5"/>
    <n v="5704.3600000000006"/>
    <n v="8"/>
    <n v="228174.40000000002"/>
    <x v="6"/>
  </r>
  <r>
    <n v="1945"/>
    <n v="3"/>
    <n v="2551.62"/>
    <n v="9"/>
    <n v="68893.739999999991"/>
    <x v="4"/>
  </r>
  <r>
    <n v="1946"/>
    <n v="13"/>
    <n v="11237.380000000003"/>
    <n v="8"/>
    <n v="1168687.5200000003"/>
    <x v="4"/>
  </r>
  <r>
    <n v="1947"/>
    <n v="9"/>
    <n v="8225.6299999999992"/>
    <n v="18"/>
    <n v="1332552.06"/>
    <x v="8"/>
  </r>
  <r>
    <n v="1948"/>
    <n v="5"/>
    <n v="4266.2800000000007"/>
    <n v="11"/>
    <n v="234645.40000000002"/>
    <x v="9"/>
  </r>
  <r>
    <n v="1949"/>
    <n v="7"/>
    <n v="8547.61"/>
    <n v="7"/>
    <n v="418832.89"/>
    <x v="7"/>
  </r>
  <r>
    <n v="1950"/>
    <n v="9"/>
    <n v="12108.449999999999"/>
    <n v="19"/>
    <n v="2070544.9499999997"/>
    <x v="7"/>
  </r>
  <r>
    <n v="1951"/>
    <n v="8"/>
    <n v="6977.9700000000012"/>
    <n v="2"/>
    <n v="111647.52000000002"/>
    <x v="7"/>
  </r>
  <r>
    <n v="1952"/>
    <n v="10"/>
    <n v="7870.0000000000009"/>
    <n v="9"/>
    <n v="708300.00000000012"/>
    <x v="0"/>
  </r>
  <r>
    <n v="1953"/>
    <n v="7"/>
    <n v="6386.97"/>
    <n v="12"/>
    <n v="536505.48"/>
    <x v="1"/>
  </r>
  <r>
    <n v="1954"/>
    <n v="8"/>
    <n v="9484.0400000000009"/>
    <n v="5"/>
    <n v="379361.60000000003"/>
    <x v="7"/>
  </r>
  <r>
    <n v="1955"/>
    <n v="3"/>
    <n v="3235.83"/>
    <n v="11"/>
    <n v="106782.39"/>
    <x v="4"/>
  </r>
  <r>
    <n v="1956"/>
    <n v="4"/>
    <n v="3039.7899999999995"/>
    <n v="3"/>
    <n v="36477.479999999996"/>
    <x v="0"/>
  </r>
  <r>
    <n v="1957"/>
    <n v="10"/>
    <n v="11536.570000000002"/>
    <n v="4"/>
    <n v="461462.80000000005"/>
    <x v="2"/>
  </r>
  <r>
    <n v="1958"/>
    <n v="4"/>
    <n v="2389.9899999999998"/>
    <n v="22"/>
    <n v="210319.12"/>
    <x v="4"/>
  </r>
  <r>
    <n v="1959"/>
    <n v="8"/>
    <n v="7593.2800000000007"/>
    <n v="16"/>
    <n v="971939.84000000008"/>
    <x v="0"/>
  </r>
  <r>
    <n v="1960"/>
    <n v="3"/>
    <n v="4742.2"/>
    <n v="10"/>
    <n v="142266"/>
    <x v="4"/>
  </r>
  <r>
    <n v="1961"/>
    <n v="3"/>
    <n v="4600.3599999999997"/>
    <n v="15"/>
    <n v="207016.19999999998"/>
    <x v="4"/>
  </r>
  <r>
    <n v="1962"/>
    <n v="2"/>
    <n v="1385.6"/>
    <n v="22"/>
    <n v="60966.399999999994"/>
    <x v="5"/>
  </r>
  <r>
    <n v="1963"/>
    <n v="2"/>
    <n v="2683.29"/>
    <n v="4"/>
    <n v="21466.32"/>
    <x v="6"/>
  </r>
  <r>
    <n v="1964"/>
    <n v="6"/>
    <n v="8039.1899999999987"/>
    <n v="9"/>
    <n v="434116.25999999995"/>
    <x v="1"/>
  </r>
  <r>
    <n v="1965"/>
    <n v="5"/>
    <n v="4201.5700000000006"/>
    <n v="3"/>
    <n v="63023.55"/>
    <x v="5"/>
  </r>
  <r>
    <n v="1966"/>
    <n v="6"/>
    <n v="3660.4599999999996"/>
    <n v="3"/>
    <n v="65888.28"/>
    <x v="1"/>
  </r>
  <r>
    <n v="1967"/>
    <n v="5"/>
    <n v="6213.99"/>
    <n v="17"/>
    <n v="528189.14999999991"/>
    <x v="7"/>
  </r>
  <r>
    <n v="1968"/>
    <n v="5"/>
    <n v="4664.6600000000008"/>
    <n v="1"/>
    <n v="23323.300000000003"/>
    <x v="9"/>
  </r>
  <r>
    <n v="1969"/>
    <n v="6"/>
    <n v="6142.670000000001"/>
    <n v="19"/>
    <n v="700264.38000000012"/>
    <x v="3"/>
  </r>
  <r>
    <n v="1970"/>
    <n v="8"/>
    <n v="8590.23"/>
    <n v="7"/>
    <n v="481052.88"/>
    <x v="7"/>
  </r>
  <r>
    <n v="1971"/>
    <n v="7"/>
    <n v="8998.8799999999992"/>
    <n v="4"/>
    <n v="251968.63999999998"/>
    <x v="7"/>
  </r>
  <r>
    <n v="1972"/>
    <n v="4"/>
    <n v="4795.1400000000003"/>
    <n v="2"/>
    <n v="38361.120000000003"/>
    <x v="3"/>
  </r>
  <r>
    <n v="1973"/>
    <n v="4"/>
    <n v="4932.0999999999995"/>
    <n v="5"/>
    <n v="98641.999999999985"/>
    <x v="1"/>
  </r>
  <r>
    <n v="1974"/>
    <n v="5"/>
    <n v="3780.45"/>
    <n v="15"/>
    <n v="283533.75"/>
    <x v="4"/>
  </r>
  <r>
    <n v="1975"/>
    <n v="2"/>
    <n v="661.42"/>
    <n v="4"/>
    <n v="5291.36"/>
    <x v="0"/>
  </r>
  <r>
    <n v="1976"/>
    <n v="6"/>
    <n v="6246.0699999999988"/>
    <n v="11"/>
    <n v="412240.61999999988"/>
    <x v="7"/>
  </r>
  <r>
    <n v="1977"/>
    <n v="4"/>
    <n v="3681.98"/>
    <n v="5"/>
    <n v="73639.600000000006"/>
    <x v="7"/>
  </r>
  <r>
    <n v="1978"/>
    <n v="3"/>
    <n v="2048.2600000000002"/>
    <n v="16"/>
    <n v="98316.48000000001"/>
    <x v="0"/>
  </r>
  <r>
    <n v="1979"/>
    <n v="5"/>
    <n v="8062.73"/>
    <n v="11"/>
    <n v="443450.14999999991"/>
    <x v="7"/>
  </r>
  <r>
    <n v="1980"/>
    <n v="8"/>
    <n v="9465.3799999999992"/>
    <n v="7"/>
    <n v="530061.27999999991"/>
    <x v="0"/>
  </r>
  <r>
    <n v="1981"/>
    <n v="3"/>
    <n v="4850.6899999999996"/>
    <n v="12"/>
    <n v="174624.84"/>
    <x v="4"/>
  </r>
  <r>
    <n v="1982"/>
    <n v="8"/>
    <n v="10897.34"/>
    <n v="16"/>
    <n v="1394859.52"/>
    <x v="1"/>
  </r>
  <r>
    <n v="1983"/>
    <n v="4"/>
    <n v="5795.41"/>
    <n v="18"/>
    <n v="417269.52"/>
    <x v="9"/>
  </r>
  <r>
    <n v="1984"/>
    <n v="7"/>
    <n v="10526.43"/>
    <n v="1"/>
    <n v="73685.010000000009"/>
    <x v="0"/>
  </r>
  <r>
    <n v="1985"/>
    <n v="7"/>
    <n v="7022.76"/>
    <n v="16"/>
    <n v="786549.12"/>
    <x v="4"/>
  </r>
  <r>
    <n v="1986"/>
    <n v="6"/>
    <n v="4472.25"/>
    <n v="16"/>
    <n v="429336"/>
    <x v="5"/>
  </r>
  <r>
    <n v="1987"/>
    <n v="4"/>
    <n v="3721.38"/>
    <n v="8"/>
    <n v="119084.16"/>
    <x v="0"/>
  </r>
  <r>
    <n v="1988"/>
    <n v="8"/>
    <n v="10687.63"/>
    <n v="8"/>
    <n v="684008.32"/>
    <x v="2"/>
  </r>
  <r>
    <n v="1989"/>
    <n v="4"/>
    <n v="5139.46"/>
    <n v="17"/>
    <n v="349483.28"/>
    <x v="2"/>
  </r>
  <r>
    <n v="1990"/>
    <n v="8"/>
    <n v="6447.2100000000009"/>
    <m/>
    <n v="0"/>
    <x v="1"/>
  </r>
  <r>
    <n v="1991"/>
    <n v="10"/>
    <n v="12813.269999999999"/>
    <n v="8"/>
    <n v="1025061.5999999999"/>
    <x v="0"/>
  </r>
  <r>
    <n v="1992"/>
    <n v="10"/>
    <n v="14165.05"/>
    <n v="3"/>
    <n v="424951.5"/>
    <x v="7"/>
  </r>
  <r>
    <n v="1993"/>
    <n v="8"/>
    <n v="8421.9500000000007"/>
    <n v="3"/>
    <n v="202126.80000000002"/>
    <x v="4"/>
  </r>
  <r>
    <n v="1994"/>
    <n v="6"/>
    <n v="7273.34"/>
    <n v="11"/>
    <n v="480040.44"/>
    <x v="7"/>
  </r>
  <r>
    <n v="1995"/>
    <n v="6"/>
    <n v="5245.66"/>
    <n v="11"/>
    <n v="346213.56"/>
    <x v="4"/>
  </r>
  <r>
    <n v="1996"/>
    <n v="7"/>
    <n v="6300.45"/>
    <n v="4"/>
    <n v="176412.6"/>
    <x v="7"/>
  </r>
  <r>
    <n v="1997"/>
    <n v="5"/>
    <n v="4713.72"/>
    <n v="5"/>
    <n v="117843.00000000001"/>
    <x v="4"/>
  </r>
  <r>
    <n v="1998"/>
    <n v="4"/>
    <n v="5359.34"/>
    <n v="21"/>
    <n v="450184.56"/>
    <x v="7"/>
  </r>
  <r>
    <n v="1999"/>
    <n v="7"/>
    <n v="8432.98"/>
    <n v="7"/>
    <n v="413216.02"/>
    <x v="7"/>
  </r>
  <r>
    <n v="2000"/>
    <n v="3"/>
    <n v="2951.12"/>
    <m/>
    <n v="0"/>
    <x v="3"/>
  </r>
  <r>
    <n v="2001"/>
    <n v="8"/>
    <n v="10016.790000000001"/>
    <n v="3"/>
    <n v="240402.96000000002"/>
    <x v="7"/>
  </r>
  <r>
    <n v="2002"/>
    <n v="3"/>
    <n v="2637.04"/>
    <n v="12"/>
    <n v="94933.440000000002"/>
    <x v="1"/>
  </r>
  <r>
    <n v="2003"/>
    <n v="2"/>
    <n v="1821.05"/>
    <n v="8"/>
    <n v="29136.799999999999"/>
    <x v="7"/>
  </r>
  <r>
    <n v="2004"/>
    <n v="5"/>
    <n v="6042.51"/>
    <n v="10"/>
    <n v="302125.5"/>
    <x v="7"/>
  </r>
  <r>
    <n v="2005"/>
    <n v="6"/>
    <n v="7337.8200000000006"/>
    <n v="17"/>
    <n v="748457.64000000013"/>
    <x v="7"/>
  </r>
  <r>
    <n v="2006"/>
    <n v="5"/>
    <n v="6192.77"/>
    <n v="2"/>
    <n v="61927.700000000004"/>
    <x v="2"/>
  </r>
  <r>
    <n v="2007"/>
    <n v="3"/>
    <n v="5180.32"/>
    <n v="15"/>
    <n v="233114.4"/>
    <x v="7"/>
  </r>
  <r>
    <n v="2008"/>
    <n v="7"/>
    <n v="7961.95"/>
    <n v="3"/>
    <n v="167200.95000000001"/>
    <x v="1"/>
  </r>
  <r>
    <n v="2009"/>
    <n v="7"/>
    <n v="7073.18"/>
    <n v="19"/>
    <n v="940732.94000000006"/>
    <x v="0"/>
  </r>
  <r>
    <n v="2010"/>
    <n v="5"/>
    <n v="5466.66"/>
    <n v="7"/>
    <n v="191333.1"/>
    <x v="7"/>
  </r>
  <r>
    <n v="2011"/>
    <n v="3"/>
    <n v="2057.8200000000002"/>
    <n v="12"/>
    <n v="74081.520000000019"/>
    <x v="7"/>
  </r>
  <r>
    <n v="2012"/>
    <n v="5"/>
    <n v="5492.34"/>
    <n v="4"/>
    <n v="109846.8"/>
    <x v="0"/>
  </r>
  <r>
    <n v="2013"/>
    <n v="9"/>
    <n v="7999.33"/>
    <n v="19"/>
    <n v="1367885.43"/>
    <x v="0"/>
  </r>
  <r>
    <n v="2014"/>
    <n v="6"/>
    <n v="5544.8700000000008"/>
    <n v="8"/>
    <n v="266153.76"/>
    <x v="7"/>
  </r>
  <r>
    <n v="2015"/>
    <n v="6"/>
    <n v="7253.27"/>
    <n v="7"/>
    <n v="304637.34000000003"/>
    <x v="0"/>
  </r>
  <r>
    <n v="2016"/>
    <n v="6"/>
    <n v="5897.5599999999995"/>
    <n v="1"/>
    <n v="35385.360000000001"/>
    <x v="5"/>
  </r>
  <r>
    <n v="2017"/>
    <n v="5"/>
    <n v="5612.8600000000006"/>
    <n v="6"/>
    <n v="168385.80000000002"/>
    <x v="1"/>
  </r>
  <r>
    <n v="2018"/>
    <n v="7"/>
    <n v="7597.12"/>
    <n v="12"/>
    <n v="638158.07999999996"/>
    <x v="1"/>
  </r>
  <r>
    <n v="2019"/>
    <n v="8"/>
    <n v="9082.8499999999985"/>
    <n v="17"/>
    <n v="1235267.5999999999"/>
    <x v="9"/>
  </r>
  <r>
    <n v="2020"/>
    <n v="7"/>
    <n v="8810.74"/>
    <n v="14"/>
    <n v="863452.52"/>
    <x v="2"/>
  </r>
  <r>
    <n v="2021"/>
    <n v="2"/>
    <n v="802.88"/>
    <m/>
    <n v="0"/>
    <x v="3"/>
  </r>
  <r>
    <n v="2022"/>
    <n v="5"/>
    <n v="5843.24"/>
    <n v="7"/>
    <n v="204513.39999999997"/>
    <x v="3"/>
  </r>
  <r>
    <n v="2023"/>
    <n v="10"/>
    <n v="10149.33"/>
    <n v="10"/>
    <n v="1014933"/>
    <x v="4"/>
  </r>
  <r>
    <n v="2024"/>
    <n v="6"/>
    <n v="5998.77"/>
    <n v="2"/>
    <n v="71985.240000000005"/>
    <x v="3"/>
  </r>
  <r>
    <n v="2025"/>
    <n v="4"/>
    <n v="4120.88"/>
    <n v="3"/>
    <n v="49450.559999999998"/>
    <x v="4"/>
  </r>
  <r>
    <n v="2026"/>
    <n v="4"/>
    <n v="6109.3"/>
    <n v="7"/>
    <n v="171060.4"/>
    <x v="2"/>
  </r>
  <r>
    <n v="2027"/>
    <n v="7"/>
    <n v="6353.8099999999995"/>
    <n v="10"/>
    <n v="444766.69999999995"/>
    <x v="4"/>
  </r>
  <r>
    <n v="2028"/>
    <n v="7"/>
    <n v="7274.7500000000009"/>
    <n v="18"/>
    <n v="916618.50000000012"/>
    <x v="5"/>
  </r>
  <r>
    <n v="2029"/>
    <n v="9"/>
    <n v="6555.9100000000008"/>
    <n v="7"/>
    <n v="413022.33000000007"/>
    <x v="7"/>
  </r>
  <r>
    <n v="2030"/>
    <n v="4"/>
    <n v="6169.6200000000008"/>
    <n v="15"/>
    <n v="370177.20000000007"/>
    <x v="2"/>
  </r>
  <r>
    <n v="2031"/>
    <n v="4"/>
    <n v="4477.1900000000005"/>
    <n v="12"/>
    <n v="214905.12000000002"/>
    <x v="4"/>
  </r>
  <r>
    <n v="2032"/>
    <n v="2"/>
    <n v="1640.3"/>
    <n v="9"/>
    <n v="29525.399999999998"/>
    <x v="2"/>
  </r>
  <r>
    <n v="2033"/>
    <n v="7"/>
    <n v="10152.519999999999"/>
    <n v="10"/>
    <n v="710676.39999999991"/>
    <x v="0"/>
  </r>
  <r>
    <n v="2034"/>
    <n v="6"/>
    <n v="6954.3700000000008"/>
    <n v="8"/>
    <n v="333809.76"/>
    <x v="7"/>
  </r>
  <r>
    <n v="2035"/>
    <n v="4"/>
    <n v="3371.7999999999997"/>
    <n v="19"/>
    <n v="256256.8"/>
    <x v="0"/>
  </r>
  <r>
    <n v="2036"/>
    <n v="12"/>
    <n v="10761.289999999999"/>
    <n v="17"/>
    <n v="2195303.1599999997"/>
    <x v="4"/>
  </r>
  <r>
    <n v="2037"/>
    <n v="4"/>
    <n v="4403.78"/>
    <n v="6"/>
    <n v="105690.72"/>
    <x v="3"/>
  </r>
  <r>
    <n v="2038"/>
    <n v="4"/>
    <n v="4230.2700000000004"/>
    <n v="5"/>
    <n v="84605.400000000009"/>
    <x v="1"/>
  </r>
  <r>
    <n v="2039"/>
    <n v="5"/>
    <n v="5594.1100000000006"/>
    <n v="7"/>
    <n v="195793.85000000003"/>
    <x v="3"/>
  </r>
  <r>
    <n v="2040"/>
    <n v="2"/>
    <n v="3028.8900000000003"/>
    <n v="12"/>
    <n v="72693.360000000015"/>
    <x v="5"/>
  </r>
  <r>
    <n v="2041"/>
    <n v="6"/>
    <n v="7729.6399999999994"/>
    <n v="17"/>
    <n v="788423.27999999991"/>
    <x v="1"/>
  </r>
  <r>
    <n v="2042"/>
    <n v="3"/>
    <n v="4170.51"/>
    <n v="17"/>
    <n v="212696.01"/>
    <x v="0"/>
  </r>
  <r>
    <n v="2043"/>
    <n v="5"/>
    <n v="6704.41"/>
    <n v="7"/>
    <n v="234654.35000000003"/>
    <x v="4"/>
  </r>
  <r>
    <n v="2044"/>
    <n v="5"/>
    <n v="7468.5700000000006"/>
    <n v="1"/>
    <n v="37342.850000000006"/>
    <x v="0"/>
  </r>
  <r>
    <n v="2045"/>
    <n v="9"/>
    <n v="9255.0300000000007"/>
    <n v="15"/>
    <n v="1249429.05"/>
    <x v="1"/>
  </r>
  <r>
    <n v="2046"/>
    <n v="9"/>
    <n v="13347.53"/>
    <n v="13"/>
    <n v="1561661.01"/>
    <x v="4"/>
  </r>
  <r>
    <n v="2047"/>
    <n v="1"/>
    <n v="1289.8499999999999"/>
    <n v="21"/>
    <n v="27086.85"/>
    <x v="1"/>
  </r>
  <r>
    <n v="2048"/>
    <n v="7"/>
    <n v="8820.57"/>
    <n v="13"/>
    <n v="802671.87"/>
    <x v="1"/>
  </r>
  <r>
    <n v="2049"/>
    <n v="6"/>
    <n v="7403.7600000000011"/>
    <n v="5"/>
    <n v="222112.80000000002"/>
    <x v="7"/>
  </r>
  <r>
    <n v="2050"/>
    <n v="4"/>
    <n v="4483.5"/>
    <n v="5"/>
    <n v="89670"/>
    <x v="4"/>
  </r>
  <r>
    <n v="2051"/>
    <n v="6"/>
    <n v="7376.93"/>
    <n v="20"/>
    <n v="885231.60000000009"/>
    <x v="7"/>
  </r>
  <r>
    <n v="2052"/>
    <n v="9"/>
    <n v="7052.08"/>
    <n v="8"/>
    <n v="507749.76"/>
    <x v="5"/>
  </r>
  <r>
    <n v="2053"/>
    <n v="6"/>
    <n v="7726.9999999999982"/>
    <n v="11"/>
    <n v="509981.99999999983"/>
    <x v="1"/>
  </r>
  <r>
    <n v="2054"/>
    <n v="4"/>
    <n v="5248.59"/>
    <n v="22"/>
    <n v="461875.92000000004"/>
    <x v="7"/>
  </r>
  <r>
    <n v="2055"/>
    <n v="9"/>
    <n v="12172.04"/>
    <n v="7"/>
    <n v="766838.52000000014"/>
    <x v="5"/>
  </r>
  <r>
    <n v="2056"/>
    <n v="2"/>
    <n v="1829.4899999999998"/>
    <n v="22"/>
    <n v="80497.56"/>
    <x v="2"/>
  </r>
  <r>
    <n v="2057"/>
    <n v="6"/>
    <n v="6889.2600000000011"/>
    <n v="15"/>
    <n v="620033.4"/>
    <x v="7"/>
  </r>
  <r>
    <n v="2058"/>
    <n v="7"/>
    <n v="7546.9800000000014"/>
    <n v="7"/>
    <n v="369802.02000000008"/>
    <x v="6"/>
  </r>
  <r>
    <n v="2059"/>
    <n v="4"/>
    <n v="2702.14"/>
    <n v="12"/>
    <n v="129702.72"/>
    <x v="4"/>
  </r>
  <r>
    <n v="2060"/>
    <n v="11"/>
    <n v="11179.22"/>
    <n v="17"/>
    <n v="2090514.14"/>
    <x v="1"/>
  </r>
  <r>
    <n v="2061"/>
    <n v="6"/>
    <n v="8403.65"/>
    <n v="4"/>
    <n v="201687.59999999998"/>
    <x v="7"/>
  </r>
  <r>
    <n v="2062"/>
    <n v="5"/>
    <n v="6976.84"/>
    <n v="18"/>
    <n v="627915.6"/>
    <x v="5"/>
  </r>
  <r>
    <n v="2063"/>
    <n v="5"/>
    <n v="4125.82"/>
    <n v="16"/>
    <n v="330065.59999999998"/>
    <x v="0"/>
  </r>
  <r>
    <n v="2064"/>
    <n v="5"/>
    <n v="5871.14"/>
    <n v="18"/>
    <n v="528402.6"/>
    <x v="0"/>
  </r>
  <r>
    <n v="2065"/>
    <n v="4"/>
    <n v="4870.0599999999995"/>
    <n v="12"/>
    <n v="233762.87999999998"/>
    <x v="5"/>
  </r>
  <r>
    <n v="2066"/>
    <n v="5"/>
    <n v="6115.09"/>
    <n v="12"/>
    <n v="366905.4"/>
    <x v="0"/>
  </r>
  <r>
    <n v="2067"/>
    <n v="8"/>
    <n v="9622.0499999999993"/>
    <n v="17"/>
    <n v="1308598.7999999998"/>
    <x v="0"/>
  </r>
  <r>
    <n v="2068"/>
    <n v="5"/>
    <n v="5158.92"/>
    <n v="8"/>
    <n v="206356.8"/>
    <x v="4"/>
  </r>
  <r>
    <n v="2069"/>
    <n v="6"/>
    <n v="10361.070000000002"/>
    <m/>
    <n v="0"/>
    <x v="3"/>
  </r>
  <r>
    <n v="2070"/>
    <n v="8"/>
    <n v="10228.07"/>
    <n v="8"/>
    <n v="654596.48"/>
    <x v="4"/>
  </r>
  <r>
    <n v="2071"/>
    <n v="7"/>
    <n v="5340.02"/>
    <n v="10"/>
    <n v="373801.4"/>
    <x v="4"/>
  </r>
  <r>
    <n v="2072"/>
    <n v="13"/>
    <n v="11845.44"/>
    <n v="9"/>
    <n v="1385916.48"/>
    <x v="1"/>
  </r>
  <r>
    <n v="2073"/>
    <n v="8"/>
    <n v="8097.3799999999992"/>
    <n v="10"/>
    <n v="647790.39999999991"/>
    <x v="7"/>
  </r>
  <r>
    <n v="2075"/>
    <n v="4"/>
    <n v="5575.4100000000008"/>
    <n v="8"/>
    <n v="178413.12000000002"/>
    <x v="7"/>
  </r>
  <r>
    <n v="2076"/>
    <n v="8"/>
    <n v="12082.720000000001"/>
    <n v="5"/>
    <n v="483308.80000000005"/>
    <x v="7"/>
  </r>
  <r>
    <n v="2077"/>
    <n v="3"/>
    <n v="4642.2"/>
    <n v="7"/>
    <n v="97486.199999999983"/>
    <x v="1"/>
  </r>
  <r>
    <n v="2078"/>
    <n v="6"/>
    <n v="7319.86"/>
    <n v="3"/>
    <n v="131757.47999999998"/>
    <x v="7"/>
  </r>
  <r>
    <n v="2079"/>
    <n v="3"/>
    <n v="4631.3100000000004"/>
    <n v="11"/>
    <n v="152833.23000000001"/>
    <x v="4"/>
  </r>
  <r>
    <n v="2080"/>
    <n v="6"/>
    <n v="6668.6"/>
    <n v="17"/>
    <n v="680197.20000000007"/>
    <x v="4"/>
  </r>
  <r>
    <n v="2081"/>
    <n v="5"/>
    <n v="5586.19"/>
    <n v="13"/>
    <n v="363102.35"/>
    <x v="1"/>
  </r>
  <r>
    <n v="2082"/>
    <n v="7"/>
    <n v="6778.8399999999992"/>
    <n v="19"/>
    <n v="901585.72"/>
    <x v="0"/>
  </r>
  <r>
    <n v="2083"/>
    <n v="9"/>
    <n v="10347.279999999999"/>
    <n v="4"/>
    <n v="372502.07999999996"/>
    <x v="4"/>
  </r>
  <r>
    <n v="2084"/>
    <n v="2"/>
    <n v="1415.51"/>
    <n v="17"/>
    <n v="48127.34"/>
    <x v="3"/>
  </r>
  <r>
    <n v="2085"/>
    <n v="3"/>
    <n v="4294.1399999999994"/>
    <n v="11"/>
    <n v="141706.62"/>
    <x v="0"/>
  </r>
  <r>
    <n v="2086"/>
    <n v="3"/>
    <n v="3812.2200000000003"/>
    <n v="1"/>
    <n v="11436.66"/>
    <x v="1"/>
  </r>
  <r>
    <n v="2087"/>
    <n v="5"/>
    <n v="6577.63"/>
    <n v="15"/>
    <n v="493322.25"/>
    <x v="3"/>
  </r>
  <r>
    <n v="2088"/>
    <n v="7"/>
    <n v="8654.02"/>
    <n v="14"/>
    <n v="848093.96"/>
    <x v="1"/>
  </r>
  <r>
    <n v="2089"/>
    <n v="2"/>
    <n v="477.32000000000005"/>
    <n v="15"/>
    <n v="14319.600000000002"/>
    <x v="1"/>
  </r>
  <r>
    <n v="2090"/>
    <n v="2"/>
    <n v="1020.78"/>
    <n v="17"/>
    <n v="34706.519999999997"/>
    <x v="1"/>
  </r>
  <r>
    <n v="2091"/>
    <n v="3"/>
    <n v="5499.04"/>
    <n v="9"/>
    <n v="148474.07999999999"/>
    <x v="6"/>
  </r>
  <r>
    <n v="2092"/>
    <n v="5"/>
    <n v="6764.3900000000012"/>
    <n v="18"/>
    <n v="608795.10000000009"/>
    <x v="7"/>
  </r>
  <r>
    <n v="2093"/>
    <n v="6"/>
    <n v="7654.84"/>
    <n v="2"/>
    <n v="91858.08"/>
    <x v="1"/>
  </r>
  <r>
    <n v="2094"/>
    <n v="5"/>
    <n v="4214.5300000000007"/>
    <n v="16"/>
    <n v="337162.4"/>
    <x v="4"/>
  </r>
  <r>
    <n v="2095"/>
    <n v="10"/>
    <n v="9988.76"/>
    <n v="8"/>
    <n v="799100.8"/>
    <x v="7"/>
  </r>
  <r>
    <n v="2096"/>
    <n v="5"/>
    <n v="8229.84"/>
    <n v="12"/>
    <n v="493790.39999999997"/>
    <x v="8"/>
  </r>
  <r>
    <n v="2097"/>
    <n v="6"/>
    <n v="7726.09"/>
    <n v="21"/>
    <n v="973487.34"/>
    <x v="8"/>
  </r>
  <r>
    <n v="2098"/>
    <n v="6"/>
    <n v="5472.619999999999"/>
    <n v="16"/>
    <n v="525371.5199999999"/>
    <x v="0"/>
  </r>
  <r>
    <n v="2099"/>
    <n v="7"/>
    <n v="8967.0400000000009"/>
    <n v="19"/>
    <n v="1192616.32"/>
    <x v="1"/>
  </r>
  <r>
    <n v="2100"/>
    <n v="5"/>
    <n v="4288.18"/>
    <n v="14"/>
    <n v="300172.60000000003"/>
    <x v="3"/>
  </r>
  <r>
    <n v="2101"/>
    <n v="10"/>
    <n v="14423.33"/>
    <n v="2"/>
    <n v="288466.59999999998"/>
    <x v="4"/>
  </r>
  <r>
    <n v="2102"/>
    <n v="7"/>
    <n v="7317.46"/>
    <n v="5"/>
    <n v="256111.1"/>
    <x v="4"/>
  </r>
  <r>
    <n v="2103"/>
    <n v="10"/>
    <n v="11617.25"/>
    <n v="18"/>
    <n v="2091105"/>
    <x v="1"/>
  </r>
  <r>
    <n v="2104"/>
    <n v="8"/>
    <n v="7415.84"/>
    <n v="11"/>
    <n v="652593.92000000004"/>
    <x v="1"/>
  </r>
  <r>
    <n v="2105"/>
    <n v="5"/>
    <n v="7196.7699999999986"/>
    <n v="6"/>
    <n v="215903.09999999995"/>
    <x v="0"/>
  </r>
  <r>
    <n v="2106"/>
    <n v="4"/>
    <n v="6782.2800000000007"/>
    <n v="13"/>
    <n v="352678.56000000006"/>
    <x v="1"/>
  </r>
  <r>
    <n v="2107"/>
    <n v="2"/>
    <n v="1941"/>
    <n v="4"/>
    <n v="15528"/>
    <x v="3"/>
  </r>
  <r>
    <n v="2108"/>
    <n v="3"/>
    <n v="3130.2599999999998"/>
    <n v="18"/>
    <n v="169034.03999999998"/>
    <x v="2"/>
  </r>
  <r>
    <n v="2109"/>
    <n v="8"/>
    <n v="7637.1200000000008"/>
    <n v="18"/>
    <n v="1099745.28"/>
    <x v="0"/>
  </r>
  <r>
    <n v="2110"/>
    <n v="7"/>
    <n v="7589.57"/>
    <n v="14"/>
    <n v="743777.86"/>
    <x v="7"/>
  </r>
  <r>
    <n v="2111"/>
    <n v="9"/>
    <n v="11111.3"/>
    <n v="12"/>
    <n v="1200020.3999999999"/>
    <x v="2"/>
  </r>
  <r>
    <n v="2112"/>
    <n v="4"/>
    <n v="5958.11"/>
    <n v="6"/>
    <n v="142994.63999999998"/>
    <x v="1"/>
  </r>
  <r>
    <n v="2113"/>
    <n v="4"/>
    <n v="4987.47"/>
    <n v="17"/>
    <n v="339147.96"/>
    <x v="7"/>
  </r>
  <r>
    <n v="2114"/>
    <n v="6"/>
    <n v="6706.4599999999991"/>
    <n v="19"/>
    <n v="764536.44"/>
    <x v="6"/>
  </r>
  <r>
    <n v="2115"/>
    <n v="2"/>
    <n v="2204.4499999999998"/>
    <n v="17"/>
    <n v="74951.299999999988"/>
    <x v="0"/>
  </r>
  <r>
    <n v="2116"/>
    <n v="4"/>
    <n v="5827.96"/>
    <n v="9"/>
    <n v="209806.56"/>
    <x v="1"/>
  </r>
  <r>
    <n v="2117"/>
    <n v="5"/>
    <n v="3925.1699999999996"/>
    <n v="3"/>
    <n v="58877.549999999996"/>
    <x v="0"/>
  </r>
  <r>
    <n v="2118"/>
    <n v="6"/>
    <n v="6724.4000000000005"/>
    <n v="7"/>
    <n v="282424.8"/>
    <x v="4"/>
  </r>
  <r>
    <n v="2119"/>
    <n v="4"/>
    <n v="5477.5999999999995"/>
    <n v="17"/>
    <n v="372476.8"/>
    <x v="1"/>
  </r>
  <r>
    <n v="2120"/>
    <n v="8"/>
    <n v="11028.330000000002"/>
    <n v="1"/>
    <n v="88226.640000000014"/>
    <x v="7"/>
  </r>
  <r>
    <n v="2121"/>
    <n v="9"/>
    <n v="10142.52"/>
    <n v="22"/>
    <n v="2008218.9600000002"/>
    <x v="1"/>
  </r>
  <r>
    <n v="2122"/>
    <n v="3"/>
    <n v="2424.17"/>
    <n v="11"/>
    <n v="79997.61"/>
    <x v="0"/>
  </r>
  <r>
    <n v="2123"/>
    <n v="6"/>
    <n v="6196.02"/>
    <n v="2"/>
    <n v="74352.240000000005"/>
    <x v="7"/>
  </r>
  <r>
    <n v="2124"/>
    <n v="6"/>
    <n v="7618.6799999999994"/>
    <n v="18"/>
    <n v="822817.44"/>
    <x v="5"/>
  </r>
  <r>
    <n v="2125"/>
    <n v="6"/>
    <n v="4206.4800000000005"/>
    <n v="18"/>
    <n v="454299.84000000008"/>
    <x v="1"/>
  </r>
  <r>
    <n v="2126"/>
    <n v="4"/>
    <n v="2963.04"/>
    <n v="17"/>
    <n v="201486.72"/>
    <x v="0"/>
  </r>
  <r>
    <n v="2127"/>
    <n v="5"/>
    <n v="5437.05"/>
    <n v="7"/>
    <n v="190296.75"/>
    <x v="7"/>
  </r>
  <r>
    <n v="2128"/>
    <n v="2"/>
    <n v="3787.46"/>
    <n v="16"/>
    <n v="121198.72"/>
    <x v="2"/>
  </r>
  <r>
    <n v="2129"/>
    <n v="2"/>
    <n v="1411.9299999999998"/>
    <n v="3"/>
    <n v="8471.5799999999981"/>
    <x v="7"/>
  </r>
  <r>
    <n v="2130"/>
    <n v="8"/>
    <n v="9169.4"/>
    <n v="16"/>
    <n v="1173683.2"/>
    <x v="2"/>
  </r>
  <r>
    <n v="2131"/>
    <n v="5"/>
    <n v="5423.2300000000005"/>
    <n v="7"/>
    <n v="189813.05000000002"/>
    <x v="4"/>
  </r>
  <r>
    <n v="2132"/>
    <n v="8"/>
    <n v="12668.239999999998"/>
    <n v="22"/>
    <n v="2229610.2399999998"/>
    <x v="1"/>
  </r>
  <r>
    <n v="2133"/>
    <n v="5"/>
    <n v="6553.44"/>
    <n v="3"/>
    <n v="98301.599999999991"/>
    <x v="1"/>
  </r>
  <r>
    <n v="2134"/>
    <n v="5"/>
    <n v="6556.68"/>
    <n v="2"/>
    <n v="65566.8"/>
    <x v="7"/>
  </r>
  <r>
    <n v="2135"/>
    <n v="1"/>
    <n v="1977.36"/>
    <n v="15"/>
    <n v="29660.399999999998"/>
    <x v="4"/>
  </r>
  <r>
    <n v="2136"/>
    <n v="4"/>
    <n v="6269.92"/>
    <n v="5"/>
    <n v="125398.39999999999"/>
    <x v="0"/>
  </r>
  <r>
    <n v="2137"/>
    <n v="4"/>
    <n v="4683.41"/>
    <n v="5"/>
    <n v="93668.2"/>
    <x v="7"/>
  </r>
  <r>
    <n v="2138"/>
    <n v="7"/>
    <n v="9725.7800000000007"/>
    <n v="15"/>
    <n v="1021206.9000000001"/>
    <x v="7"/>
  </r>
  <r>
    <n v="2139"/>
    <n v="5"/>
    <n v="7480.94"/>
    <n v="7"/>
    <n v="261832.89999999997"/>
    <x v="3"/>
  </r>
  <r>
    <n v="2140"/>
    <n v="8"/>
    <n v="9047.4399999999987"/>
    <n v="21"/>
    <n v="1519969.9199999997"/>
    <x v="8"/>
  </r>
  <r>
    <n v="2141"/>
    <n v="4"/>
    <n v="4820.8500000000004"/>
    <n v="4"/>
    <n v="77133.600000000006"/>
    <x v="1"/>
  </r>
  <r>
    <n v="2142"/>
    <n v="7"/>
    <n v="10200.02"/>
    <n v="7"/>
    <n v="499800.98"/>
    <x v="4"/>
  </r>
  <r>
    <n v="2143"/>
    <n v="4"/>
    <n v="5641.38"/>
    <n v="10"/>
    <n v="225655.2"/>
    <x v="4"/>
  </r>
  <r>
    <n v="2144"/>
    <n v="8"/>
    <n v="10452.239999999998"/>
    <n v="9"/>
    <n v="752561.2799999998"/>
    <x v="2"/>
  </r>
  <r>
    <n v="2145"/>
    <n v="1"/>
    <n v="748.17"/>
    <n v="19"/>
    <n v="14215.23"/>
    <x v="9"/>
  </r>
  <r>
    <n v="2146"/>
    <n v="2"/>
    <n v="2173.1099999999997"/>
    <n v="13"/>
    <n v="56500.859999999993"/>
    <x v="4"/>
  </r>
  <r>
    <n v="2147"/>
    <n v="3"/>
    <n v="2953.18"/>
    <n v="1"/>
    <n v="8859.5399999999991"/>
    <x v="4"/>
  </r>
  <r>
    <n v="2148"/>
    <n v="4"/>
    <n v="4907.04"/>
    <n v="15"/>
    <n v="294422.40000000002"/>
    <x v="7"/>
  </r>
  <r>
    <n v="2149"/>
    <n v="9"/>
    <n v="7062.6700000000019"/>
    <n v="6"/>
    <n v="381384.18000000005"/>
    <x v="4"/>
  </r>
  <r>
    <n v="2150"/>
    <n v="6"/>
    <n v="6161.5999999999995"/>
    <n v="8"/>
    <n v="295756.79999999999"/>
    <x v="5"/>
  </r>
  <r>
    <n v="2151"/>
    <n v="6"/>
    <n v="9138.82"/>
    <n v="6"/>
    <n v="328997.52"/>
    <x v="9"/>
  </r>
  <r>
    <n v="2152"/>
    <n v="9"/>
    <n v="9894.84"/>
    <n v="19"/>
    <n v="1692017.64"/>
    <x v="7"/>
  </r>
  <r>
    <n v="2153"/>
    <n v="7"/>
    <n v="7792.47"/>
    <n v="10"/>
    <n v="545472.9"/>
    <x v="1"/>
  </r>
  <r>
    <n v="2154"/>
    <n v="6"/>
    <n v="7924.8700000000008"/>
    <n v="6"/>
    <n v="285295.32"/>
    <x v="7"/>
  </r>
  <r>
    <n v="2155"/>
    <n v="11"/>
    <n v="8886.39"/>
    <n v="14"/>
    <n v="1368504.0599999998"/>
    <x v="4"/>
  </r>
  <r>
    <n v="2156"/>
    <n v="6"/>
    <n v="6988.71"/>
    <n v="18"/>
    <n v="754780.68"/>
    <x v="5"/>
  </r>
  <r>
    <n v="2157"/>
    <n v="2"/>
    <n v="2131.52"/>
    <n v="19"/>
    <n v="80997.759999999995"/>
    <x v="2"/>
  </r>
  <r>
    <n v="2158"/>
    <n v="5"/>
    <n v="5982.2999999999993"/>
    <n v="6"/>
    <n v="179468.99999999997"/>
    <x v="9"/>
  </r>
  <r>
    <n v="2159"/>
    <n v="5"/>
    <n v="5111.0400000000009"/>
    <n v="6"/>
    <n v="153331.20000000001"/>
    <x v="4"/>
  </r>
  <r>
    <n v="2160"/>
    <n v="6"/>
    <n v="6852.880000000001"/>
    <n v="15"/>
    <n v="616759.20000000007"/>
    <x v="0"/>
  </r>
  <r>
    <n v="2161"/>
    <n v="5"/>
    <n v="5998.47"/>
    <n v="4"/>
    <n v="119969.40000000001"/>
    <x v="1"/>
  </r>
  <r>
    <n v="2162"/>
    <n v="4"/>
    <n v="4785.3900000000003"/>
    <n v="10"/>
    <n v="191415.6"/>
    <x v="1"/>
  </r>
  <r>
    <n v="2163"/>
    <n v="4"/>
    <n v="3236.7"/>
    <n v="6"/>
    <n v="77680.799999999988"/>
    <x v="4"/>
  </r>
  <r>
    <n v="2164"/>
    <n v="7"/>
    <n v="8585.81"/>
    <n v="18"/>
    <n v="1081812.06"/>
    <x v="1"/>
  </r>
  <r>
    <n v="2165"/>
    <n v="10"/>
    <n v="9072.94"/>
    <m/>
    <n v="0"/>
    <x v="7"/>
  </r>
  <r>
    <n v="2166"/>
    <n v="6"/>
    <n v="6021.83"/>
    <n v="16"/>
    <n v="578095.67999999993"/>
    <x v="2"/>
  </r>
  <r>
    <n v="2167"/>
    <n v="6"/>
    <n v="4691.0200000000004"/>
    <n v="1"/>
    <n v="28146.120000000003"/>
    <x v="9"/>
  </r>
  <r>
    <n v="2168"/>
    <n v="3"/>
    <n v="3828.0999999999995"/>
    <n v="17"/>
    <n v="195233.09999999998"/>
    <x v="1"/>
  </r>
  <r>
    <n v="2169"/>
    <n v="5"/>
    <n v="8555.14"/>
    <n v="18"/>
    <n v="769962.6"/>
    <x v="1"/>
  </r>
  <r>
    <n v="2170"/>
    <n v="6"/>
    <n v="7695.7500000000009"/>
    <n v="6"/>
    <n v="277047.00000000006"/>
    <x v="7"/>
  </r>
  <r>
    <n v="2171"/>
    <n v="6"/>
    <n v="4500.04"/>
    <n v="10"/>
    <n v="270002.39999999997"/>
    <x v="0"/>
  </r>
  <r>
    <n v="2172"/>
    <n v="4"/>
    <n v="6844.5"/>
    <n v="13"/>
    <n v="355914"/>
    <x v="0"/>
  </r>
  <r>
    <n v="2173"/>
    <n v="4"/>
    <n v="5112.1499999999996"/>
    <n v="22"/>
    <n v="449869.19999999995"/>
    <x v="3"/>
  </r>
  <r>
    <n v="2174"/>
    <n v="5"/>
    <n v="6589.83"/>
    <n v="11"/>
    <n v="362440.65"/>
    <x v="6"/>
  </r>
  <r>
    <n v="2175"/>
    <n v="4"/>
    <n v="4158.6499999999996"/>
    <n v="13"/>
    <n v="216249.8"/>
    <x v="0"/>
  </r>
  <r>
    <n v="2176"/>
    <n v="3"/>
    <n v="2662.8199999999997"/>
    <n v="12"/>
    <n v="95861.51999999999"/>
    <x v="2"/>
  </r>
  <r>
    <n v="2177"/>
    <n v="5"/>
    <n v="6054.2699999999995"/>
    <n v="9"/>
    <n v="272442.14999999997"/>
    <x v="0"/>
  </r>
  <r>
    <n v="2178"/>
    <n v="4"/>
    <n v="3531.64"/>
    <n v="12"/>
    <n v="169518.72"/>
    <x v="5"/>
  </r>
  <r>
    <n v="2179"/>
    <n v="7"/>
    <n v="6889.21"/>
    <n v="17"/>
    <n v="819815.99"/>
    <x v="7"/>
  </r>
  <r>
    <n v="2180"/>
    <n v="5"/>
    <n v="6162.33"/>
    <n v="13"/>
    <n v="400551.45"/>
    <x v="4"/>
  </r>
  <r>
    <n v="2181"/>
    <n v="8"/>
    <n v="6274.1200000000008"/>
    <n v="8"/>
    <n v="401543.68000000005"/>
    <x v="3"/>
  </r>
  <r>
    <n v="2182"/>
    <n v="8"/>
    <n v="10722.16"/>
    <n v="16"/>
    <n v="1372436.48"/>
    <x v="9"/>
  </r>
  <r>
    <n v="2183"/>
    <n v="14"/>
    <n v="19071.319999999996"/>
    <n v="7"/>
    <n v="1868989.3599999994"/>
    <x v="7"/>
  </r>
  <r>
    <n v="2184"/>
    <n v="11"/>
    <n v="13468.26"/>
    <n v="11"/>
    <n v="1629659.4600000002"/>
    <x v="0"/>
  </r>
  <r>
    <n v="2185"/>
    <n v="7"/>
    <n v="9578.9700000000012"/>
    <n v="19"/>
    <n v="1274003.0100000002"/>
    <x v="2"/>
  </r>
  <r>
    <n v="2186"/>
    <n v="3"/>
    <n v="4245.21"/>
    <n v="5"/>
    <n v="63678.150000000009"/>
    <x v="0"/>
  </r>
  <r>
    <n v="2187"/>
    <n v="7"/>
    <n v="8284.369999999999"/>
    <n v="2"/>
    <n v="115981.18"/>
    <x v="0"/>
  </r>
  <r>
    <n v="2188"/>
    <n v="6"/>
    <n v="6671.54"/>
    <n v="17"/>
    <n v="680497.08"/>
    <x v="4"/>
  </r>
  <r>
    <n v="2189"/>
    <n v="10"/>
    <n v="9861.2999999999993"/>
    <n v="4"/>
    <n v="394452"/>
    <x v="1"/>
  </r>
  <r>
    <n v="2190"/>
    <n v="8"/>
    <n v="11980.72"/>
    <n v="13"/>
    <n v="1245994.8799999999"/>
    <x v="3"/>
  </r>
  <r>
    <n v="2191"/>
    <n v="5"/>
    <n v="7172.56"/>
    <n v="4"/>
    <n v="143451.20000000001"/>
    <x v="4"/>
  </r>
  <r>
    <n v="2192"/>
    <n v="4"/>
    <n v="2098.1899999999996"/>
    <n v="14"/>
    <n v="117498.63999999998"/>
    <x v="4"/>
  </r>
  <r>
    <n v="2193"/>
    <n v="4"/>
    <n v="6086.66"/>
    <n v="6"/>
    <n v="146079.84"/>
    <x v="4"/>
  </r>
  <r>
    <n v="2194"/>
    <n v="8"/>
    <n v="8464.84"/>
    <n v="11"/>
    <n v="744905.92"/>
    <x v="7"/>
  </r>
  <r>
    <n v="2195"/>
    <n v="5"/>
    <n v="7266.6100000000006"/>
    <n v="13"/>
    <n v="472329.65"/>
    <x v="1"/>
  </r>
  <r>
    <n v="2196"/>
    <n v="5"/>
    <n v="4425.25"/>
    <n v="7"/>
    <n v="154883.75"/>
    <x v="5"/>
  </r>
  <r>
    <n v="2197"/>
    <n v="3"/>
    <n v="2284.5600000000004"/>
    <n v="7"/>
    <n v="47975.760000000009"/>
    <x v="1"/>
  </r>
  <r>
    <n v="2198"/>
    <n v="3"/>
    <n v="2366.21"/>
    <n v="1"/>
    <n v="7098.63"/>
    <x v="2"/>
  </r>
  <r>
    <n v="2199"/>
    <n v="4"/>
    <n v="4628.71"/>
    <n v="13"/>
    <n v="240692.92"/>
    <x v="2"/>
  </r>
  <r>
    <n v="2200"/>
    <n v="2"/>
    <n v="2208.44"/>
    <n v="16"/>
    <n v="70670.080000000002"/>
    <x v="4"/>
  </r>
  <r>
    <n v="2201"/>
    <n v="7"/>
    <n v="10466.460000000001"/>
    <n v="1"/>
    <n v="73265.22"/>
    <x v="1"/>
  </r>
  <r>
    <n v="2202"/>
    <n v="10"/>
    <n v="8507.06"/>
    <n v="8"/>
    <n v="680564.79999999993"/>
    <x v="1"/>
  </r>
  <r>
    <n v="2203"/>
    <n v="5"/>
    <n v="6421.1"/>
    <n v="2"/>
    <n v="64211"/>
    <x v="0"/>
  </r>
  <r>
    <n v="2204"/>
    <n v="8"/>
    <n v="7935.08"/>
    <n v="7"/>
    <n v="444364.48"/>
    <x v="9"/>
  </r>
  <r>
    <n v="2205"/>
    <n v="3"/>
    <n v="3872.62"/>
    <m/>
    <n v="0"/>
    <x v="3"/>
  </r>
  <r>
    <n v="2206"/>
    <n v="4"/>
    <n v="4155.3200000000006"/>
    <n v="14"/>
    <n v="232697.92000000004"/>
    <x v="1"/>
  </r>
  <r>
    <n v="2207"/>
    <n v="6"/>
    <n v="6263.82"/>
    <n v="16"/>
    <n v="601326.72"/>
    <x v="7"/>
  </r>
  <r>
    <n v="2208"/>
    <n v="6"/>
    <n v="5236.3099999999995"/>
    <n v="9"/>
    <n v="282760.74"/>
    <x v="4"/>
  </r>
  <r>
    <n v="2209"/>
    <n v="1"/>
    <n v="1240.31"/>
    <n v="3"/>
    <n v="3720.93"/>
    <x v="0"/>
  </r>
  <r>
    <n v="2210"/>
    <n v="9"/>
    <n v="8133.83"/>
    <n v="5"/>
    <n v="366022.35"/>
    <x v="0"/>
  </r>
  <r>
    <n v="2211"/>
    <n v="3"/>
    <n v="1649.16"/>
    <n v="18"/>
    <n v="89054.640000000014"/>
    <x v="7"/>
  </r>
  <r>
    <n v="2212"/>
    <n v="6"/>
    <n v="4951.08"/>
    <n v="20"/>
    <n v="594129.6"/>
    <x v="7"/>
  </r>
  <r>
    <n v="2213"/>
    <n v="5"/>
    <n v="7240.5"/>
    <n v="6"/>
    <n v="217215"/>
    <x v="4"/>
  </r>
  <r>
    <n v="2214"/>
    <n v="5"/>
    <n v="5053.0499999999993"/>
    <n v="8"/>
    <n v="202121.99999999997"/>
    <x v="7"/>
  </r>
  <r>
    <n v="2215"/>
    <n v="2"/>
    <n v="1965.6799999999998"/>
    <n v="18"/>
    <n v="70764.479999999996"/>
    <x v="1"/>
  </r>
  <r>
    <n v="2216"/>
    <n v="3"/>
    <n v="3352.32"/>
    <n v="10"/>
    <n v="100569.60000000001"/>
    <x v="2"/>
  </r>
  <r>
    <n v="2217"/>
    <n v="7"/>
    <n v="6891.28"/>
    <n v="16"/>
    <n v="771823.36"/>
    <x v="1"/>
  </r>
  <r>
    <n v="2218"/>
    <n v="3"/>
    <n v="4304.09"/>
    <n v="4"/>
    <n v="51649.08"/>
    <x v="0"/>
  </r>
  <r>
    <n v="2219"/>
    <n v="5"/>
    <n v="6319.34"/>
    <n v="3"/>
    <n v="94790.1"/>
    <x v="4"/>
  </r>
  <r>
    <n v="2220"/>
    <n v="4"/>
    <n v="4529.8999999999996"/>
    <n v="13"/>
    <n v="235554.8"/>
    <x v="1"/>
  </r>
  <r>
    <n v="2221"/>
    <n v="8"/>
    <n v="9100.5199999999986"/>
    <n v="7"/>
    <n v="509629.11999999994"/>
    <x v="6"/>
  </r>
  <r>
    <n v="2222"/>
    <n v="6"/>
    <n v="7051.67"/>
    <n v="14"/>
    <n v="592340.28"/>
    <x v="1"/>
  </r>
  <r>
    <n v="2223"/>
    <n v="7"/>
    <n v="5883.75"/>
    <n v="12"/>
    <n v="494235"/>
    <x v="0"/>
  </r>
  <r>
    <n v="2224"/>
    <n v="3"/>
    <n v="2568.2200000000003"/>
    <n v="4"/>
    <n v="30818.640000000003"/>
    <x v="5"/>
  </r>
  <r>
    <n v="2225"/>
    <n v="3"/>
    <n v="5546.3099999999995"/>
    <n v="19"/>
    <n v="316139.67"/>
    <x v="0"/>
  </r>
  <r>
    <n v="2226"/>
    <n v="8"/>
    <n v="8295.5500000000011"/>
    <n v="11"/>
    <n v="730008.40000000014"/>
    <x v="9"/>
  </r>
  <r>
    <n v="2227"/>
    <n v="5"/>
    <n v="5068.82"/>
    <n v="9"/>
    <n v="228096.9"/>
    <x v="2"/>
  </r>
  <r>
    <n v="2228"/>
    <n v="4"/>
    <n v="3579.45"/>
    <n v="9"/>
    <n v="128860.2"/>
    <x v="7"/>
  </r>
  <r>
    <n v="2229"/>
    <n v="4"/>
    <n v="3937.92"/>
    <n v="7"/>
    <n v="110261.76000000001"/>
    <x v="1"/>
  </r>
  <r>
    <n v="2230"/>
    <n v="7"/>
    <n v="9308.57"/>
    <n v="19"/>
    <n v="1238039.81"/>
    <x v="4"/>
  </r>
  <r>
    <n v="2231"/>
    <n v="3"/>
    <n v="4555.37"/>
    <n v="13"/>
    <n v="177659.43"/>
    <x v="4"/>
  </r>
  <r>
    <n v="2232"/>
    <n v="6"/>
    <n v="5666.03"/>
    <n v="11"/>
    <n v="373957.98"/>
    <x v="4"/>
  </r>
  <r>
    <n v="2233"/>
    <n v="7"/>
    <n v="6778.2599999999993"/>
    <n v="8"/>
    <n v="379582.55999999994"/>
    <x v="4"/>
  </r>
  <r>
    <n v="2234"/>
    <n v="6"/>
    <n v="3299.58"/>
    <n v="18"/>
    <n v="356354.64"/>
    <x v="7"/>
  </r>
  <r>
    <n v="2235"/>
    <n v="6"/>
    <n v="7834.2700000000013"/>
    <n v="16"/>
    <n v="752089.92000000016"/>
    <x v="0"/>
  </r>
  <r>
    <n v="2236"/>
    <n v="3"/>
    <n v="4226.47"/>
    <n v="13"/>
    <n v="164832.32999999999"/>
    <x v="7"/>
  </r>
  <r>
    <n v="2237"/>
    <n v="7"/>
    <n v="7412.94"/>
    <n v="9"/>
    <n v="467015.22"/>
    <x v="4"/>
  </r>
  <r>
    <n v="2238"/>
    <n v="3"/>
    <n v="4185.99"/>
    <n v="14"/>
    <n v="175811.58"/>
    <x v="5"/>
  </r>
  <r>
    <n v="2239"/>
    <n v="2"/>
    <n v="1693.21"/>
    <n v="8"/>
    <n v="27091.360000000001"/>
    <x v="2"/>
  </r>
  <r>
    <n v="2240"/>
    <n v="12"/>
    <n v="13961.45"/>
    <n v="16"/>
    <n v="2680598.4000000004"/>
    <x v="7"/>
  </r>
  <r>
    <n v="2241"/>
    <n v="4"/>
    <n v="4335"/>
    <n v="10"/>
    <n v="173400"/>
    <x v="1"/>
  </r>
  <r>
    <n v="2242"/>
    <n v="3"/>
    <n v="2540.1099999999997"/>
    <n v="21"/>
    <n v="160026.93"/>
    <x v="4"/>
  </r>
  <r>
    <n v="2243"/>
    <n v="3"/>
    <n v="2141.0500000000002"/>
    <n v="7"/>
    <n v="44962.05"/>
    <x v="4"/>
  </r>
  <r>
    <n v="2244"/>
    <n v="5"/>
    <n v="5963.92"/>
    <n v="5"/>
    <n v="149098"/>
    <x v="7"/>
  </r>
  <r>
    <n v="2245"/>
    <n v="7"/>
    <n v="7779.9000000000005"/>
    <n v="3"/>
    <n v="163377.90000000002"/>
    <x v="6"/>
  </r>
  <r>
    <n v="2246"/>
    <n v="4"/>
    <n v="4027.99"/>
    <n v="13"/>
    <n v="209455.47999999998"/>
    <x v="4"/>
  </r>
  <r>
    <n v="2247"/>
    <n v="7"/>
    <n v="8149.4800000000005"/>
    <n v="1"/>
    <n v="57046.36"/>
    <x v="5"/>
  </r>
  <r>
    <n v="2248"/>
    <n v="8"/>
    <n v="8369.31"/>
    <n v="1"/>
    <n v="66954.48"/>
    <x v="7"/>
  </r>
  <r>
    <n v="2249"/>
    <n v="5"/>
    <n v="5600.46"/>
    <n v="5"/>
    <n v="140011.5"/>
    <x v="1"/>
  </r>
  <r>
    <n v="2250"/>
    <n v="3"/>
    <n v="3011.79"/>
    <n v="7"/>
    <n v="63247.59"/>
    <x v="8"/>
  </r>
  <r>
    <n v="2251"/>
    <n v="7"/>
    <n v="5798.7100000000009"/>
    <n v="19"/>
    <n v="771228.43000000017"/>
    <x v="2"/>
  </r>
  <r>
    <n v="2252"/>
    <n v="4"/>
    <n v="4900.68"/>
    <m/>
    <n v="0"/>
    <x v="3"/>
  </r>
  <r>
    <n v="2253"/>
    <n v="6"/>
    <n v="7418.94"/>
    <n v="13"/>
    <n v="578677.31999999995"/>
    <x v="7"/>
  </r>
  <r>
    <n v="2254"/>
    <n v="5"/>
    <n v="5373.7"/>
    <n v="18"/>
    <n v="483633"/>
    <x v="0"/>
  </r>
  <r>
    <n v="2255"/>
    <n v="2"/>
    <n v="3277.4700000000003"/>
    <n v="5"/>
    <n v="32774.700000000004"/>
    <x v="0"/>
  </r>
  <r>
    <n v="2256"/>
    <n v="3"/>
    <n v="4499.8500000000004"/>
    <n v="15"/>
    <n v="202493.25000000003"/>
    <x v="5"/>
  </r>
  <r>
    <n v="2257"/>
    <n v="5"/>
    <n v="6440.81"/>
    <n v="15"/>
    <n v="483060.75000000006"/>
    <x v="9"/>
  </r>
  <r>
    <n v="2258"/>
    <n v="6"/>
    <n v="7710.9000000000005"/>
    <n v="7"/>
    <n v="323857.8"/>
    <x v="5"/>
  </r>
  <r>
    <n v="2259"/>
    <n v="4"/>
    <n v="4205.21"/>
    <n v="2"/>
    <n v="33641.68"/>
    <x v="4"/>
  </r>
  <r>
    <n v="2260"/>
    <n v="6"/>
    <n v="8234.9000000000015"/>
    <n v="11"/>
    <n v="543503.40000000014"/>
    <x v="6"/>
  </r>
  <r>
    <n v="2261"/>
    <n v="4"/>
    <n v="3875.6100000000006"/>
    <n v="13"/>
    <n v="201531.72000000003"/>
    <x v="0"/>
  </r>
  <r>
    <n v="2262"/>
    <n v="4"/>
    <n v="3058.55"/>
    <n v="2"/>
    <n v="24468.400000000001"/>
    <x v="0"/>
  </r>
  <r>
    <n v="2263"/>
    <n v="5"/>
    <n v="6359.93"/>
    <n v="21"/>
    <n v="667792.65"/>
    <x v="6"/>
  </r>
  <r>
    <n v="2264"/>
    <n v="6"/>
    <n v="5198.18"/>
    <n v="9"/>
    <n v="280701.72000000003"/>
    <x v="0"/>
  </r>
  <r>
    <n v="2265"/>
    <n v="3"/>
    <n v="3990.7799999999997"/>
    <n v="5"/>
    <n v="59861.7"/>
    <x v="2"/>
  </r>
  <r>
    <n v="2266"/>
    <n v="10"/>
    <n v="8911.5999999999985"/>
    <n v="1"/>
    <n v="89115.999999999985"/>
    <x v="5"/>
  </r>
  <r>
    <n v="2267"/>
    <n v="5"/>
    <n v="5466.6399999999994"/>
    <n v="14"/>
    <n v="382664.79999999993"/>
    <x v="4"/>
  </r>
  <r>
    <n v="2268"/>
    <n v="8"/>
    <n v="9258.43"/>
    <n v="19"/>
    <n v="1407281.36"/>
    <x v="0"/>
  </r>
  <r>
    <n v="2269"/>
    <n v="7"/>
    <n v="9233.33"/>
    <n v="9"/>
    <n v="581699.79"/>
    <x v="4"/>
  </r>
  <r>
    <n v="2270"/>
    <n v="5"/>
    <n v="7588.2899999999991"/>
    <n v="9"/>
    <n v="341473.05"/>
    <x v="5"/>
  </r>
  <r>
    <n v="2271"/>
    <n v="1"/>
    <n v="1362.99"/>
    <n v="18"/>
    <n v="24533.82"/>
    <x v="8"/>
  </r>
  <r>
    <n v="2272"/>
    <n v="6"/>
    <n v="8116.8"/>
    <n v="1"/>
    <n v="48700.800000000003"/>
    <x v="7"/>
  </r>
  <r>
    <n v="2273"/>
    <n v="10"/>
    <n v="9867.3499999999985"/>
    <n v="9"/>
    <n v="888061.49999999988"/>
    <x v="4"/>
  </r>
  <r>
    <n v="2274"/>
    <n v="2"/>
    <n v="142.97999999999999"/>
    <n v="13"/>
    <n v="3717.4799999999996"/>
    <x v="7"/>
  </r>
  <r>
    <n v="2275"/>
    <n v="6"/>
    <n v="8288.9999999999982"/>
    <n v="8"/>
    <n v="397871.99999999988"/>
    <x v="1"/>
  </r>
  <r>
    <n v="2276"/>
    <n v="4"/>
    <n v="4714.45"/>
    <n v="12"/>
    <n v="226293.59999999998"/>
    <x v="4"/>
  </r>
  <r>
    <n v="2277"/>
    <n v="4"/>
    <n v="4721.53"/>
    <n v="7"/>
    <n v="132202.84"/>
    <x v="1"/>
  </r>
  <r>
    <n v="2278"/>
    <n v="4"/>
    <n v="1635.2399999999998"/>
    <n v="8"/>
    <n v="52327.679999999993"/>
    <x v="0"/>
  </r>
  <r>
    <n v="2279"/>
    <n v="8"/>
    <n v="7565.6999999999989"/>
    <n v="3"/>
    <n v="181576.8"/>
    <x v="0"/>
  </r>
  <r>
    <n v="2280"/>
    <n v="5"/>
    <n v="6373.32"/>
    <n v="9"/>
    <n v="286799.39999999997"/>
    <x v="4"/>
  </r>
  <r>
    <n v="2281"/>
    <n v="6"/>
    <n v="6617.76"/>
    <n v="14"/>
    <n v="555891.84"/>
    <x v="4"/>
  </r>
  <r>
    <n v="2282"/>
    <n v="6"/>
    <n v="6818.6100000000006"/>
    <n v="7"/>
    <n v="286381.62"/>
    <x v="1"/>
  </r>
  <r>
    <n v="2283"/>
    <n v="7"/>
    <n v="7052.93"/>
    <n v="16"/>
    <n v="789928.16"/>
    <x v="4"/>
  </r>
  <r>
    <n v="2284"/>
    <n v="7"/>
    <n v="7556.94"/>
    <n v="14"/>
    <n v="740580.11999999988"/>
    <x v="8"/>
  </r>
  <r>
    <n v="2285"/>
    <n v="7"/>
    <n v="4829.54"/>
    <n v="5"/>
    <n v="169033.9"/>
    <x v="0"/>
  </r>
  <r>
    <n v="2286"/>
    <n v="5"/>
    <n v="4606.01"/>
    <n v="5"/>
    <n v="115150.25000000001"/>
    <x v="7"/>
  </r>
  <r>
    <n v="2287"/>
    <n v="2"/>
    <n v="1083.52"/>
    <n v="20"/>
    <n v="43340.800000000003"/>
    <x v="8"/>
  </r>
  <r>
    <n v="2288"/>
    <n v="6"/>
    <n v="6972.7000000000007"/>
    <n v="8"/>
    <n v="334689.60000000003"/>
    <x v="7"/>
  </r>
  <r>
    <n v="2289"/>
    <n v="4"/>
    <n v="4560.12"/>
    <n v="13"/>
    <n v="237126.24"/>
    <x v="0"/>
  </r>
  <r>
    <n v="2290"/>
    <n v="5"/>
    <n v="5602.6100000000006"/>
    <n v="5"/>
    <n v="140065.25"/>
    <x v="7"/>
  </r>
  <r>
    <n v="2291"/>
    <n v="1"/>
    <n v="792.9"/>
    <n v="4"/>
    <n v="3171.6"/>
    <x v="7"/>
  </r>
  <r>
    <n v="2292"/>
    <n v="7"/>
    <n v="8732.619999999999"/>
    <n v="2"/>
    <n v="122256.68"/>
    <x v="0"/>
  </r>
  <r>
    <n v="2293"/>
    <n v="5"/>
    <n v="5018.5200000000004"/>
    <n v="16"/>
    <n v="401481.60000000003"/>
    <x v="1"/>
  </r>
  <r>
    <n v="2294"/>
    <n v="7"/>
    <n v="9680.2199999999993"/>
    <n v="21"/>
    <n v="1422992.3399999999"/>
    <x v="7"/>
  </r>
  <r>
    <n v="2295"/>
    <n v="4"/>
    <n v="5830.1399999999994"/>
    <m/>
    <n v="0"/>
    <x v="3"/>
  </r>
  <r>
    <n v="2296"/>
    <n v="4"/>
    <n v="5259.05"/>
    <n v="1"/>
    <n v="21036.2"/>
    <x v="5"/>
  </r>
  <r>
    <n v="2297"/>
    <n v="5"/>
    <n v="6232.6900000000005"/>
    <n v="19"/>
    <n v="592105.55000000005"/>
    <x v="7"/>
  </r>
  <r>
    <n v="2298"/>
    <n v="6"/>
    <n v="6997.85"/>
    <n v="5"/>
    <n v="209935.50000000003"/>
    <x v="2"/>
  </r>
  <r>
    <n v="2299"/>
    <n v="6"/>
    <n v="4359.32"/>
    <n v="7"/>
    <n v="183091.44"/>
    <x v="2"/>
  </r>
  <r>
    <n v="2300"/>
    <n v="4"/>
    <n v="7346.11"/>
    <n v="3"/>
    <n v="88153.319999999992"/>
    <x v="1"/>
  </r>
  <r>
    <n v="2301"/>
    <n v="6"/>
    <n v="9265.9500000000007"/>
    <n v="19"/>
    <n v="1056318.3"/>
    <x v="1"/>
  </r>
  <r>
    <n v="2302"/>
    <n v="3"/>
    <n v="4412.84"/>
    <n v="4"/>
    <n v="52954.080000000002"/>
    <x v="5"/>
  </r>
  <r>
    <n v="2303"/>
    <n v="2"/>
    <n v="2696.8599999999997"/>
    <n v="4"/>
    <n v="21574.879999999997"/>
    <x v="5"/>
  </r>
  <r>
    <n v="2304"/>
    <n v="7"/>
    <n v="9747.9"/>
    <n v="11"/>
    <n v="750588.3"/>
    <x v="4"/>
  </r>
  <r>
    <n v="2305"/>
    <n v="5"/>
    <n v="6011.69"/>
    <n v="13"/>
    <n v="390759.85"/>
    <x v="1"/>
  </r>
  <r>
    <n v="2306"/>
    <n v="4"/>
    <n v="4938.6399999999994"/>
    <n v="9"/>
    <n v="177791.03999999998"/>
    <x v="1"/>
  </r>
  <r>
    <n v="2307"/>
    <n v="11"/>
    <n v="10123.709999999999"/>
    <n v="13"/>
    <n v="1447690.53"/>
    <x v="5"/>
  </r>
  <r>
    <n v="2308"/>
    <n v="9"/>
    <n v="11438.37"/>
    <n v="17"/>
    <n v="1750070.61"/>
    <x v="1"/>
  </r>
  <r>
    <n v="2309"/>
    <n v="12"/>
    <n v="16122.339999999998"/>
    <n v="14"/>
    <n v="2708553.1199999996"/>
    <x v="7"/>
  </r>
  <r>
    <n v="2310"/>
    <n v="6"/>
    <n v="8126.88"/>
    <n v="11"/>
    <n v="536374.07999999996"/>
    <x v="4"/>
  </r>
  <r>
    <n v="2311"/>
    <n v="5"/>
    <n v="6375.87"/>
    <n v="16"/>
    <n v="510069.6"/>
    <x v="0"/>
  </r>
  <r>
    <n v="2312"/>
    <n v="5"/>
    <n v="7250.51"/>
    <n v="18"/>
    <n v="652545.9"/>
    <x v="7"/>
  </r>
  <r>
    <n v="2313"/>
    <n v="6"/>
    <n v="4657.8"/>
    <n v="12"/>
    <n v="335361.60000000003"/>
    <x v="7"/>
  </r>
  <r>
    <n v="2314"/>
    <n v="3"/>
    <n v="4114.37"/>
    <n v="7"/>
    <n v="86401.77"/>
    <x v="0"/>
  </r>
  <r>
    <n v="2315"/>
    <n v="5"/>
    <n v="2737.7999999999997"/>
    <n v="8"/>
    <n v="109511.99999999999"/>
    <x v="1"/>
  </r>
  <r>
    <n v="2316"/>
    <n v="4"/>
    <n v="2908.85"/>
    <n v="11"/>
    <n v="127989.4"/>
    <x v="1"/>
  </r>
  <r>
    <n v="2317"/>
    <n v="5"/>
    <n v="6735.95"/>
    <n v="16"/>
    <n v="538876"/>
    <x v="0"/>
  </r>
  <r>
    <n v="2318"/>
    <n v="7"/>
    <n v="8129.6099999999988"/>
    <n v="6"/>
    <n v="341443.61999999994"/>
    <x v="7"/>
  </r>
  <r>
    <n v="2319"/>
    <n v="4"/>
    <n v="7191.2000000000007"/>
    <n v="18"/>
    <n v="517766.40000000002"/>
    <x v="9"/>
  </r>
  <r>
    <n v="2320"/>
    <n v="3"/>
    <n v="2655.46"/>
    <n v="16"/>
    <n v="127462.08"/>
    <x v="7"/>
  </r>
  <r>
    <n v="2321"/>
    <n v="3"/>
    <n v="5473.58"/>
    <n v="20"/>
    <n v="328414.79999999993"/>
    <x v="7"/>
  </r>
  <r>
    <n v="2322"/>
    <n v="4"/>
    <n v="4035.5099999999998"/>
    <n v="2"/>
    <n v="32284.079999999998"/>
    <x v="0"/>
  </r>
  <r>
    <n v="2323"/>
    <n v="3"/>
    <n v="4599.45"/>
    <n v="13"/>
    <n v="179378.55"/>
    <x v="2"/>
  </r>
  <r>
    <n v="2324"/>
    <n v="4"/>
    <n v="4867.58"/>
    <n v="16"/>
    <n v="311525.12"/>
    <x v="7"/>
  </r>
  <r>
    <n v="2325"/>
    <n v="5"/>
    <n v="6019.48"/>
    <n v="12"/>
    <n v="361168.8"/>
    <x v="5"/>
  </r>
  <r>
    <n v="2326"/>
    <n v="1"/>
    <n v="774.53"/>
    <n v="14"/>
    <n v="10843.42"/>
    <x v="5"/>
  </r>
  <r>
    <n v="2327"/>
    <n v="3"/>
    <n v="4153.1099999999997"/>
    <n v="6"/>
    <n v="74755.979999999981"/>
    <x v="4"/>
  </r>
  <r>
    <n v="2328"/>
    <n v="1"/>
    <n v="441.49"/>
    <n v="8"/>
    <n v="3531.92"/>
    <x v="0"/>
  </r>
  <r>
    <n v="2329"/>
    <n v="5"/>
    <n v="4252.3600000000006"/>
    <n v="20"/>
    <n v="425236.00000000006"/>
    <x v="3"/>
  </r>
  <r>
    <n v="2330"/>
    <n v="3"/>
    <n v="2391.06"/>
    <n v="9"/>
    <n v="64558.62"/>
    <x v="2"/>
  </r>
  <r>
    <n v="2331"/>
    <n v="7"/>
    <n v="5341.0399999999991"/>
    <n v="10"/>
    <n v="373872.79999999993"/>
    <x v="1"/>
  </r>
  <r>
    <n v="2332"/>
    <n v="4"/>
    <n v="1972.8999999999999"/>
    <n v="10"/>
    <n v="78916"/>
    <x v="2"/>
  </r>
  <r>
    <n v="2333"/>
    <n v="4"/>
    <n v="5216.82"/>
    <n v="10"/>
    <n v="208672.8"/>
    <x v="1"/>
  </r>
  <r>
    <n v="2334"/>
    <n v="3"/>
    <n v="3616.74"/>
    <n v="5"/>
    <n v="54251.1"/>
    <x v="0"/>
  </r>
  <r>
    <n v="2335"/>
    <n v="7"/>
    <n v="7350.46"/>
    <m/>
    <n v="0"/>
    <x v="3"/>
  </r>
  <r>
    <n v="2336"/>
    <n v="9"/>
    <n v="10942.55"/>
    <n v="17"/>
    <n v="1674210.15"/>
    <x v="0"/>
  </r>
  <r>
    <n v="2337"/>
    <n v="3"/>
    <n v="2169.36"/>
    <n v="1"/>
    <n v="6508.08"/>
    <x v="0"/>
  </r>
  <r>
    <n v="2338"/>
    <n v="7"/>
    <n v="7546.18"/>
    <n v="5"/>
    <n v="264116.3"/>
    <x v="7"/>
  </r>
  <r>
    <n v="2339"/>
    <n v="8"/>
    <n v="8958.4"/>
    <n v="16"/>
    <n v="1146675.2"/>
    <x v="2"/>
  </r>
  <r>
    <n v="2340"/>
    <n v="9"/>
    <n v="9442.2299999999977"/>
    <n v="16"/>
    <n v="1359681.1199999996"/>
    <x v="0"/>
  </r>
  <r>
    <n v="2341"/>
    <n v="7"/>
    <n v="9978.1299999999992"/>
    <m/>
    <n v="0"/>
    <x v="3"/>
  </r>
  <r>
    <n v="2342"/>
    <n v="2"/>
    <n v="2849.0299999999997"/>
    <n v="2"/>
    <n v="11396.119999999999"/>
    <x v="4"/>
  </r>
  <r>
    <n v="2343"/>
    <n v="3"/>
    <n v="4215.4000000000005"/>
    <n v="5"/>
    <n v="63231"/>
    <x v="6"/>
  </r>
  <r>
    <n v="2344"/>
    <n v="6"/>
    <n v="6947.2999999999993"/>
    <n v="7"/>
    <n v="291786.59999999998"/>
    <x v="1"/>
  </r>
  <r>
    <n v="2345"/>
    <n v="4"/>
    <n v="6939.88"/>
    <n v="3"/>
    <n v="83278.559999999998"/>
    <x v="5"/>
  </r>
  <r>
    <n v="2346"/>
    <n v="5"/>
    <n v="6429.33"/>
    <n v="4"/>
    <n v="128586.6"/>
    <x v="4"/>
  </r>
  <r>
    <n v="2347"/>
    <n v="9"/>
    <n v="10730.510000000002"/>
    <n v="11"/>
    <n v="1062320.4900000002"/>
    <x v="4"/>
  </r>
  <r>
    <n v="2348"/>
    <n v="4"/>
    <n v="2451.77"/>
    <n v="16"/>
    <n v="156913.28"/>
    <x v="7"/>
  </r>
  <r>
    <n v="2349"/>
    <n v="5"/>
    <n v="3608.14"/>
    <n v="3"/>
    <n v="54122.100000000006"/>
    <x v="8"/>
  </r>
  <r>
    <n v="2350"/>
    <n v="4"/>
    <n v="3747.5"/>
    <n v="14"/>
    <n v="209860"/>
    <x v="4"/>
  </r>
  <r>
    <n v="2351"/>
    <n v="7"/>
    <n v="6531.8200000000006"/>
    <n v="10"/>
    <n v="457227.4"/>
    <x v="5"/>
  </r>
  <r>
    <n v="2352"/>
    <n v="1"/>
    <n v="1292.8399999999999"/>
    <n v="13"/>
    <n v="16806.919999999998"/>
    <x v="4"/>
  </r>
  <r>
    <n v="2353"/>
    <n v="10"/>
    <n v="11013.739999999998"/>
    <n v="12"/>
    <n v="1321648.7999999998"/>
    <x v="0"/>
  </r>
  <r>
    <n v="2354"/>
    <n v="5"/>
    <n v="4817.55"/>
    <n v="17"/>
    <n v="409491.75"/>
    <x v="5"/>
  </r>
  <r>
    <n v="2355"/>
    <n v="5"/>
    <n v="5619.56"/>
    <n v="4"/>
    <n v="112391.20000000001"/>
    <x v="7"/>
  </r>
  <r>
    <n v="2356"/>
    <n v="4"/>
    <n v="5020.2700000000004"/>
    <n v="3"/>
    <n v="60243.240000000005"/>
    <x v="7"/>
  </r>
  <r>
    <n v="2357"/>
    <n v="4"/>
    <n v="5811.12"/>
    <n v="6"/>
    <n v="139466.88"/>
    <x v="7"/>
  </r>
  <r>
    <n v="2358"/>
    <n v="11"/>
    <n v="8523.43"/>
    <n v="15"/>
    <n v="1406365.9500000002"/>
    <x v="5"/>
  </r>
  <r>
    <n v="2359"/>
    <n v="8"/>
    <n v="9029.7400000000016"/>
    <n v="7"/>
    <n v="505665.44000000006"/>
    <x v="2"/>
  </r>
  <r>
    <n v="2360"/>
    <n v="6"/>
    <n v="8601.41"/>
    <n v="5"/>
    <n v="258042.3"/>
    <x v="1"/>
  </r>
  <r>
    <n v="2361"/>
    <n v="7"/>
    <n v="7640.51"/>
    <n v="20"/>
    <n v="1069671.3999999999"/>
    <x v="4"/>
  </r>
  <r>
    <n v="2362"/>
    <n v="3"/>
    <n v="3007.23"/>
    <n v="19"/>
    <n v="171412.11000000002"/>
    <x v="1"/>
  </r>
  <r>
    <n v="2363"/>
    <n v="6"/>
    <n v="5473.37"/>
    <n v="16"/>
    <n v="525443.52"/>
    <x v="9"/>
  </r>
  <r>
    <n v="2364"/>
    <n v="5"/>
    <n v="8404.8100000000013"/>
    <n v="13"/>
    <n v="546312.65"/>
    <x v="4"/>
  </r>
  <r>
    <n v="2365"/>
    <n v="5"/>
    <n v="5448.58"/>
    <n v="3"/>
    <n v="81728.700000000012"/>
    <x v="6"/>
  </r>
  <r>
    <n v="2366"/>
    <n v="5"/>
    <n v="5543.95"/>
    <n v="15"/>
    <n v="415796.25"/>
    <x v="0"/>
  </r>
  <r>
    <n v="2367"/>
    <n v="6"/>
    <n v="7931.35"/>
    <n v="16"/>
    <n v="761409.60000000009"/>
    <x v="7"/>
  </r>
  <r>
    <n v="2368"/>
    <n v="6"/>
    <n v="7617.0999999999995"/>
    <n v="10"/>
    <n v="457026"/>
    <x v="7"/>
  </r>
  <r>
    <n v="2369"/>
    <n v="8"/>
    <n v="11223.939999999999"/>
    <n v="1"/>
    <n v="89791.51999999999"/>
    <x v="1"/>
  </r>
  <r>
    <n v="2370"/>
    <n v="3"/>
    <n v="3107.9700000000003"/>
    <n v="7"/>
    <n v="65267.369999999995"/>
    <x v="2"/>
  </r>
  <r>
    <n v="2371"/>
    <n v="5"/>
    <n v="7720.0999999999995"/>
    <n v="8"/>
    <n v="308804"/>
    <x v="7"/>
  </r>
  <r>
    <n v="2372"/>
    <n v="9"/>
    <n v="8295"/>
    <n v="10"/>
    <n v="746550"/>
    <x v="0"/>
  </r>
  <r>
    <n v="2373"/>
    <n v="4"/>
    <n v="4758.4400000000005"/>
    <n v="16"/>
    <n v="304540.16000000003"/>
    <x v="7"/>
  </r>
  <r>
    <n v="2374"/>
    <n v="7"/>
    <n v="7495.68"/>
    <n v="9"/>
    <n v="472227.84000000003"/>
    <x v="1"/>
  </r>
  <r>
    <n v="2375"/>
    <n v="7"/>
    <n v="9972.86"/>
    <n v="8"/>
    <n v="558480.16"/>
    <x v="5"/>
  </r>
  <r>
    <n v="2376"/>
    <n v="3"/>
    <n v="3621.9700000000003"/>
    <n v="12"/>
    <n v="130390.92"/>
    <x v="4"/>
  </r>
  <r>
    <n v="2377"/>
    <n v="5"/>
    <n v="8081.98"/>
    <n v="2"/>
    <n v="80819.799999999988"/>
    <x v="3"/>
  </r>
  <r>
    <n v="2378"/>
    <n v="5"/>
    <n v="5040.6400000000003"/>
    <n v="1"/>
    <n v="25203.200000000001"/>
    <x v="7"/>
  </r>
  <r>
    <n v="2379"/>
    <n v="11"/>
    <n v="13030.070000000002"/>
    <n v="15"/>
    <n v="2149961.5500000003"/>
    <x v="0"/>
  </r>
  <r>
    <n v="2380"/>
    <n v="6"/>
    <n v="6658.59"/>
    <n v="15"/>
    <n v="599273.1"/>
    <x v="5"/>
  </r>
  <r>
    <n v="2381"/>
    <n v="7"/>
    <n v="7877.9299999999994"/>
    <n v="5"/>
    <n v="275727.55"/>
    <x v="6"/>
  </r>
  <r>
    <n v="2382"/>
    <n v="7"/>
    <n v="3369.77"/>
    <n v="4"/>
    <n v="94353.56"/>
    <x v="5"/>
  </r>
  <r>
    <n v="2383"/>
    <n v="9"/>
    <n v="13104.08"/>
    <n v="15"/>
    <n v="1769050.8"/>
    <x v="1"/>
  </r>
  <r>
    <n v="2384"/>
    <n v="6"/>
    <n v="5845.17"/>
    <n v="6"/>
    <n v="210426.12000000002"/>
    <x v="0"/>
  </r>
  <r>
    <n v="2385"/>
    <n v="8"/>
    <n v="7901.9400000000005"/>
    <n v="8"/>
    <n v="505724.16000000003"/>
    <x v="0"/>
  </r>
  <r>
    <n v="2386"/>
    <n v="7"/>
    <n v="7710.12"/>
    <n v="2"/>
    <n v="107941.68"/>
    <x v="1"/>
  </r>
  <r>
    <n v="2387"/>
    <n v="2"/>
    <n v="591.30999999999995"/>
    <n v="9"/>
    <n v="10643.579999999998"/>
    <x v="4"/>
  </r>
  <r>
    <n v="2388"/>
    <n v="7"/>
    <n v="10013.26"/>
    <n v="1"/>
    <n v="70092.820000000007"/>
    <x v="1"/>
  </r>
  <r>
    <n v="2389"/>
    <n v="3"/>
    <n v="2456.1800000000003"/>
    <n v="7"/>
    <n v="51579.780000000006"/>
    <x v="5"/>
  </r>
  <r>
    <n v="2390"/>
    <n v="6"/>
    <n v="8204.630000000001"/>
    <n v="12"/>
    <n v="590733.3600000001"/>
    <x v="2"/>
  </r>
  <r>
    <n v="2391"/>
    <n v="10"/>
    <n v="10874.649999999998"/>
    <n v="14"/>
    <n v="1522450.9999999995"/>
    <x v="0"/>
  </r>
  <r>
    <n v="2392"/>
    <n v="5"/>
    <n v="5215.18"/>
    <n v="2"/>
    <n v="52151.8"/>
    <x v="7"/>
  </r>
  <r>
    <n v="2393"/>
    <n v="2"/>
    <n v="1228.76"/>
    <n v="11"/>
    <n v="27032.720000000001"/>
    <x v="0"/>
  </r>
  <r>
    <n v="2394"/>
    <n v="1"/>
    <n v="980.37"/>
    <n v="7"/>
    <n v="6862.59"/>
    <x v="4"/>
  </r>
  <r>
    <n v="2395"/>
    <n v="1"/>
    <n v="230.91"/>
    <n v="16"/>
    <n v="3694.56"/>
    <x v="4"/>
  </r>
  <r>
    <n v="2396"/>
    <n v="4"/>
    <n v="4326.13"/>
    <n v="7"/>
    <n v="121131.64"/>
    <x v="5"/>
  </r>
  <r>
    <n v="2397"/>
    <n v="9"/>
    <n v="10464.009999999998"/>
    <n v="4"/>
    <n v="376704.35999999993"/>
    <x v="5"/>
  </r>
  <r>
    <n v="2398"/>
    <n v="3"/>
    <n v="2426.9299999999998"/>
    <n v="1"/>
    <n v="7280.7899999999991"/>
    <x v="1"/>
  </r>
  <r>
    <n v="2399"/>
    <n v="6"/>
    <n v="6424.44"/>
    <n v="14"/>
    <n v="539652.96"/>
    <x v="7"/>
  </r>
  <r>
    <n v="2400"/>
    <n v="8"/>
    <n v="10452.279999999999"/>
    <n v="22"/>
    <n v="1839601.2799999998"/>
    <x v="2"/>
  </r>
  <r>
    <n v="2401"/>
    <n v="8"/>
    <n v="10935.929999999998"/>
    <n v="15"/>
    <n v="1312311.5999999999"/>
    <x v="4"/>
  </r>
  <r>
    <n v="2402"/>
    <n v="3"/>
    <n v="4490.75"/>
    <n v="8"/>
    <n v="107778"/>
    <x v="1"/>
  </r>
  <r>
    <n v="2403"/>
    <n v="5"/>
    <n v="3202.84"/>
    <n v="12"/>
    <n v="192170.40000000002"/>
    <x v="1"/>
  </r>
  <r>
    <n v="2404"/>
    <n v="5"/>
    <n v="7607.2000000000007"/>
    <n v="6"/>
    <n v="228216"/>
    <x v="5"/>
  </r>
  <r>
    <n v="2405"/>
    <n v="5"/>
    <n v="2817.81"/>
    <n v="18"/>
    <n v="253602.9"/>
    <x v="4"/>
  </r>
  <r>
    <n v="2406"/>
    <n v="4"/>
    <n v="4117.37"/>
    <n v="9"/>
    <n v="148225.32"/>
    <x v="4"/>
  </r>
  <r>
    <n v="2407"/>
    <n v="5"/>
    <n v="5107.53"/>
    <n v="6"/>
    <n v="153225.9"/>
    <x v="1"/>
  </r>
  <r>
    <n v="2408"/>
    <n v="3"/>
    <n v="3920.17"/>
    <n v="16"/>
    <n v="188168.16"/>
    <x v="0"/>
  </r>
  <r>
    <n v="2409"/>
    <n v="7"/>
    <n v="7117.35"/>
    <n v="12"/>
    <n v="597857.4"/>
    <x v="0"/>
  </r>
  <r>
    <n v="2410"/>
    <n v="6"/>
    <n v="6772.02"/>
    <n v="21"/>
    <n v="853274.52"/>
    <x v="7"/>
  </r>
  <r>
    <n v="2411"/>
    <n v="4"/>
    <n v="6535.3899999999994"/>
    <n v="13"/>
    <n v="339840.27999999997"/>
    <x v="1"/>
  </r>
  <r>
    <n v="2412"/>
    <n v="6"/>
    <n v="7097.64"/>
    <n v="8"/>
    <n v="340686.72000000003"/>
    <x v="7"/>
  </r>
  <r>
    <n v="2413"/>
    <n v="7"/>
    <n v="8666.869999999999"/>
    <n v="17"/>
    <n v="1031357.5299999999"/>
    <x v="7"/>
  </r>
  <r>
    <n v="2414"/>
    <n v="3"/>
    <n v="4553.33"/>
    <m/>
    <n v="0"/>
    <x v="0"/>
  </r>
  <r>
    <n v="2415"/>
    <n v="5"/>
    <n v="4412.09"/>
    <n v="3"/>
    <n v="66181.350000000006"/>
    <x v="7"/>
  </r>
  <r>
    <n v="2416"/>
    <n v="2"/>
    <n v="2220.23"/>
    <n v="16"/>
    <n v="71047.360000000001"/>
    <x v="0"/>
  </r>
  <r>
    <n v="2417"/>
    <n v="1"/>
    <n v="1129.1300000000001"/>
    <n v="22"/>
    <n v="24840.86"/>
    <x v="4"/>
  </r>
  <r>
    <n v="2418"/>
    <n v="7"/>
    <n v="9068.2800000000007"/>
    <n v="13"/>
    <n v="825213.4800000001"/>
    <x v="2"/>
  </r>
  <r>
    <n v="2419"/>
    <n v="8"/>
    <n v="8651.869999999999"/>
    <n v="9"/>
    <n v="622934.6399999999"/>
    <x v="2"/>
  </r>
  <r>
    <n v="2420"/>
    <n v="3"/>
    <n v="2367.71"/>
    <n v="16"/>
    <n v="113650.08"/>
    <x v="1"/>
  </r>
  <r>
    <n v="2421"/>
    <n v="6"/>
    <n v="2836.38"/>
    <n v="13"/>
    <n v="221237.63999999998"/>
    <x v="0"/>
  </r>
  <r>
    <n v="2422"/>
    <n v="5"/>
    <n v="4670.18"/>
    <n v="13"/>
    <n v="303561.7"/>
    <x v="9"/>
  </r>
  <r>
    <n v="2423"/>
    <n v="1"/>
    <n v="202.62"/>
    <n v="20"/>
    <n v="4052.4"/>
    <x v="3"/>
  </r>
  <r>
    <n v="2424"/>
    <n v="6"/>
    <n v="5579.9500000000007"/>
    <n v="15"/>
    <n v="502195.50000000006"/>
    <x v="4"/>
  </r>
  <r>
    <n v="2425"/>
    <n v="9"/>
    <n v="8310.5"/>
    <n v="11"/>
    <n v="822739.5"/>
    <x v="4"/>
  </r>
  <r>
    <n v="2426"/>
    <n v="5"/>
    <n v="8399.89"/>
    <m/>
    <n v="0"/>
    <x v="3"/>
  </r>
  <r>
    <n v="2427"/>
    <n v="6"/>
    <n v="7962.3600000000006"/>
    <n v="2"/>
    <n v="95548.32"/>
    <x v="4"/>
  </r>
  <r>
    <n v="2428"/>
    <n v="8"/>
    <n v="9038.36"/>
    <n v="9"/>
    <n v="650761.92000000004"/>
    <x v="4"/>
  </r>
  <r>
    <n v="2429"/>
    <n v="3"/>
    <n v="3811.29"/>
    <n v="3"/>
    <n v="34301.61"/>
    <x v="7"/>
  </r>
  <r>
    <n v="2430"/>
    <n v="4"/>
    <n v="3385.2099999999996"/>
    <n v="5"/>
    <n v="67704.2"/>
    <x v="4"/>
  </r>
  <r>
    <n v="2431"/>
    <n v="2"/>
    <n v="1447.1799999999998"/>
    <n v="2"/>
    <n v="5788.7199999999993"/>
    <x v="1"/>
  </r>
  <r>
    <n v="2432"/>
    <n v="5"/>
    <n v="3930.31"/>
    <n v="5"/>
    <n v="98257.75"/>
    <x v="7"/>
  </r>
  <r>
    <n v="2433"/>
    <n v="10"/>
    <n v="10945.11"/>
    <n v="8"/>
    <n v="875608.8"/>
    <x v="4"/>
  </r>
  <r>
    <n v="2434"/>
    <n v="9"/>
    <n v="10024.410000000002"/>
    <n v="18"/>
    <n v="1623954.4200000004"/>
    <x v="4"/>
  </r>
  <r>
    <n v="2435"/>
    <n v="5"/>
    <n v="6950.4900000000007"/>
    <n v="14"/>
    <n v="486534.30000000005"/>
    <x v="7"/>
  </r>
  <r>
    <n v="2436"/>
    <n v="4"/>
    <n v="3919.84"/>
    <n v="4"/>
    <n v="62717.440000000002"/>
    <x v="3"/>
  </r>
  <r>
    <n v="2437"/>
    <n v="2"/>
    <n v="1436.8"/>
    <n v="18"/>
    <n v="51724.799999999996"/>
    <x v="1"/>
  </r>
  <r>
    <n v="2438"/>
    <n v="7"/>
    <n v="6007.4900000000007"/>
    <n v="4"/>
    <n v="168209.72000000003"/>
    <x v="7"/>
  </r>
  <r>
    <n v="2439"/>
    <n v="6"/>
    <n v="5841.7999999999993"/>
    <n v="15"/>
    <n v="525761.99999999988"/>
    <x v="7"/>
  </r>
  <r>
    <n v="2440"/>
    <n v="4"/>
    <n v="5001.4400000000005"/>
    <n v="8"/>
    <n v="160046.08000000002"/>
    <x v="7"/>
  </r>
  <r>
    <n v="2441"/>
    <n v="2"/>
    <n v="2059.61"/>
    <n v="5"/>
    <n v="20596.100000000002"/>
    <x v="2"/>
  </r>
  <r>
    <n v="2442"/>
    <n v="6"/>
    <n v="5014.1399999999994"/>
    <n v="17"/>
    <n v="511442.27999999991"/>
    <x v="0"/>
  </r>
  <r>
    <n v="2443"/>
    <n v="6"/>
    <n v="6182.68"/>
    <n v="20"/>
    <n v="741921.60000000009"/>
    <x v="2"/>
  </r>
  <r>
    <n v="2444"/>
    <n v="4"/>
    <n v="5166.3599999999997"/>
    <n v="11"/>
    <n v="227319.84"/>
    <x v="7"/>
  </r>
  <r>
    <n v="2445"/>
    <n v="5"/>
    <n v="5245.21"/>
    <n v="18"/>
    <n v="472068.89999999997"/>
    <x v="5"/>
  </r>
  <r>
    <n v="2446"/>
    <n v="7"/>
    <n v="9602.64"/>
    <n v="17"/>
    <n v="1142714.1599999999"/>
    <x v="5"/>
  </r>
  <r>
    <n v="2447"/>
    <n v="7"/>
    <n v="7729.6400000000012"/>
    <n v="2"/>
    <n v="108214.96000000002"/>
    <x v="4"/>
  </r>
  <r>
    <n v="2448"/>
    <n v="6"/>
    <n v="5418.88"/>
    <n v="10"/>
    <n v="325132.79999999999"/>
    <x v="2"/>
  </r>
  <r>
    <n v="2449"/>
    <n v="5"/>
    <n v="6836.96"/>
    <n v="8"/>
    <n v="273478.40000000002"/>
    <x v="4"/>
  </r>
  <r>
    <n v="2450"/>
    <n v="2"/>
    <n v="3861.74"/>
    <n v="7"/>
    <n v="54064.36"/>
    <x v="5"/>
  </r>
  <r>
    <n v="2451"/>
    <n v="3"/>
    <n v="3247.85"/>
    <n v="18"/>
    <n v="175383.9"/>
    <x v="6"/>
  </r>
  <r>
    <n v="2452"/>
    <n v="4"/>
    <n v="4209.71"/>
    <n v="17"/>
    <n v="286260.28000000003"/>
    <x v="7"/>
  </r>
  <r>
    <n v="2453"/>
    <n v="6"/>
    <n v="4683.4699999999993"/>
    <n v="9"/>
    <n v="252907.37999999998"/>
    <x v="8"/>
  </r>
  <r>
    <n v="2454"/>
    <n v="10"/>
    <n v="11477.22"/>
    <n v="12"/>
    <n v="1377266.4"/>
    <x v="2"/>
  </r>
  <r>
    <n v="2455"/>
    <n v="8"/>
    <n v="8482.92"/>
    <n v="21"/>
    <n v="1425130.56"/>
    <x v="7"/>
  </r>
  <r>
    <n v="2456"/>
    <n v="5"/>
    <n v="5167.119999999999"/>
    <n v="10"/>
    <n v="258355.99999999994"/>
    <x v="4"/>
  </r>
  <r>
    <n v="2457"/>
    <n v="6"/>
    <n v="8023.24"/>
    <n v="15"/>
    <n v="722091.60000000009"/>
    <x v="3"/>
  </r>
  <r>
    <n v="2458"/>
    <n v="7"/>
    <n v="11224.23"/>
    <n v="5"/>
    <n v="392848.05"/>
    <x v="7"/>
  </r>
  <r>
    <n v="2459"/>
    <n v="11"/>
    <n v="11877.189999999999"/>
    <n v="18"/>
    <n v="2351683.6199999996"/>
    <x v="7"/>
  </r>
  <r>
    <n v="2460"/>
    <n v="4"/>
    <n v="4291.6399999999994"/>
    <n v="12"/>
    <n v="205998.71999999997"/>
    <x v="7"/>
  </r>
  <r>
    <n v="2461"/>
    <n v="6"/>
    <n v="4090.2599999999998"/>
    <n v="17"/>
    <n v="417206.51999999996"/>
    <x v="4"/>
  </r>
  <r>
    <n v="2462"/>
    <n v="6"/>
    <n v="5779.98"/>
    <n v="21"/>
    <n v="728277.48"/>
    <x v="9"/>
  </r>
  <r>
    <n v="2463"/>
    <n v="8"/>
    <n v="9906.8900000000012"/>
    <n v="12"/>
    <n v="951061.44000000018"/>
    <x v="0"/>
  </r>
  <r>
    <n v="2464"/>
    <n v="13"/>
    <n v="14574.059999999998"/>
    <n v="6"/>
    <n v="1136776.6799999997"/>
    <x v="5"/>
  </r>
  <r>
    <n v="2465"/>
    <n v="9"/>
    <n v="9114.4599999999991"/>
    <n v="2"/>
    <n v="164060.27999999997"/>
    <x v="4"/>
  </r>
  <r>
    <n v="2466"/>
    <n v="5"/>
    <n v="4796.1400000000003"/>
    <n v="16"/>
    <n v="383691.2"/>
    <x v="9"/>
  </r>
  <r>
    <n v="2467"/>
    <n v="5"/>
    <n v="2590.13"/>
    <n v="4"/>
    <n v="51802.600000000006"/>
    <x v="7"/>
  </r>
  <r>
    <n v="2468"/>
    <n v="9"/>
    <n v="11893.32"/>
    <n v="1"/>
    <n v="107039.88"/>
    <x v="5"/>
  </r>
  <r>
    <n v="2469"/>
    <n v="7"/>
    <n v="10397.559999999998"/>
    <m/>
    <n v="0"/>
    <x v="3"/>
  </r>
  <r>
    <n v="2470"/>
    <n v="4"/>
    <n v="3356.1"/>
    <n v="13"/>
    <n v="174517.19999999998"/>
    <x v="6"/>
  </r>
  <r>
    <n v="2471"/>
    <n v="5"/>
    <n v="5699.45"/>
    <n v="8"/>
    <n v="227978"/>
    <x v="7"/>
  </r>
  <r>
    <n v="2472"/>
    <n v="6"/>
    <n v="7612.3499999999995"/>
    <n v="16"/>
    <n v="730785.6"/>
    <x v="0"/>
  </r>
  <r>
    <n v="2473"/>
    <n v="5"/>
    <n v="4256.68"/>
    <n v="13"/>
    <n v="276684.2"/>
    <x v="9"/>
  </r>
  <r>
    <n v="2474"/>
    <n v="7"/>
    <n v="7884.0700000000006"/>
    <n v="6"/>
    <n v="331130.94000000006"/>
    <x v="6"/>
  </r>
  <r>
    <n v="2475"/>
    <n v="7"/>
    <n v="10009.91"/>
    <n v="20"/>
    <n v="1401387.4"/>
    <x v="4"/>
  </r>
  <r>
    <n v="2476"/>
    <n v="14"/>
    <n v="14578.689999999999"/>
    <n v="17"/>
    <n v="3469728.2199999997"/>
    <x v="2"/>
  </r>
  <r>
    <n v="2477"/>
    <n v="1"/>
    <n v="2005.66"/>
    <n v="10"/>
    <n v="20056.600000000002"/>
    <x v="7"/>
  </r>
  <r>
    <n v="2478"/>
    <n v="6"/>
    <n v="4323.68"/>
    <n v="10"/>
    <n v="259420.80000000002"/>
    <x v="1"/>
  </r>
  <r>
    <n v="2479"/>
    <n v="6"/>
    <n v="2933.17"/>
    <n v="5"/>
    <n v="87995.1"/>
    <x v="5"/>
  </r>
  <r>
    <n v="2480"/>
    <n v="5"/>
    <n v="6781.5000000000009"/>
    <n v="16"/>
    <n v="542520.00000000012"/>
    <x v="7"/>
  </r>
  <r>
    <n v="2481"/>
    <n v="7"/>
    <n v="5825.4000000000005"/>
    <n v="12"/>
    <n v="489333.60000000003"/>
    <x v="7"/>
  </r>
  <r>
    <n v="2482"/>
    <n v="3"/>
    <n v="3110.6899999999996"/>
    <n v="10"/>
    <n v="93320.7"/>
    <x v="0"/>
  </r>
  <r>
    <n v="2483"/>
    <n v="5"/>
    <n v="3026.94"/>
    <n v="10"/>
    <n v="151347"/>
    <x v="7"/>
  </r>
  <r>
    <n v="2484"/>
    <n v="5"/>
    <n v="5401.62"/>
    <n v="14"/>
    <n v="378113.39999999997"/>
    <x v="2"/>
  </r>
  <r>
    <n v="2485"/>
    <n v="5"/>
    <n v="4974.84"/>
    <n v="12"/>
    <n v="298490.40000000002"/>
    <x v="4"/>
  </r>
  <r>
    <n v="2486"/>
    <n v="2"/>
    <n v="3246.42"/>
    <n v="5"/>
    <n v="32464.2"/>
    <x v="7"/>
  </r>
  <r>
    <n v="2487"/>
    <n v="4"/>
    <n v="2978.64"/>
    <n v="14"/>
    <n v="166803.84"/>
    <x v="3"/>
  </r>
  <r>
    <n v="2488"/>
    <n v="6"/>
    <n v="6900.39"/>
    <n v="7"/>
    <n v="289816.38"/>
    <x v="1"/>
  </r>
  <r>
    <n v="2489"/>
    <n v="8"/>
    <n v="11411.16"/>
    <n v="15"/>
    <n v="1369339.2"/>
    <x v="5"/>
  </r>
  <r>
    <n v="2490"/>
    <n v="4"/>
    <n v="6095.51"/>
    <n v="5"/>
    <n v="121910.20000000001"/>
    <x v="0"/>
  </r>
  <r>
    <n v="2491"/>
    <n v="5"/>
    <n v="3045.56"/>
    <n v="14"/>
    <n v="213189.19999999998"/>
    <x v="0"/>
  </r>
  <r>
    <n v="2492"/>
    <n v="10"/>
    <n v="12661.350000000002"/>
    <n v="9"/>
    <n v="1139521.5000000002"/>
    <x v="7"/>
  </r>
  <r>
    <n v="2493"/>
    <n v="3"/>
    <n v="3796.09"/>
    <n v="17"/>
    <n v="193600.59"/>
    <x v="9"/>
  </r>
  <r>
    <n v="2494"/>
    <n v="7"/>
    <n v="6744.39"/>
    <n v="16"/>
    <n v="755371.68"/>
    <x v="7"/>
  </r>
  <r>
    <n v="2495"/>
    <n v="8"/>
    <n v="5497.11"/>
    <n v="17"/>
    <n v="747606.96"/>
    <x v="3"/>
  </r>
  <r>
    <n v="2496"/>
    <n v="5"/>
    <n v="2095.52"/>
    <n v="21"/>
    <n v="220029.6"/>
    <x v="7"/>
  </r>
  <r>
    <n v="2497"/>
    <n v="4"/>
    <n v="4265.4400000000005"/>
    <n v="12"/>
    <n v="204741.12000000002"/>
    <x v="2"/>
  </r>
  <r>
    <n v="2498"/>
    <n v="8"/>
    <n v="9981.91"/>
    <n v="8"/>
    <n v="638842.24"/>
    <x v="5"/>
  </r>
  <r>
    <n v="2499"/>
    <n v="3"/>
    <n v="3848.0699999999997"/>
    <n v="14"/>
    <n v="161618.94"/>
    <x v="5"/>
  </r>
  <r>
    <n v="2500"/>
    <n v="3"/>
    <n v="2535.87"/>
    <n v="17"/>
    <n v="129329.37"/>
    <x v="2"/>
  </r>
  <r>
    <n v="2501"/>
    <n v="7"/>
    <n v="7685.1200000000008"/>
    <n v="10"/>
    <n v="537958.40000000002"/>
    <x v="1"/>
  </r>
  <r>
    <n v="2502"/>
    <n v="5"/>
    <n v="4196.26"/>
    <n v="11"/>
    <n v="230794.30000000005"/>
    <x v="7"/>
  </r>
  <r>
    <n v="2503"/>
    <n v="4"/>
    <n v="4951"/>
    <n v="10"/>
    <n v="198040"/>
    <x v="0"/>
  </r>
  <r>
    <n v="2504"/>
    <n v="5"/>
    <n v="5458.1799999999994"/>
    <n v="2"/>
    <n v="54581.799999999996"/>
    <x v="2"/>
  </r>
  <r>
    <n v="2505"/>
    <n v="9"/>
    <n v="10295.31"/>
    <n v="3"/>
    <n v="277973.37"/>
    <x v="1"/>
  </r>
  <r>
    <n v="2506"/>
    <n v="4"/>
    <n v="5594.4099999999989"/>
    <n v="9"/>
    <n v="201398.75999999995"/>
    <x v="0"/>
  </r>
  <r>
    <n v="2507"/>
    <n v="4"/>
    <n v="5405"/>
    <n v="8"/>
    <n v="172960"/>
    <x v="0"/>
  </r>
  <r>
    <n v="2508"/>
    <n v="10"/>
    <n v="12948.970000000001"/>
    <n v="3"/>
    <n v="388469.10000000003"/>
    <x v="4"/>
  </r>
  <r>
    <n v="2509"/>
    <n v="8"/>
    <n v="8313.9"/>
    <n v="7"/>
    <n v="465578.39999999997"/>
    <x v="1"/>
  </r>
  <r>
    <n v="2510"/>
    <n v="6"/>
    <n v="8315.0399999999991"/>
    <n v="7"/>
    <n v="349231.67999999993"/>
    <x v="7"/>
  </r>
  <r>
    <n v="2511"/>
    <n v="4"/>
    <n v="5381.1900000000005"/>
    <n v="4"/>
    <n v="86099.040000000008"/>
    <x v="1"/>
  </r>
  <r>
    <n v="2512"/>
    <n v="6"/>
    <n v="5536.0700000000006"/>
    <n v="19"/>
    <n v="631111.9800000001"/>
    <x v="4"/>
  </r>
  <r>
    <n v="2513"/>
    <n v="7"/>
    <n v="8203.2900000000009"/>
    <n v="12"/>
    <n v="689076.3600000001"/>
    <x v="2"/>
  </r>
  <r>
    <n v="2514"/>
    <n v="3"/>
    <n v="4414.05"/>
    <n v="17"/>
    <n v="225116.55000000002"/>
    <x v="1"/>
  </r>
  <r>
    <n v="2515"/>
    <n v="3"/>
    <n v="4764.5200000000004"/>
    <n v="3"/>
    <n v="42880.680000000008"/>
    <x v="5"/>
  </r>
  <r>
    <n v="2516"/>
    <n v="3"/>
    <n v="1978.9299999999998"/>
    <n v="19"/>
    <n v="112799.00999999998"/>
    <x v="0"/>
  </r>
  <r>
    <n v="2517"/>
    <n v="3"/>
    <n v="4813.4000000000005"/>
    <n v="9"/>
    <n v="129961.8"/>
    <x v="0"/>
  </r>
  <r>
    <n v="2518"/>
    <n v="5"/>
    <n v="7538.47"/>
    <n v="19"/>
    <n v="716154.65"/>
    <x v="4"/>
  </r>
  <r>
    <n v="2519"/>
    <n v="4"/>
    <n v="2487.2200000000003"/>
    <n v="5"/>
    <n v="49744.400000000009"/>
    <x v="7"/>
  </r>
  <r>
    <n v="2520"/>
    <n v="5"/>
    <n v="4496.29"/>
    <n v="10"/>
    <n v="224814.5"/>
    <x v="5"/>
  </r>
  <r>
    <n v="2521"/>
    <n v="3"/>
    <n v="3422.3"/>
    <n v="3"/>
    <n v="30800.700000000004"/>
    <x v="7"/>
  </r>
  <r>
    <n v="2522"/>
    <n v="7"/>
    <n v="8458.08"/>
    <n v="14"/>
    <n v="828891.84"/>
    <x v="4"/>
  </r>
  <r>
    <n v="2523"/>
    <n v="9"/>
    <n v="8492.7800000000007"/>
    <n v="9"/>
    <n v="687915.18"/>
    <x v="1"/>
  </r>
  <r>
    <n v="2524"/>
    <n v="6"/>
    <n v="4384.97"/>
    <n v="8"/>
    <n v="210478.56"/>
    <x v="5"/>
  </r>
  <r>
    <n v="2525"/>
    <n v="1"/>
    <n v="1977.36"/>
    <n v="8"/>
    <n v="15818.88"/>
    <x v="1"/>
  </r>
  <r>
    <n v="2526"/>
    <n v="6"/>
    <n v="6039.1100000000006"/>
    <n v="8"/>
    <n v="289877.28000000003"/>
    <x v="7"/>
  </r>
  <r>
    <n v="2527"/>
    <n v="7"/>
    <n v="8751.73"/>
    <n v="16"/>
    <n v="980193.76"/>
    <x v="4"/>
  </r>
  <r>
    <n v="2528"/>
    <n v="7"/>
    <n v="9485.91"/>
    <n v="15"/>
    <n v="996020.54999999993"/>
    <x v="1"/>
  </r>
  <r>
    <n v="2529"/>
    <n v="7"/>
    <n v="9000.9199999999983"/>
    <n v="10"/>
    <n v="630064.39999999991"/>
    <x v="7"/>
  </r>
  <r>
    <n v="2530"/>
    <n v="6"/>
    <n v="3794.9799999999996"/>
    <n v="18"/>
    <n v="409857.83999999997"/>
    <x v="2"/>
  </r>
  <r>
    <n v="2531"/>
    <n v="7"/>
    <n v="7233.38"/>
    <n v="8"/>
    <n v="405069.28"/>
    <x v="2"/>
  </r>
  <r>
    <n v="2532"/>
    <n v="1"/>
    <n v="71.489999999999995"/>
    <n v="11"/>
    <n v="786.39"/>
    <x v="7"/>
  </r>
  <r>
    <n v="2533"/>
    <n v="3"/>
    <n v="4689.75"/>
    <n v="5"/>
    <n v="70346.25"/>
    <x v="0"/>
  </r>
  <r>
    <n v="2534"/>
    <n v="7"/>
    <n v="8069.619999999999"/>
    <n v="12"/>
    <n v="677848.08"/>
    <x v="7"/>
  </r>
  <r>
    <n v="2535"/>
    <n v="6"/>
    <n v="5517.49"/>
    <n v="13"/>
    <n v="430364.22000000003"/>
    <x v="1"/>
  </r>
  <r>
    <n v="2536"/>
    <n v="6"/>
    <n v="9145.1"/>
    <n v="16"/>
    <n v="877929.60000000009"/>
    <x v="0"/>
  </r>
  <r>
    <n v="2537"/>
    <n v="11"/>
    <n v="11743.039999999997"/>
    <n v="12"/>
    <n v="1550081.2799999998"/>
    <x v="4"/>
  </r>
  <r>
    <n v="2538"/>
    <n v="9"/>
    <n v="11849.7"/>
    <n v="20"/>
    <n v="2132946"/>
    <x v="4"/>
  </r>
  <r>
    <n v="2539"/>
    <n v="5"/>
    <n v="5493.46"/>
    <n v="12"/>
    <n v="329607.59999999998"/>
    <x v="7"/>
  </r>
  <r>
    <n v="2540"/>
    <n v="7"/>
    <n v="7819.7300000000005"/>
    <m/>
    <n v="0"/>
    <x v="3"/>
  </r>
  <r>
    <n v="2541"/>
    <n v="2"/>
    <n v="3358.87"/>
    <n v="2"/>
    <n v="13435.48"/>
    <x v="1"/>
  </r>
  <r>
    <n v="2542"/>
    <n v="7"/>
    <n v="10741.16"/>
    <n v="12"/>
    <n v="902257.44"/>
    <x v="2"/>
  </r>
  <r>
    <n v="2543"/>
    <n v="4"/>
    <n v="5543.46"/>
    <n v="2"/>
    <n v="44347.68"/>
    <x v="4"/>
  </r>
  <r>
    <n v="2544"/>
    <n v="6"/>
    <n v="6633.5800000000008"/>
    <n v="16"/>
    <n v="636823.68000000005"/>
    <x v="7"/>
  </r>
  <r>
    <n v="2545"/>
    <n v="3"/>
    <n v="2916.92"/>
    <n v="16"/>
    <n v="140012.16"/>
    <x v="7"/>
  </r>
  <r>
    <n v="2546"/>
    <n v="4"/>
    <n v="2419.0099999999998"/>
    <n v="11"/>
    <n v="106436.43999999999"/>
    <x v="7"/>
  </r>
  <r>
    <n v="2547"/>
    <n v="3"/>
    <n v="2217.0600000000004"/>
    <n v="14"/>
    <n v="93116.520000000019"/>
    <x v="0"/>
  </r>
  <r>
    <n v="2548"/>
    <n v="13"/>
    <n v="14027.079999999998"/>
    <n v="13"/>
    <n v="2370576.5199999996"/>
    <x v="4"/>
  </r>
  <r>
    <n v="2549"/>
    <n v="4"/>
    <n v="6211"/>
    <n v="4"/>
    <n v="99376"/>
    <x v="0"/>
  </r>
  <r>
    <n v="2550"/>
    <n v="5"/>
    <n v="6139.76"/>
    <n v="4"/>
    <n v="122795.20000000001"/>
    <x v="0"/>
  </r>
  <r>
    <n v="2551"/>
    <n v="4"/>
    <n v="4894.9800000000005"/>
    <n v="5"/>
    <n v="97899.6"/>
    <x v="4"/>
  </r>
  <r>
    <n v="2552"/>
    <n v="6"/>
    <n v="8603.02"/>
    <n v="17"/>
    <n v="877508.04"/>
    <x v="7"/>
  </r>
  <r>
    <n v="2553"/>
    <n v="4"/>
    <n v="3830.01"/>
    <n v="13"/>
    <n v="199160.52000000002"/>
    <x v="4"/>
  </r>
  <r>
    <n v="2554"/>
    <n v="5"/>
    <n v="4993.71"/>
    <n v="12"/>
    <n v="299622.59999999998"/>
    <x v="4"/>
  </r>
  <r>
    <n v="2555"/>
    <n v="5"/>
    <n v="7747.14"/>
    <n v="11"/>
    <n v="426092.70000000007"/>
    <x v="0"/>
  </r>
  <r>
    <n v="2556"/>
    <n v="2"/>
    <n v="1917.48"/>
    <n v="15"/>
    <n v="57524.4"/>
    <x v="0"/>
  </r>
  <r>
    <n v="2557"/>
    <n v="3"/>
    <n v="5222.0600000000004"/>
    <n v="19"/>
    <n v="297657.42"/>
    <x v="4"/>
  </r>
  <r>
    <n v="2558"/>
    <n v="4"/>
    <n v="5684.2900000000009"/>
    <n v="20"/>
    <n v="454743.20000000007"/>
    <x v="0"/>
  </r>
  <r>
    <n v="2559"/>
    <n v="6"/>
    <n v="3860.65"/>
    <n v="8"/>
    <n v="185311.2"/>
    <x v="9"/>
  </r>
  <r>
    <n v="2560"/>
    <n v="11"/>
    <n v="9706.619999999999"/>
    <n v="21"/>
    <n v="2242229.2199999997"/>
    <x v="4"/>
  </r>
  <r>
    <n v="2561"/>
    <n v="4"/>
    <n v="7146.86"/>
    <n v="15"/>
    <n v="428811.6"/>
    <x v="7"/>
  </r>
  <r>
    <n v="2562"/>
    <n v="7"/>
    <n v="8220.23"/>
    <n v="13"/>
    <n v="748040.93"/>
    <x v="5"/>
  </r>
  <r>
    <n v="2563"/>
    <n v="5"/>
    <n v="4716.1399999999994"/>
    <n v="20"/>
    <n v="471613.99999999994"/>
    <x v="4"/>
  </r>
  <r>
    <n v="2564"/>
    <n v="5"/>
    <n v="2828.3399999999997"/>
    <n v="15"/>
    <n v="212125.49999999997"/>
    <x v="0"/>
  </r>
  <r>
    <n v="2565"/>
    <n v="9"/>
    <n v="11516.51"/>
    <n v="9"/>
    <n v="932837.30999999994"/>
    <x v="0"/>
  </r>
  <r>
    <n v="2566"/>
    <n v="10"/>
    <n v="8489.5999999999985"/>
    <n v="6"/>
    <n v="509375.99999999988"/>
    <x v="9"/>
  </r>
  <r>
    <n v="2567"/>
    <n v="4"/>
    <n v="5954.2099999999991"/>
    <n v="22"/>
    <n v="523970.47999999992"/>
    <x v="1"/>
  </r>
  <r>
    <n v="2568"/>
    <n v="4"/>
    <n v="3918.87"/>
    <n v="18"/>
    <n v="282158.64"/>
    <x v="7"/>
  </r>
  <r>
    <n v="2569"/>
    <n v="7"/>
    <n v="9585.83"/>
    <n v="16"/>
    <n v="1073612.96"/>
    <x v="5"/>
  </r>
  <r>
    <n v="2570"/>
    <n v="8"/>
    <n v="8168.89"/>
    <n v="18"/>
    <n v="1176320.1600000001"/>
    <x v="1"/>
  </r>
  <r>
    <n v="2571"/>
    <n v="3"/>
    <n v="3652.2799999999997"/>
    <n v="7"/>
    <n v="76697.88"/>
    <x v="0"/>
  </r>
  <r>
    <n v="2572"/>
    <n v="8"/>
    <n v="10111.810000000001"/>
    <n v="13"/>
    <n v="1051628.2400000002"/>
    <x v="1"/>
  </r>
  <r>
    <n v="2573"/>
    <n v="4"/>
    <n v="4088.91"/>
    <n v="10"/>
    <n v="163556.4"/>
    <x v="4"/>
  </r>
  <r>
    <n v="2574"/>
    <n v="9"/>
    <n v="9973.7500000000018"/>
    <n v="4"/>
    <n v="359055.00000000006"/>
    <x v="7"/>
  </r>
  <r>
    <n v="2575"/>
    <n v="5"/>
    <n v="4119.5300000000007"/>
    <n v="16"/>
    <n v="329562.40000000002"/>
    <x v="1"/>
  </r>
  <r>
    <n v="2576"/>
    <n v="7"/>
    <n v="8271.0299999999988"/>
    <n v="13"/>
    <n v="752663.72999999986"/>
    <x v="7"/>
  </r>
  <r>
    <n v="2577"/>
    <n v="6"/>
    <n v="5240.6399999999994"/>
    <n v="10"/>
    <n v="314438.39999999997"/>
    <x v="4"/>
  </r>
  <r>
    <n v="2578"/>
    <n v="4"/>
    <n v="4676.0200000000004"/>
    <n v="3"/>
    <n v="56112.240000000005"/>
    <x v="5"/>
  </r>
  <r>
    <n v="2579"/>
    <n v="3"/>
    <n v="2288.84"/>
    <n v="16"/>
    <n v="109864.32000000001"/>
    <x v="7"/>
  </r>
  <r>
    <n v="2580"/>
    <n v="8"/>
    <n v="9493.8599999999988"/>
    <n v="13"/>
    <n v="987361.43999999983"/>
    <x v="1"/>
  </r>
  <r>
    <n v="2581"/>
    <n v="5"/>
    <n v="5903.8899999999994"/>
    <n v="11"/>
    <n v="324713.94999999995"/>
    <x v="7"/>
  </r>
  <r>
    <n v="2582"/>
    <n v="5"/>
    <n v="5104.43"/>
    <n v="7"/>
    <n v="178655.05000000002"/>
    <x v="0"/>
  </r>
  <r>
    <n v="2583"/>
    <n v="4"/>
    <n v="4046.6199999999994"/>
    <n v="15"/>
    <n v="242797.19999999995"/>
    <x v="2"/>
  </r>
  <r>
    <n v="2584"/>
    <n v="5"/>
    <n v="3983.6100000000006"/>
    <n v="12"/>
    <n v="239016.60000000003"/>
    <x v="1"/>
  </r>
  <r>
    <n v="2585"/>
    <n v="7"/>
    <n v="7066.380000000001"/>
    <n v="7"/>
    <n v="346252.62"/>
    <x v="4"/>
  </r>
  <r>
    <n v="2586"/>
    <n v="3"/>
    <n v="3379.79"/>
    <n v="13"/>
    <n v="131811.81"/>
    <x v="1"/>
  </r>
  <r>
    <n v="2587"/>
    <n v="9"/>
    <n v="9007.27"/>
    <n v="4"/>
    <n v="324261.72000000003"/>
    <x v="4"/>
  </r>
  <r>
    <n v="2588"/>
    <n v="3"/>
    <n v="5656.6900000000005"/>
    <n v="2"/>
    <n v="33940.14"/>
    <x v="4"/>
  </r>
  <r>
    <n v="2589"/>
    <n v="5"/>
    <n v="5101.54"/>
    <n v="8"/>
    <n v="204061.6"/>
    <x v="4"/>
  </r>
  <r>
    <n v="2590"/>
    <n v="6"/>
    <n v="8720.42"/>
    <n v="11"/>
    <n v="575547.72000000009"/>
    <x v="1"/>
  </r>
  <r>
    <n v="2591"/>
    <n v="6"/>
    <n v="9027.7100000000009"/>
    <n v="13"/>
    <n v="704161.38000000012"/>
    <x v="5"/>
  </r>
  <r>
    <n v="2592"/>
    <n v="8"/>
    <n v="11062.61"/>
    <n v="1"/>
    <n v="88500.88"/>
    <x v="1"/>
  </r>
  <r>
    <n v="2593"/>
    <n v="4"/>
    <n v="3940.2700000000004"/>
    <n v="19"/>
    <n v="299460.52"/>
    <x v="7"/>
  </r>
  <r>
    <n v="2594"/>
    <n v="6"/>
    <n v="9467.4699999999993"/>
    <n v="2"/>
    <n v="113609.63999999998"/>
    <x v="7"/>
  </r>
  <r>
    <n v="2595"/>
    <n v="8"/>
    <n v="10273.25"/>
    <n v="8"/>
    <n v="657488"/>
    <x v="4"/>
  </r>
  <r>
    <n v="2596"/>
    <n v="5"/>
    <n v="7674.3900000000012"/>
    <n v="13"/>
    <n v="498835.35000000003"/>
    <x v="4"/>
  </r>
  <r>
    <n v="2597"/>
    <n v="6"/>
    <n v="7670.7099999999991"/>
    <n v="11"/>
    <n v="506266.85999999993"/>
    <x v="7"/>
  </r>
  <r>
    <n v="2598"/>
    <n v="5"/>
    <n v="6570.66"/>
    <n v="9"/>
    <n v="295679.7"/>
    <x v="7"/>
  </r>
  <r>
    <n v="2599"/>
    <n v="6"/>
    <n v="5641.2699999999995"/>
    <n v="5"/>
    <n v="169238.09999999998"/>
    <x v="7"/>
  </r>
  <r>
    <n v="2600"/>
    <n v="3"/>
    <n v="4973.54"/>
    <n v="1"/>
    <n v="14920.619999999999"/>
    <x v="1"/>
  </r>
  <r>
    <n v="2601"/>
    <n v="8"/>
    <n v="9798.0299999999988"/>
    <n v="13"/>
    <n v="1018995.1199999999"/>
    <x v="1"/>
  </r>
  <r>
    <n v="2602"/>
    <n v="8"/>
    <n v="7898.9100000000008"/>
    <n v="3"/>
    <n v="189573.84000000003"/>
    <x v="0"/>
  </r>
  <r>
    <n v="2603"/>
    <n v="7"/>
    <n v="7817.9400000000005"/>
    <n v="11"/>
    <n v="601981.38"/>
    <x v="1"/>
  </r>
  <r>
    <n v="2604"/>
    <n v="6"/>
    <n v="6086.83"/>
    <n v="7"/>
    <n v="255646.86"/>
    <x v="5"/>
  </r>
  <r>
    <n v="2605"/>
    <n v="5"/>
    <n v="6656.2099999999991"/>
    <n v="18"/>
    <n v="599058.89999999991"/>
    <x v="0"/>
  </r>
  <r>
    <n v="2606"/>
    <n v="10"/>
    <n v="12338.51"/>
    <n v="12"/>
    <n v="1480621.2000000002"/>
    <x v="7"/>
  </r>
  <r>
    <n v="2607"/>
    <n v="8"/>
    <n v="7870.3399999999992"/>
    <n v="7"/>
    <n v="440739.04"/>
    <x v="0"/>
  </r>
  <r>
    <n v="2608"/>
    <n v="7"/>
    <n v="4403.82"/>
    <n v="6"/>
    <n v="184960.44"/>
    <x v="0"/>
  </r>
  <r>
    <n v="2609"/>
    <n v="7"/>
    <n v="6390.1600000000008"/>
    <n v="14"/>
    <n v="626235.68000000005"/>
    <x v="1"/>
  </r>
  <r>
    <n v="2610"/>
    <n v="8"/>
    <n v="8499.2200000000012"/>
    <n v="10"/>
    <n v="679937.60000000009"/>
    <x v="3"/>
  </r>
  <r>
    <n v="2611"/>
    <n v="7"/>
    <n v="5700.59"/>
    <n v="9"/>
    <n v="359137.17000000004"/>
    <x v="1"/>
  </r>
  <r>
    <n v="2612"/>
    <n v="2"/>
    <n v="1924.4700000000003"/>
    <n v="18"/>
    <n v="69280.920000000013"/>
    <x v="5"/>
  </r>
  <r>
    <n v="2613"/>
    <n v="5"/>
    <n v="4933.99"/>
    <n v="16"/>
    <n v="394719.19999999995"/>
    <x v="0"/>
  </r>
  <r>
    <n v="2614"/>
    <n v="4"/>
    <n v="6322.41"/>
    <n v="18"/>
    <n v="455213.52"/>
    <x v="5"/>
  </r>
  <r>
    <n v="2615"/>
    <n v="9"/>
    <n v="13460.63"/>
    <n v="1"/>
    <n v="121145.67"/>
    <x v="1"/>
  </r>
  <r>
    <n v="2616"/>
    <n v="11"/>
    <n v="13134.119999999999"/>
    <n v="13"/>
    <n v="1878179.1599999997"/>
    <x v="4"/>
  </r>
  <r>
    <n v="2617"/>
    <n v="7"/>
    <n v="10695.45"/>
    <n v="18"/>
    <n v="1347626.7000000002"/>
    <x v="0"/>
  </r>
  <r>
    <n v="2618"/>
    <n v="10"/>
    <n v="9670.5899999999983"/>
    <n v="4"/>
    <n v="386823.59999999992"/>
    <x v="4"/>
  </r>
  <r>
    <n v="2619"/>
    <n v="2"/>
    <n v="3869.2699999999995"/>
    <n v="14"/>
    <n v="108339.55999999998"/>
    <x v="1"/>
  </r>
  <r>
    <n v="2620"/>
    <n v="8"/>
    <n v="8317.9700000000012"/>
    <n v="1"/>
    <n v="66543.760000000009"/>
    <x v="7"/>
  </r>
  <r>
    <n v="2621"/>
    <n v="7"/>
    <n v="6926.01"/>
    <n v="15"/>
    <n v="727231.05"/>
    <x v="9"/>
  </r>
  <r>
    <n v="2622"/>
    <n v="7"/>
    <n v="6595.2199999999993"/>
    <n v="16"/>
    <n v="738664.6399999999"/>
    <x v="1"/>
  </r>
  <r>
    <n v="2623"/>
    <n v="4"/>
    <n v="5764.37"/>
    <n v="15"/>
    <n v="345862.2"/>
    <x v="2"/>
  </r>
  <r>
    <n v="2624"/>
    <n v="4"/>
    <n v="4940.76"/>
    <n v="11"/>
    <n v="217393.44"/>
    <x v="5"/>
  </r>
  <r>
    <n v="2625"/>
    <n v="4"/>
    <n v="3403.67"/>
    <n v="8"/>
    <n v="108917.44"/>
    <x v="7"/>
  </r>
  <r>
    <n v="2626"/>
    <n v="4"/>
    <n v="4263.71"/>
    <n v="4"/>
    <n v="68219.360000000001"/>
    <x v="2"/>
  </r>
  <r>
    <n v="2627"/>
    <n v="6"/>
    <n v="9321.82"/>
    <n v="12"/>
    <n v="671171.04"/>
    <x v="5"/>
  </r>
  <r>
    <n v="2628"/>
    <n v="4"/>
    <n v="4668.82"/>
    <n v="1"/>
    <n v="18675.28"/>
    <x v="9"/>
  </r>
  <r>
    <n v="2629"/>
    <n v="6"/>
    <n v="7374.25"/>
    <n v="19"/>
    <n v="840664.5"/>
    <x v="9"/>
  </r>
  <r>
    <n v="2630"/>
    <n v="10"/>
    <n v="10514.539999999999"/>
    <n v="10"/>
    <n v="1051454"/>
    <x v="5"/>
  </r>
  <r>
    <n v="2631"/>
    <n v="3"/>
    <n v="3539.6800000000003"/>
    <n v="2"/>
    <n v="21238.080000000002"/>
    <x v="1"/>
  </r>
  <r>
    <n v="2632"/>
    <n v="4"/>
    <n v="6590.8600000000006"/>
    <n v="16"/>
    <n v="421815.04000000004"/>
    <x v="6"/>
  </r>
  <r>
    <n v="2633"/>
    <n v="8"/>
    <n v="10321.119999999999"/>
    <n v="12"/>
    <n v="990827.5199999999"/>
    <x v="2"/>
  </r>
  <r>
    <n v="2634"/>
    <n v="3"/>
    <n v="2614.21"/>
    <n v="15"/>
    <n v="117639.45"/>
    <x v="1"/>
  </r>
  <r>
    <n v="2635"/>
    <n v="8"/>
    <n v="10781.210000000001"/>
    <n v="14"/>
    <n v="1207495.52"/>
    <x v="5"/>
  </r>
  <r>
    <n v="2636"/>
    <n v="3"/>
    <n v="3411.77"/>
    <n v="14"/>
    <n v="143294.34"/>
    <x v="7"/>
  </r>
  <r>
    <n v="2637"/>
    <n v="11"/>
    <n v="13895.71"/>
    <n v="11"/>
    <n v="1681380.91"/>
    <x v="5"/>
  </r>
  <r>
    <n v="2638"/>
    <n v="9"/>
    <n v="9133.15"/>
    <n v="15"/>
    <n v="1232975.2499999998"/>
    <x v="3"/>
  </r>
  <r>
    <n v="2639"/>
    <n v="5"/>
    <n v="7255.9600000000009"/>
    <n v="10"/>
    <n v="362798"/>
    <x v="9"/>
  </r>
  <r>
    <n v="2640"/>
    <n v="11"/>
    <n v="11643.470000000001"/>
    <n v="12"/>
    <n v="1536938.04"/>
    <x v="4"/>
  </r>
  <r>
    <n v="2641"/>
    <n v="7"/>
    <n v="6132.3200000000006"/>
    <n v="12"/>
    <n v="515114.88000000006"/>
    <x v="4"/>
  </r>
  <r>
    <n v="2642"/>
    <n v="2"/>
    <n v="3229.6400000000003"/>
    <m/>
    <n v="0"/>
    <x v="1"/>
  </r>
  <r>
    <n v="2643"/>
    <n v="3"/>
    <n v="1897.1999999999998"/>
    <n v="18"/>
    <n v="102448.79999999999"/>
    <x v="4"/>
  </r>
  <r>
    <n v="2644"/>
    <n v="2"/>
    <n v="1697.24"/>
    <n v="12"/>
    <n v="40733.760000000002"/>
    <x v="3"/>
  </r>
  <r>
    <n v="2645"/>
    <n v="6"/>
    <n v="5168.1400000000003"/>
    <n v="1"/>
    <n v="31008.840000000004"/>
    <x v="3"/>
  </r>
  <r>
    <n v="2646"/>
    <n v="5"/>
    <n v="4987.72"/>
    <n v="17"/>
    <n v="423956.2"/>
    <x v="5"/>
  </r>
  <r>
    <n v="2647"/>
    <n v="8"/>
    <n v="7977.09"/>
    <m/>
    <n v="0"/>
    <x v="3"/>
  </r>
  <r>
    <n v="2648"/>
    <n v="5"/>
    <n v="6102.130000000001"/>
    <n v="1"/>
    <n v="30510.650000000005"/>
    <x v="4"/>
  </r>
  <r>
    <n v="2649"/>
    <n v="4"/>
    <n v="6633.45"/>
    <n v="20"/>
    <n v="530676"/>
    <x v="0"/>
  </r>
  <r>
    <n v="2650"/>
    <n v="6"/>
    <n v="5688.65"/>
    <n v="10"/>
    <n v="341318.99999999994"/>
    <x v="3"/>
  </r>
  <r>
    <n v="2651"/>
    <n v="8"/>
    <n v="10121.93"/>
    <n v="10"/>
    <n v="809754.4"/>
    <x v="7"/>
  </r>
  <r>
    <n v="2652"/>
    <n v="5"/>
    <n v="7176.6399999999994"/>
    <n v="15"/>
    <n v="538248"/>
    <x v="4"/>
  </r>
  <r>
    <n v="2653"/>
    <n v="9"/>
    <n v="12316"/>
    <n v="1"/>
    <n v="110844"/>
    <x v="0"/>
  </r>
  <r>
    <n v="2654"/>
    <n v="9"/>
    <n v="9905.1999999999989"/>
    <n v="13"/>
    <n v="1158908.3999999999"/>
    <x v="8"/>
  </r>
  <r>
    <n v="2655"/>
    <n v="6"/>
    <n v="8575.35"/>
    <n v="15"/>
    <n v="771781.50000000012"/>
    <x v="7"/>
  </r>
  <r>
    <n v="2656"/>
    <n v="7"/>
    <n v="9051.8599999999988"/>
    <n v="10"/>
    <n v="633630.19999999995"/>
    <x v="4"/>
  </r>
  <r>
    <n v="2657"/>
    <n v="3"/>
    <n v="3891.5"/>
    <n v="5"/>
    <n v="58372.5"/>
    <x v="4"/>
  </r>
  <r>
    <n v="2658"/>
    <n v="5"/>
    <n v="3853.98"/>
    <n v="6"/>
    <n v="115619.40000000001"/>
    <x v="7"/>
  </r>
  <r>
    <n v="2659"/>
    <n v="12"/>
    <n v="11948.48"/>
    <n v="11"/>
    <n v="1577199.36"/>
    <x v="6"/>
  </r>
  <r>
    <n v="2661"/>
    <n v="5"/>
    <n v="5712.01"/>
    <n v="12"/>
    <n v="342720.60000000003"/>
    <x v="1"/>
  </r>
  <r>
    <n v="2662"/>
    <n v="9"/>
    <n v="10546.04"/>
    <n v="16"/>
    <n v="1518629.7600000002"/>
    <x v="2"/>
  </r>
  <r>
    <n v="2663"/>
    <n v="5"/>
    <n v="7423.2300000000005"/>
    <n v="19"/>
    <n v="705206.85"/>
    <x v="0"/>
  </r>
  <r>
    <n v="2664"/>
    <n v="7"/>
    <n v="6587.43"/>
    <n v="15"/>
    <n v="691680.15"/>
    <x v="4"/>
  </r>
  <r>
    <n v="2665"/>
    <n v="3"/>
    <n v="5364.6799999999994"/>
    <n v="17"/>
    <n v="273598.67999999993"/>
    <x v="8"/>
  </r>
  <r>
    <n v="2666"/>
    <n v="4"/>
    <n v="4534.9000000000005"/>
    <n v="9"/>
    <n v="163256.40000000002"/>
    <x v="0"/>
  </r>
  <r>
    <n v="2667"/>
    <n v="5"/>
    <n v="5817.66"/>
    <n v="6"/>
    <n v="174529.8"/>
    <x v="7"/>
  </r>
  <r>
    <n v="2668"/>
    <n v="5"/>
    <n v="3342.3"/>
    <n v="18"/>
    <n v="300807"/>
    <x v="0"/>
  </r>
  <r>
    <n v="2669"/>
    <n v="3"/>
    <n v="3552.54"/>
    <n v="1"/>
    <n v="10657.619999999999"/>
    <x v="2"/>
  </r>
  <r>
    <n v="2670"/>
    <n v="3"/>
    <n v="3290.6800000000003"/>
    <n v="18"/>
    <n v="177696.72000000003"/>
    <x v="1"/>
  </r>
  <r>
    <n v="2671"/>
    <n v="7"/>
    <n v="8811.26"/>
    <n v="11"/>
    <n v="678467.02"/>
    <x v="4"/>
  </r>
  <r>
    <n v="2672"/>
    <n v="8"/>
    <n v="8417.0499999999993"/>
    <n v="4"/>
    <n v="269345.59999999998"/>
    <x v="0"/>
  </r>
  <r>
    <n v="2673"/>
    <n v="5"/>
    <n v="4576.3900000000003"/>
    <n v="14"/>
    <n v="320347.3"/>
    <x v="4"/>
  </r>
  <r>
    <n v="2674"/>
    <n v="5"/>
    <n v="6395.9"/>
    <n v="5"/>
    <n v="159897.5"/>
    <x v="0"/>
  </r>
  <r>
    <n v="2675"/>
    <n v="5"/>
    <n v="5429.8"/>
    <n v="7"/>
    <n v="190043"/>
    <x v="5"/>
  </r>
  <r>
    <n v="2676"/>
    <n v="6"/>
    <n v="7274.78"/>
    <n v="12"/>
    <n v="523784.16000000003"/>
    <x v="5"/>
  </r>
  <r>
    <n v="2677"/>
    <n v="5"/>
    <n v="5446.0500000000011"/>
    <n v="10"/>
    <n v="272302.50000000006"/>
    <x v="1"/>
  </r>
  <r>
    <n v="2678"/>
    <n v="5"/>
    <n v="5004.09"/>
    <n v="11"/>
    <n v="275224.95"/>
    <x v="0"/>
  </r>
  <r>
    <n v="2679"/>
    <n v="6"/>
    <n v="5660.31"/>
    <n v="10"/>
    <n v="339618.6"/>
    <x v="1"/>
  </r>
  <r>
    <n v="2680"/>
    <n v="9"/>
    <n v="9177.2699999999986"/>
    <n v="14"/>
    <n v="1156336.02"/>
    <x v="1"/>
  </r>
  <r>
    <n v="2681"/>
    <n v="5"/>
    <n v="4606.83"/>
    <n v="18"/>
    <n v="414614.7"/>
    <x v="7"/>
  </r>
  <r>
    <n v="2682"/>
    <n v="8"/>
    <n v="6122.34"/>
    <n v="20"/>
    <n v="979574.4"/>
    <x v="7"/>
  </r>
  <r>
    <n v="2683"/>
    <n v="6"/>
    <n v="7829.89"/>
    <n v="6"/>
    <n v="281876.04000000004"/>
    <x v="4"/>
  </r>
  <r>
    <n v="2684"/>
    <n v="9"/>
    <n v="11938.039999999999"/>
    <n v="12"/>
    <n v="1289308.3199999998"/>
    <x v="0"/>
  </r>
  <r>
    <n v="2685"/>
    <n v="6"/>
    <n v="5323.8600000000006"/>
    <n v="9"/>
    <n v="287488.44000000006"/>
    <x v="4"/>
  </r>
  <r>
    <n v="2686"/>
    <n v="11"/>
    <n v="13237.879999999997"/>
    <n v="4"/>
    <n v="582466.71999999986"/>
    <x v="1"/>
  </r>
  <r>
    <n v="2687"/>
    <n v="7"/>
    <n v="6724.2300000000005"/>
    <n v="20"/>
    <n v="941392.2"/>
    <x v="7"/>
  </r>
  <r>
    <n v="2688"/>
    <n v="3"/>
    <n v="3018.69"/>
    <n v="13"/>
    <n v="117728.91"/>
    <x v="2"/>
  </r>
  <r>
    <n v="2689"/>
    <n v="5"/>
    <n v="3956.1800000000003"/>
    <n v="10"/>
    <n v="197809"/>
    <x v="4"/>
  </r>
  <r>
    <n v="2690"/>
    <n v="4"/>
    <n v="5860.5499999999993"/>
    <n v="12"/>
    <n v="281306.39999999997"/>
    <x v="0"/>
  </r>
  <r>
    <n v="2691"/>
    <n v="8"/>
    <n v="8562.0499999999993"/>
    <n v="18"/>
    <n v="1232935.2"/>
    <x v="9"/>
  </r>
  <r>
    <n v="2692"/>
    <n v="3"/>
    <n v="1662.12"/>
    <n v="22"/>
    <n v="109699.92"/>
    <x v="0"/>
  </r>
  <r>
    <n v="2693"/>
    <n v="6"/>
    <n v="5128.6399999999994"/>
    <n v="16"/>
    <n v="492349.43999999994"/>
    <x v="0"/>
  </r>
  <r>
    <n v="2694"/>
    <n v="4"/>
    <n v="2766.0899999999997"/>
    <n v="6"/>
    <n v="66386.159999999989"/>
    <x v="5"/>
  </r>
  <r>
    <n v="2695"/>
    <n v="8"/>
    <n v="10630.039999999999"/>
    <n v="19"/>
    <n v="1615766.0799999998"/>
    <x v="7"/>
  </r>
  <r>
    <n v="2696"/>
    <n v="4"/>
    <n v="5519.58"/>
    <m/>
    <n v="0"/>
    <x v="0"/>
  </r>
  <r>
    <n v="2697"/>
    <n v="7"/>
    <n v="6415.4299999999994"/>
    <m/>
    <n v="0"/>
    <x v="3"/>
  </r>
  <r>
    <n v="2698"/>
    <n v="7"/>
    <n v="9054.0499999999993"/>
    <n v="20"/>
    <n v="1267566.9999999998"/>
    <x v="0"/>
  </r>
  <r>
    <n v="2699"/>
    <n v="5"/>
    <n v="3428.7599999999998"/>
    <n v="16"/>
    <n v="274300.79999999999"/>
    <x v="7"/>
  </r>
  <r>
    <n v="2700"/>
    <n v="4"/>
    <n v="4497.46"/>
    <n v="2"/>
    <n v="35979.68"/>
    <x v="4"/>
  </r>
  <r>
    <n v="2701"/>
    <n v="9"/>
    <n v="11558.890000000001"/>
    <n v="7"/>
    <n v="728210.07000000007"/>
    <x v="0"/>
  </r>
  <r>
    <n v="2702"/>
    <n v="8"/>
    <n v="11698.41"/>
    <n v="11"/>
    <n v="1029460.08"/>
    <x v="7"/>
  </r>
  <r>
    <n v="2703"/>
    <n v="7"/>
    <n v="7330.0500000000011"/>
    <n v="18"/>
    <n v="923586.3"/>
    <x v="7"/>
  </r>
  <r>
    <n v="2704"/>
    <n v="3"/>
    <n v="1517.27"/>
    <n v="3"/>
    <n v="13655.429999999998"/>
    <x v="5"/>
  </r>
  <r>
    <n v="2705"/>
    <n v="8"/>
    <n v="10063.400000000001"/>
    <n v="3"/>
    <n v="241521.60000000003"/>
    <x v="7"/>
  </r>
  <r>
    <n v="2706"/>
    <n v="3"/>
    <n v="2769.3599999999997"/>
    <n v="6"/>
    <n v="49848.479999999989"/>
    <x v="5"/>
  </r>
  <r>
    <n v="2707"/>
    <n v="3"/>
    <n v="3934.6000000000004"/>
    <n v="5"/>
    <n v="59019.000000000007"/>
    <x v="2"/>
  </r>
  <r>
    <n v="2708"/>
    <n v="3"/>
    <n v="3437.08"/>
    <n v="10"/>
    <n v="103112.4"/>
    <x v="4"/>
  </r>
  <r>
    <n v="2709"/>
    <n v="5"/>
    <n v="3860.54"/>
    <n v="6"/>
    <n v="115816.20000000001"/>
    <x v="1"/>
  </r>
  <r>
    <n v="2710"/>
    <n v="4"/>
    <n v="3931.54"/>
    <n v="2"/>
    <n v="31452.32"/>
    <x v="5"/>
  </r>
  <r>
    <n v="2711"/>
    <n v="6"/>
    <n v="6439.08"/>
    <n v="6"/>
    <n v="231806.87999999998"/>
    <x v="0"/>
  </r>
  <r>
    <n v="2712"/>
    <n v="6"/>
    <n v="6967.02"/>
    <n v="11"/>
    <n v="459823.32"/>
    <x v="7"/>
  </r>
  <r>
    <n v="2713"/>
    <n v="2"/>
    <n v="1722.85"/>
    <n v="5"/>
    <n v="17228.5"/>
    <x v="5"/>
  </r>
  <r>
    <n v="2714"/>
    <n v="5"/>
    <n v="4081.8100000000004"/>
    <n v="1"/>
    <n v="20409.050000000003"/>
    <x v="0"/>
  </r>
  <r>
    <n v="2715"/>
    <n v="5"/>
    <n v="6644.62"/>
    <n v="11"/>
    <n v="365454.1"/>
    <x v="7"/>
  </r>
  <r>
    <n v="2716"/>
    <n v="4"/>
    <n v="4529.24"/>
    <n v="7"/>
    <n v="126818.72"/>
    <x v="9"/>
  </r>
  <r>
    <n v="2717"/>
    <n v="9"/>
    <n v="9904.8700000000008"/>
    <n v="13"/>
    <n v="1158869.79"/>
    <x v="0"/>
  </r>
  <r>
    <n v="2718"/>
    <n v="7"/>
    <n v="6798.880000000001"/>
    <n v="14"/>
    <n v="666290.24"/>
    <x v="4"/>
  </r>
  <r>
    <n v="2719"/>
    <n v="3"/>
    <n v="3061.49"/>
    <n v="6"/>
    <n v="55106.819999999992"/>
    <x v="8"/>
  </r>
  <r>
    <n v="2720"/>
    <n v="4"/>
    <n v="3710.19"/>
    <n v="10"/>
    <n v="148407.6"/>
    <x v="5"/>
  </r>
  <r>
    <n v="2721"/>
    <n v="2"/>
    <n v="2292.96"/>
    <n v="17"/>
    <n v="77960.639999999999"/>
    <x v="7"/>
  </r>
  <r>
    <n v="2722"/>
    <n v="6"/>
    <n v="4806.32"/>
    <n v="8"/>
    <n v="230703.35999999999"/>
    <x v="0"/>
  </r>
  <r>
    <n v="2723"/>
    <n v="8"/>
    <n v="10565.119999999999"/>
    <n v="18"/>
    <n v="1521377.2799999998"/>
    <x v="7"/>
  </r>
  <r>
    <n v="2724"/>
    <n v="4"/>
    <n v="4604.3"/>
    <n v="4"/>
    <n v="73668.800000000003"/>
    <x v="1"/>
  </r>
  <r>
    <n v="2725"/>
    <n v="4"/>
    <n v="2094.38"/>
    <n v="11"/>
    <n v="92152.72"/>
    <x v="2"/>
  </r>
  <r>
    <n v="2726"/>
    <n v="9"/>
    <n v="9047.33"/>
    <n v="4"/>
    <n v="325703.88"/>
    <x v="1"/>
  </r>
  <r>
    <n v="2727"/>
    <n v="5"/>
    <n v="8567.85"/>
    <n v="2"/>
    <n v="85678.5"/>
    <x v="1"/>
  </r>
  <r>
    <n v="2728"/>
    <n v="8"/>
    <n v="9659.77"/>
    <n v="19"/>
    <n v="1468285.04"/>
    <x v="3"/>
  </r>
  <r>
    <n v="2729"/>
    <n v="6"/>
    <n v="8706.4700000000012"/>
    <n v="1"/>
    <n v="52238.820000000007"/>
    <x v="4"/>
  </r>
  <r>
    <n v="2730"/>
    <n v="7"/>
    <n v="4649.51"/>
    <n v="11"/>
    <n v="358012.27"/>
    <x v="1"/>
  </r>
  <r>
    <n v="2731"/>
    <n v="4"/>
    <n v="2409.89"/>
    <n v="1"/>
    <n v="9639.56"/>
    <x v="5"/>
  </r>
  <r>
    <n v="2732"/>
    <n v="9"/>
    <n v="6519.7199999999993"/>
    <n v="7"/>
    <n v="410742.36"/>
    <x v="0"/>
  </r>
  <r>
    <n v="2733"/>
    <n v="9"/>
    <n v="12972.269999999999"/>
    <n v="17"/>
    <n v="1984757.3099999998"/>
    <x v="7"/>
  </r>
  <r>
    <n v="2734"/>
    <n v="3"/>
    <n v="2148.54"/>
    <n v="10"/>
    <n v="64456.2"/>
    <x v="7"/>
  </r>
  <r>
    <n v="2735"/>
    <n v="2"/>
    <n v="1340.77"/>
    <n v="14"/>
    <n v="37541.56"/>
    <x v="1"/>
  </r>
  <r>
    <n v="2736"/>
    <n v="5"/>
    <n v="4311.28"/>
    <n v="9"/>
    <n v="194007.59999999998"/>
    <x v="4"/>
  </r>
  <r>
    <n v="2737"/>
    <n v="9"/>
    <n v="10510.1"/>
    <n v="3"/>
    <n v="283772.7"/>
    <x v="5"/>
  </r>
  <r>
    <n v="2738"/>
    <n v="5"/>
    <n v="5189.8200000000006"/>
    <n v="5"/>
    <n v="129745.50000000001"/>
    <x v="0"/>
  </r>
  <r>
    <n v="2739"/>
    <n v="2"/>
    <n v="743.05000000000007"/>
    <n v="15"/>
    <n v="22291.500000000004"/>
    <x v="0"/>
  </r>
  <r>
    <n v="2740"/>
    <n v="8"/>
    <n v="10497.949999999999"/>
    <n v="12"/>
    <n v="1007803.2"/>
    <x v="1"/>
  </r>
  <r>
    <n v="2741"/>
    <n v="3"/>
    <n v="3056.2200000000003"/>
    <n v="4"/>
    <n v="36674.639999999999"/>
    <x v="2"/>
  </r>
  <r>
    <n v="2742"/>
    <n v="3"/>
    <n v="3741.05"/>
    <n v="15"/>
    <n v="168347.25000000003"/>
    <x v="1"/>
  </r>
  <r>
    <n v="2743"/>
    <n v="2"/>
    <n v="2956.8"/>
    <n v="20"/>
    <n v="118272"/>
    <x v="0"/>
  </r>
  <r>
    <n v="2744"/>
    <n v="3"/>
    <n v="3148.36"/>
    <n v="3"/>
    <n v="28335.239999999998"/>
    <x v="1"/>
  </r>
  <r>
    <n v="2745"/>
    <n v="2"/>
    <n v="3322.62"/>
    <n v="18"/>
    <n v="119614.31999999999"/>
    <x v="7"/>
  </r>
  <r>
    <n v="2746"/>
    <n v="3"/>
    <n v="3056.2200000000003"/>
    <n v="7"/>
    <n v="64180.619999999995"/>
    <x v="1"/>
  </r>
  <r>
    <n v="2747"/>
    <n v="8"/>
    <n v="10528.31"/>
    <n v="11"/>
    <n v="926491.27999999991"/>
    <x v="4"/>
  </r>
  <r>
    <n v="2748"/>
    <n v="4"/>
    <n v="3952.6999999999994"/>
    <n v="4"/>
    <n v="63243.19999999999"/>
    <x v="1"/>
  </r>
  <r>
    <n v="2749"/>
    <n v="1"/>
    <n v="1061.56"/>
    <n v="5"/>
    <n v="5307.7999999999993"/>
    <x v="5"/>
  </r>
  <r>
    <n v="2750"/>
    <n v="11"/>
    <n v="12349.359999999999"/>
    <n v="20"/>
    <n v="2716859.1999999997"/>
    <x v="2"/>
  </r>
  <r>
    <n v="2751"/>
    <n v="8"/>
    <n v="9856.4800000000014"/>
    <n v="12"/>
    <n v="946222.08000000007"/>
    <x v="5"/>
  </r>
  <r>
    <n v="2752"/>
    <n v="4"/>
    <n v="5737.59"/>
    <n v="14"/>
    <n v="321305.04000000004"/>
    <x v="5"/>
  </r>
  <r>
    <n v="2753"/>
    <n v="11"/>
    <n v="9649.8000000000011"/>
    <n v="7"/>
    <n v="743034.60000000009"/>
    <x v="7"/>
  </r>
  <r>
    <n v="2754"/>
    <n v="3"/>
    <n v="5568.64"/>
    <n v="11"/>
    <n v="183765.12000000002"/>
    <x v="5"/>
  </r>
  <r>
    <n v="2755"/>
    <n v="11"/>
    <n v="10018.129999999999"/>
    <n v="1"/>
    <n v="110199.43"/>
    <x v="7"/>
  </r>
  <r>
    <n v="2756"/>
    <n v="3"/>
    <n v="3384.1800000000003"/>
    <n v="8"/>
    <n v="81220.320000000007"/>
    <x v="9"/>
  </r>
  <r>
    <n v="2757"/>
    <n v="3"/>
    <n v="3501.37"/>
    <n v="8"/>
    <n v="84032.88"/>
    <x v="1"/>
  </r>
  <r>
    <n v="2758"/>
    <n v="3"/>
    <n v="2230.06"/>
    <n v="19"/>
    <n v="127113.42000000001"/>
    <x v="7"/>
  </r>
  <r>
    <n v="2759"/>
    <n v="5"/>
    <n v="5619.7300000000005"/>
    <n v="1"/>
    <n v="28098.65"/>
    <x v="0"/>
  </r>
  <r>
    <n v="2760"/>
    <n v="4"/>
    <n v="4168.87"/>
    <n v="11"/>
    <n v="183430.28"/>
    <x v="2"/>
  </r>
  <r>
    <n v="2761"/>
    <n v="9"/>
    <n v="10079.419999999996"/>
    <n v="19"/>
    <n v="1723580.8199999994"/>
    <x v="1"/>
  </r>
  <r>
    <n v="2762"/>
    <n v="9"/>
    <n v="13073.58"/>
    <n v="9"/>
    <n v="1058959.98"/>
    <x v="7"/>
  </r>
  <r>
    <n v="2763"/>
    <n v="9"/>
    <n v="6496.64"/>
    <n v="10"/>
    <n v="584697.59999999998"/>
    <x v="1"/>
  </r>
  <r>
    <n v="2764"/>
    <n v="3"/>
    <n v="1639.08"/>
    <n v="20"/>
    <n v="98344.799999999988"/>
    <x v="1"/>
  </r>
  <r>
    <n v="2765"/>
    <n v="6"/>
    <n v="8522.02"/>
    <n v="7"/>
    <n v="357924.84"/>
    <x v="3"/>
  </r>
  <r>
    <n v="2766"/>
    <n v="6"/>
    <n v="8740.06"/>
    <n v="8"/>
    <n v="419522.88"/>
    <x v="1"/>
  </r>
  <r>
    <n v="2767"/>
    <n v="3"/>
    <n v="2597.41"/>
    <n v="22"/>
    <n v="171429.06"/>
    <x v="2"/>
  </r>
  <r>
    <n v="2768"/>
    <n v="6"/>
    <n v="6811.9400000000005"/>
    <n v="3"/>
    <n v="122614.92"/>
    <x v="7"/>
  </r>
  <r>
    <n v="2769"/>
    <n v="6"/>
    <n v="8004.2500000000009"/>
    <n v="15"/>
    <n v="720382.50000000012"/>
    <x v="7"/>
  </r>
  <r>
    <n v="2770"/>
    <n v="9"/>
    <n v="13728.7"/>
    <n v="13"/>
    <n v="1606257.9000000001"/>
    <x v="7"/>
  </r>
  <r>
    <n v="2771"/>
    <n v="5"/>
    <n v="8579.48"/>
    <n v="10"/>
    <n v="428973.99999999994"/>
    <x v="5"/>
  </r>
  <r>
    <n v="2772"/>
    <n v="5"/>
    <n v="5138.68"/>
    <n v="13"/>
    <n v="334014.2"/>
    <x v="2"/>
  </r>
  <r>
    <n v="2773"/>
    <n v="4"/>
    <n v="4179.1899999999996"/>
    <n v="20"/>
    <n v="334335.19999999995"/>
    <x v="7"/>
  </r>
  <r>
    <n v="2774"/>
    <n v="5"/>
    <n v="4479.04"/>
    <n v="14"/>
    <n v="313532.79999999999"/>
    <x v="7"/>
  </r>
  <r>
    <n v="2775"/>
    <n v="6"/>
    <n v="6201.93"/>
    <n v="7"/>
    <n v="260481.06"/>
    <x v="7"/>
  </r>
  <r>
    <n v="2776"/>
    <n v="3"/>
    <n v="2259.63"/>
    <n v="16"/>
    <n v="108462.24"/>
    <x v="4"/>
  </r>
  <r>
    <n v="2777"/>
    <n v="6"/>
    <n v="6216.71"/>
    <n v="1"/>
    <n v="37300.26"/>
    <x v="0"/>
  </r>
  <r>
    <n v="2778"/>
    <n v="5"/>
    <n v="5669.9"/>
    <n v="12"/>
    <n v="340194"/>
    <x v="1"/>
  </r>
  <r>
    <n v="2779"/>
    <n v="5"/>
    <n v="6558.76"/>
    <n v="11"/>
    <n v="360731.80000000005"/>
    <x v="4"/>
  </r>
  <r>
    <n v="2780"/>
    <n v="5"/>
    <n v="6150.4299999999994"/>
    <n v="16"/>
    <n v="492034.39999999997"/>
    <x v="1"/>
  </r>
  <r>
    <n v="2781"/>
    <n v="4"/>
    <n v="4131.8599999999997"/>
    <n v="5"/>
    <n v="82637.2"/>
    <x v="1"/>
  </r>
  <r>
    <n v="2782"/>
    <n v="5"/>
    <n v="4995.4299999999994"/>
    <n v="12"/>
    <n v="299725.8"/>
    <x v="3"/>
  </r>
  <r>
    <n v="2783"/>
    <n v="11"/>
    <n v="9019.44"/>
    <n v="7"/>
    <n v="694496.88000000012"/>
    <x v="5"/>
  </r>
  <r>
    <n v="2784"/>
    <n v="3"/>
    <n v="2423.2200000000003"/>
    <n v="13"/>
    <n v="94505.580000000016"/>
    <x v="7"/>
  </r>
  <r>
    <n v="2785"/>
    <n v="6"/>
    <n v="9232.9499999999989"/>
    <n v="8"/>
    <n v="443181.6"/>
    <x v="1"/>
  </r>
  <r>
    <n v="2786"/>
    <n v="6"/>
    <n v="4372.3"/>
    <n v="11"/>
    <n v="288571.80000000005"/>
    <x v="0"/>
  </r>
  <r>
    <n v="2787"/>
    <n v="6"/>
    <n v="10014.36"/>
    <n v="6"/>
    <n v="360516.96"/>
    <x v="4"/>
  </r>
  <r>
    <n v="2788"/>
    <n v="11"/>
    <n v="17258.939999999999"/>
    <n v="4"/>
    <n v="759393.36"/>
    <x v="0"/>
  </r>
  <r>
    <n v="2789"/>
    <n v="2"/>
    <n v="2097.73"/>
    <n v="7"/>
    <n v="29368.22"/>
    <x v="1"/>
  </r>
  <r>
    <n v="2790"/>
    <n v="3"/>
    <n v="1799.14"/>
    <n v="20"/>
    <n v="107948.4"/>
    <x v="5"/>
  </r>
  <r>
    <n v="2791"/>
    <n v="6"/>
    <n v="8909.15"/>
    <n v="3"/>
    <n v="160364.69999999998"/>
    <x v="1"/>
  </r>
  <r>
    <n v="2792"/>
    <n v="3"/>
    <n v="4771.3900000000003"/>
    <n v="12"/>
    <n v="171770.04000000004"/>
    <x v="1"/>
  </r>
  <r>
    <n v="2793"/>
    <n v="7"/>
    <n v="9763.3700000000008"/>
    <n v="14"/>
    <n v="956810.26000000013"/>
    <x v="0"/>
  </r>
  <r>
    <n v="2794"/>
    <n v="7"/>
    <n v="7835.2500000000009"/>
    <n v="18"/>
    <n v="987241.50000000012"/>
    <x v="0"/>
  </r>
  <r>
    <n v="2795"/>
    <n v="2"/>
    <n v="2369.69"/>
    <n v="17"/>
    <n v="80569.460000000006"/>
    <x v="1"/>
  </r>
  <r>
    <n v="2796"/>
    <n v="7"/>
    <n v="8157.7199999999993"/>
    <n v="9"/>
    <n v="513936.35999999993"/>
    <x v="7"/>
  </r>
  <r>
    <n v="2797"/>
    <n v="6"/>
    <n v="4583.92"/>
    <n v="14"/>
    <n v="385049.28"/>
    <x v="3"/>
  </r>
  <r>
    <n v="2798"/>
    <n v="5"/>
    <n v="3433.47"/>
    <n v="5"/>
    <n v="85836.75"/>
    <x v="6"/>
  </r>
  <r>
    <n v="2799"/>
    <n v="8"/>
    <n v="9916.0899999999983"/>
    <n v="18"/>
    <n v="1427916.9599999997"/>
    <x v="4"/>
  </r>
  <r>
    <n v="2800"/>
    <n v="5"/>
    <n v="1193.9000000000001"/>
    <n v="2"/>
    <n v="11939"/>
    <x v="1"/>
  </r>
  <r>
    <n v="2801"/>
    <n v="5"/>
    <n v="3312.2799999999997"/>
    <n v="10"/>
    <n v="165613.99999999997"/>
    <x v="0"/>
  </r>
  <r>
    <n v="2802"/>
    <n v="3"/>
    <n v="1370.06"/>
    <n v="3"/>
    <n v="12330.54"/>
    <x v="1"/>
  </r>
  <r>
    <n v="2803"/>
    <n v="6"/>
    <n v="6522.6400000000012"/>
    <n v="11"/>
    <n v="430494.24000000011"/>
    <x v="5"/>
  </r>
  <r>
    <n v="2804"/>
    <n v="7"/>
    <n v="6016.75"/>
    <n v="5"/>
    <n v="210586.25"/>
    <x v="4"/>
  </r>
  <r>
    <n v="2805"/>
    <n v="5"/>
    <n v="5915.9000000000005"/>
    <n v="4"/>
    <n v="118318.00000000001"/>
    <x v="7"/>
  </r>
  <r>
    <n v="2806"/>
    <n v="8"/>
    <n v="8667.0600000000013"/>
    <n v="3"/>
    <n v="208009.44000000003"/>
    <x v="7"/>
  </r>
  <r>
    <n v="2807"/>
    <n v="1"/>
    <n v="1216.1400000000001"/>
    <n v="11"/>
    <n v="13377.54"/>
    <x v="7"/>
  </r>
  <r>
    <n v="2808"/>
    <n v="5"/>
    <n v="6828.29"/>
    <n v="1"/>
    <n v="34141.449999999997"/>
    <x v="1"/>
  </r>
  <r>
    <n v="2809"/>
    <n v="3"/>
    <n v="2490.58"/>
    <n v="10"/>
    <n v="74717.399999999994"/>
    <x v="5"/>
  </r>
  <r>
    <n v="2810"/>
    <n v="6"/>
    <n v="3670.1799999999994"/>
    <n v="15"/>
    <n v="330316.1999999999"/>
    <x v="2"/>
  </r>
  <r>
    <n v="2811"/>
    <n v="5"/>
    <n v="4456.3500000000004"/>
    <n v="22"/>
    <n v="490198.5"/>
    <x v="2"/>
  </r>
  <r>
    <n v="2812"/>
    <n v="6"/>
    <n v="8956.25"/>
    <n v="1"/>
    <n v="53737.5"/>
    <x v="4"/>
  </r>
  <r>
    <n v="2813"/>
    <n v="4"/>
    <n v="4560.26"/>
    <n v="11"/>
    <n v="200651.44"/>
    <x v="7"/>
  </r>
  <r>
    <n v="2814"/>
    <n v="4"/>
    <n v="4851.34"/>
    <n v="18"/>
    <n v="349296.48"/>
    <x v="2"/>
  </r>
  <r>
    <n v="2815"/>
    <n v="9"/>
    <n v="9217.4599999999991"/>
    <n v="19"/>
    <n v="1576185.6599999997"/>
    <x v="0"/>
  </r>
  <r>
    <n v="2816"/>
    <n v="10"/>
    <n v="13562.730000000001"/>
    <n v="14"/>
    <n v="1898782.2000000002"/>
    <x v="1"/>
  </r>
  <r>
    <n v="2817"/>
    <n v="3"/>
    <n v="4046.6099999999997"/>
    <n v="6"/>
    <n v="72838.979999999981"/>
    <x v="1"/>
  </r>
  <r>
    <n v="2818"/>
    <n v="4"/>
    <n v="5234.29"/>
    <n v="7"/>
    <n v="146560.12"/>
    <x v="4"/>
  </r>
  <r>
    <n v="2819"/>
    <n v="4"/>
    <n v="5543.0199999999995"/>
    <n v="14"/>
    <n v="310409.12"/>
    <x v="7"/>
  </r>
  <r>
    <n v="2820"/>
    <n v="7"/>
    <n v="8152.6900000000014"/>
    <n v="16"/>
    <n v="913101.28000000014"/>
    <x v="7"/>
  </r>
  <r>
    <n v="2821"/>
    <n v="5"/>
    <n v="4455.08"/>
    <n v="11"/>
    <n v="245029.40000000002"/>
    <x v="2"/>
  </r>
  <r>
    <n v="2822"/>
    <n v="8"/>
    <n v="8230.66"/>
    <n v="3"/>
    <n v="197535.84"/>
    <x v="4"/>
  </r>
  <r>
    <n v="2823"/>
    <n v="4"/>
    <n v="2040.6100000000001"/>
    <n v="7"/>
    <n v="57137.08"/>
    <x v="2"/>
  </r>
  <r>
    <n v="2824"/>
    <n v="6"/>
    <n v="8837.8100000000013"/>
    <n v="7"/>
    <n v="371188.02000000008"/>
    <x v="9"/>
  </r>
  <r>
    <n v="2825"/>
    <n v="4"/>
    <n v="4231.8900000000003"/>
    <n v="19"/>
    <n v="321623.64"/>
    <x v="7"/>
  </r>
  <r>
    <n v="2826"/>
    <n v="12"/>
    <n v="11244.57"/>
    <n v="15"/>
    <n v="2024022.5999999999"/>
    <x v="4"/>
  </r>
  <r>
    <n v="2827"/>
    <n v="5"/>
    <n v="4673.130000000001"/>
    <n v="14"/>
    <n v="327119.10000000009"/>
    <x v="1"/>
  </r>
  <r>
    <n v="2828"/>
    <n v="2"/>
    <n v="2446.06"/>
    <n v="4"/>
    <n v="19568.48"/>
    <x v="0"/>
  </r>
  <r>
    <n v="2829"/>
    <n v="2"/>
    <n v="3023.32"/>
    <n v="11"/>
    <n v="66513.040000000008"/>
    <x v="7"/>
  </r>
  <r>
    <n v="2830"/>
    <n v="5"/>
    <n v="4885.5200000000004"/>
    <n v="9"/>
    <n v="219848.40000000002"/>
    <x v="7"/>
  </r>
  <r>
    <n v="2831"/>
    <n v="5"/>
    <n v="4904.01"/>
    <n v="11"/>
    <n v="269720.55000000005"/>
    <x v="0"/>
  </r>
  <r>
    <n v="2832"/>
    <n v="8"/>
    <n v="6485.34"/>
    <n v="9"/>
    <n v="466944.48"/>
    <x v="8"/>
  </r>
  <r>
    <n v="2833"/>
    <n v="6"/>
    <n v="6437.6100000000006"/>
    <n v="3"/>
    <n v="115876.98000000001"/>
    <x v="3"/>
  </r>
  <r>
    <n v="2834"/>
    <n v="3"/>
    <n v="3603.6800000000003"/>
    <n v="9"/>
    <n v="97299.360000000015"/>
    <x v="5"/>
  </r>
  <r>
    <n v="2835"/>
    <n v="3"/>
    <n v="1178.3699999999999"/>
    <n v="2"/>
    <n v="7070.2199999999993"/>
    <x v="7"/>
  </r>
  <r>
    <n v="2836"/>
    <n v="9"/>
    <n v="10868.100000000002"/>
    <n v="16"/>
    <n v="1565006.4000000004"/>
    <x v="0"/>
  </r>
  <r>
    <n v="2837"/>
    <n v="7"/>
    <n v="9092.1"/>
    <n v="10"/>
    <n v="636447"/>
    <x v="5"/>
  </r>
  <r>
    <n v="2838"/>
    <n v="3"/>
    <n v="2838.62"/>
    <n v="21"/>
    <n v="178833.06"/>
    <x v="5"/>
  </r>
  <r>
    <n v="2839"/>
    <n v="8"/>
    <n v="7971.99"/>
    <n v="10"/>
    <n v="637759.19999999995"/>
    <x v="9"/>
  </r>
  <r>
    <n v="2840"/>
    <n v="4"/>
    <n v="3362.76"/>
    <n v="9"/>
    <n v="121059.36000000002"/>
    <x v="7"/>
  </r>
  <r>
    <n v="2841"/>
    <n v="7"/>
    <n v="10658.349999999999"/>
    <n v="16"/>
    <n v="1193735.1999999997"/>
    <x v="4"/>
  </r>
  <r>
    <n v="2842"/>
    <n v="3"/>
    <n v="2134.96"/>
    <n v="6"/>
    <n v="38429.279999999999"/>
    <x v="0"/>
  </r>
  <r>
    <n v="2843"/>
    <n v="6"/>
    <n v="6116.0000000000009"/>
    <n v="5"/>
    <n v="183480.00000000003"/>
    <x v="1"/>
  </r>
  <r>
    <n v="2844"/>
    <n v="6"/>
    <n v="6778.9099999999989"/>
    <n v="13"/>
    <n v="528754.97999999986"/>
    <x v="1"/>
  </r>
  <r>
    <n v="2845"/>
    <n v="8"/>
    <n v="8539.2100000000009"/>
    <n v="11"/>
    <n v="751450.4800000001"/>
    <x v="4"/>
  </r>
  <r>
    <n v="2846"/>
    <n v="3"/>
    <n v="2298.7800000000002"/>
    <n v="14"/>
    <n v="96548.760000000009"/>
    <x v="2"/>
  </r>
  <r>
    <n v="2847"/>
    <n v="7"/>
    <n v="8251.0700000000015"/>
    <n v="12"/>
    <n v="693089.88000000012"/>
    <x v="0"/>
  </r>
  <r>
    <n v="2848"/>
    <n v="4"/>
    <n v="5354.43"/>
    <n v="13"/>
    <n v="278430.36"/>
    <x v="2"/>
  </r>
  <r>
    <n v="2849"/>
    <n v="4"/>
    <n v="4650.96"/>
    <n v="2"/>
    <n v="37207.68"/>
    <x v="4"/>
  </r>
  <r>
    <n v="2850"/>
    <n v="8"/>
    <n v="7671.88"/>
    <n v="5"/>
    <n v="306875.2"/>
    <x v="4"/>
  </r>
  <r>
    <n v="2851"/>
    <n v="8"/>
    <n v="8746.7800000000007"/>
    <n v="16"/>
    <n v="1119587.8400000001"/>
    <x v="9"/>
  </r>
  <r>
    <n v="2852"/>
    <n v="6"/>
    <n v="8373.67"/>
    <n v="14"/>
    <n v="703388.28"/>
    <x v="2"/>
  </r>
  <r>
    <n v="2853"/>
    <n v="8"/>
    <n v="8836.3599999999988"/>
    <n v="7"/>
    <n v="494836.15999999992"/>
    <x v="5"/>
  </r>
  <r>
    <n v="2854"/>
    <n v="3"/>
    <n v="3231.58"/>
    <m/>
    <n v="0"/>
    <x v="3"/>
  </r>
  <r>
    <n v="2855"/>
    <n v="2"/>
    <n v="255.35000000000002"/>
    <n v="17"/>
    <n v="8681.9000000000015"/>
    <x v="7"/>
  </r>
  <r>
    <n v="2856"/>
    <n v="7"/>
    <n v="10139.11"/>
    <n v="13"/>
    <n v="922659.01"/>
    <x v="1"/>
  </r>
  <r>
    <n v="2857"/>
    <n v="6"/>
    <n v="8974.2499999999982"/>
    <n v="17"/>
    <n v="915373.49999999977"/>
    <x v="7"/>
  </r>
  <r>
    <n v="2858"/>
    <n v="4"/>
    <n v="6672.9400000000005"/>
    <n v="1"/>
    <n v="26691.760000000002"/>
    <x v="4"/>
  </r>
  <r>
    <n v="2859"/>
    <n v="8"/>
    <n v="6793.5599999999995"/>
    <n v="5"/>
    <n v="271742.39999999997"/>
    <x v="6"/>
  </r>
  <r>
    <n v="2860"/>
    <n v="9"/>
    <n v="13804.79"/>
    <n v="1"/>
    <n v="124243.11000000002"/>
    <x v="4"/>
  </r>
  <r>
    <n v="2861"/>
    <n v="8"/>
    <n v="9484.25"/>
    <n v="4"/>
    <n v="303496"/>
    <x v="1"/>
  </r>
  <r>
    <n v="2862"/>
    <n v="5"/>
    <n v="4816.9600000000009"/>
    <n v="10"/>
    <n v="240848.00000000003"/>
    <x v="1"/>
  </r>
  <r>
    <n v="2863"/>
    <n v="1"/>
    <n v="544.04999999999995"/>
    <n v="16"/>
    <n v="8704.7999999999993"/>
    <x v="7"/>
  </r>
  <r>
    <n v="2864"/>
    <n v="4"/>
    <n v="4770.7699999999995"/>
    <n v="21"/>
    <n v="400744.67999999993"/>
    <x v="3"/>
  </r>
  <r>
    <n v="2865"/>
    <n v="7"/>
    <n v="11030.02"/>
    <n v="3"/>
    <n v="231630.41999999998"/>
    <x v="7"/>
  </r>
  <r>
    <n v="2866"/>
    <n v="4"/>
    <n v="4759.37"/>
    <n v="7"/>
    <n v="133262.35999999999"/>
    <x v="0"/>
  </r>
  <r>
    <n v="2867"/>
    <n v="5"/>
    <n v="2866.46"/>
    <n v="12"/>
    <n v="171987.59999999998"/>
    <x v="4"/>
  </r>
  <r>
    <n v="2868"/>
    <n v="4"/>
    <n v="3572.7300000000005"/>
    <n v="10"/>
    <n v="142909.20000000001"/>
    <x v="5"/>
  </r>
  <r>
    <n v="2869"/>
    <n v="6"/>
    <n v="6230.41"/>
    <n v="2"/>
    <n v="74764.92"/>
    <x v="7"/>
  </r>
  <r>
    <n v="2870"/>
    <n v="2"/>
    <n v="599.88"/>
    <n v="11"/>
    <n v="13197.36"/>
    <x v="4"/>
  </r>
  <r>
    <n v="2871"/>
    <n v="6"/>
    <n v="4852.7400000000007"/>
    <n v="15"/>
    <n v="436746.60000000003"/>
    <x v="9"/>
  </r>
  <r>
    <n v="2872"/>
    <n v="7"/>
    <n v="7041.0599999999995"/>
    <n v="17"/>
    <n v="837886.14"/>
    <x v="0"/>
  </r>
  <r>
    <n v="2873"/>
    <n v="3"/>
    <n v="3244.63"/>
    <n v="13"/>
    <n v="126540.56999999999"/>
    <x v="1"/>
  </r>
  <r>
    <n v="2874"/>
    <n v="11"/>
    <n v="15091.91"/>
    <n v="18"/>
    <n v="2988198.18"/>
    <x v="7"/>
  </r>
  <r>
    <n v="2875"/>
    <n v="4"/>
    <n v="5883.47"/>
    <n v="2"/>
    <n v="47067.76"/>
    <x v="1"/>
  </r>
  <r>
    <n v="2877"/>
    <n v="9"/>
    <n v="8291.58"/>
    <n v="18"/>
    <n v="1343235.96"/>
    <x v="2"/>
  </r>
  <r>
    <n v="2878"/>
    <n v="3"/>
    <n v="2319.3900000000003"/>
    <n v="9"/>
    <n v="62623.530000000006"/>
    <x v="2"/>
  </r>
  <r>
    <n v="2879"/>
    <n v="8"/>
    <n v="9983.98"/>
    <n v="5"/>
    <n v="399359.19999999995"/>
    <x v="6"/>
  </r>
  <r>
    <n v="2880"/>
    <n v="8"/>
    <n v="12780.520000000002"/>
    <n v="7"/>
    <n v="715709.12000000011"/>
    <x v="0"/>
  </r>
  <r>
    <n v="2881"/>
    <n v="6"/>
    <n v="6506.5099999999993"/>
    <n v="11"/>
    <n v="429429.66"/>
    <x v="0"/>
  </r>
  <r>
    <n v="2882"/>
    <n v="2"/>
    <n v="2515.6800000000003"/>
    <n v="9"/>
    <n v="45282.240000000005"/>
    <x v="7"/>
  </r>
  <r>
    <n v="2883"/>
    <n v="7"/>
    <n v="10571.820000000002"/>
    <n v="2"/>
    <n v="148005.48000000001"/>
    <x v="1"/>
  </r>
  <r>
    <n v="2884"/>
    <n v="8"/>
    <n v="6897.4700000000012"/>
    <n v="15"/>
    <n v="827696.40000000014"/>
    <x v="4"/>
  </r>
  <r>
    <n v="2885"/>
    <n v="9"/>
    <n v="12055.64"/>
    <n v="4"/>
    <n v="434003.04"/>
    <x v="1"/>
  </r>
  <r>
    <n v="2886"/>
    <n v="8"/>
    <n v="8504.9499999999989"/>
    <n v="14"/>
    <n v="952554.39999999991"/>
    <x v="4"/>
  </r>
  <r>
    <n v="2887"/>
    <n v="9"/>
    <n v="10892.99"/>
    <n v="18"/>
    <n v="1764664.3800000001"/>
    <x v="1"/>
  </r>
  <r>
    <n v="2888"/>
    <n v="6"/>
    <n v="7967.0700000000006"/>
    <n v="16"/>
    <n v="764838.72000000009"/>
    <x v="3"/>
  </r>
  <r>
    <n v="2889"/>
    <n v="5"/>
    <n v="6098.4800000000005"/>
    <n v="8"/>
    <n v="243939.20000000001"/>
    <x v="4"/>
  </r>
  <r>
    <n v="2890"/>
    <n v="7"/>
    <n v="8037.32"/>
    <n v="20"/>
    <n v="1125224.8"/>
    <x v="4"/>
  </r>
  <r>
    <n v="2891"/>
    <n v="7"/>
    <n v="8583.39"/>
    <n v="12"/>
    <n v="721004.76"/>
    <x v="7"/>
  </r>
  <r>
    <n v="2892"/>
    <n v="5"/>
    <n v="6697.7800000000007"/>
    <n v="7"/>
    <n v="234422.30000000002"/>
    <x v="7"/>
  </r>
  <r>
    <n v="2893"/>
    <n v="3"/>
    <n v="4825.25"/>
    <n v="11"/>
    <n v="159233.25"/>
    <x v="4"/>
  </r>
  <r>
    <n v="2894"/>
    <n v="9"/>
    <n v="14621.73"/>
    <n v="22"/>
    <n v="2895102.54"/>
    <x v="1"/>
  </r>
  <r>
    <n v="2895"/>
    <n v="2"/>
    <n v="1390.68"/>
    <n v="5"/>
    <n v="13906.800000000001"/>
    <x v="9"/>
  </r>
  <r>
    <n v="2896"/>
    <n v="2"/>
    <n v="2648.5"/>
    <n v="12"/>
    <n v="63564"/>
    <x v="1"/>
  </r>
  <r>
    <n v="2897"/>
    <n v="5"/>
    <n v="4416.8"/>
    <n v="5"/>
    <n v="110420"/>
    <x v="7"/>
  </r>
  <r>
    <n v="2898"/>
    <n v="4"/>
    <n v="4284.3100000000004"/>
    <n v="5"/>
    <n v="85686.200000000012"/>
    <x v="4"/>
  </r>
  <r>
    <n v="2899"/>
    <n v="6"/>
    <n v="6188.1500000000005"/>
    <n v="4"/>
    <n v="148515.6"/>
    <x v="7"/>
  </r>
  <r>
    <n v="2900"/>
    <n v="3"/>
    <n v="4234.34"/>
    <n v="18"/>
    <n v="228654.36000000002"/>
    <x v="0"/>
  </r>
  <r>
    <n v="2901"/>
    <n v="7"/>
    <n v="9512.2100000000009"/>
    <n v="6"/>
    <n v="399512.82"/>
    <x v="7"/>
  </r>
  <r>
    <n v="2902"/>
    <n v="2"/>
    <n v="1591.08"/>
    <n v="7"/>
    <n v="22275.119999999999"/>
    <x v="1"/>
  </r>
  <r>
    <n v="2903"/>
    <n v="3"/>
    <n v="3175.6200000000003"/>
    <n v="9"/>
    <n v="85741.74"/>
    <x v="7"/>
  </r>
  <r>
    <n v="2904"/>
    <n v="7"/>
    <n v="5397.49"/>
    <n v="11"/>
    <n v="415606.73"/>
    <x v="7"/>
  </r>
  <r>
    <n v="2905"/>
    <n v="4"/>
    <n v="3343.6899999999996"/>
    <n v="14"/>
    <n v="187246.63999999998"/>
    <x v="4"/>
  </r>
  <r>
    <n v="2906"/>
    <n v="4"/>
    <n v="4835.93"/>
    <n v="4"/>
    <n v="77374.880000000005"/>
    <x v="5"/>
  </r>
  <r>
    <n v="2907"/>
    <n v="7"/>
    <n v="9679.2100000000009"/>
    <n v="8"/>
    <n v="542035.76"/>
    <x v="1"/>
  </r>
  <r>
    <n v="2908"/>
    <n v="6"/>
    <n v="3638.1799999999994"/>
    <n v="11"/>
    <n v="240119.87999999995"/>
    <x v="0"/>
  </r>
  <r>
    <n v="2909"/>
    <n v="7"/>
    <n v="7868.9"/>
    <n v="6"/>
    <n v="330493.8"/>
    <x v="9"/>
  </r>
  <r>
    <n v="2910"/>
    <n v="7"/>
    <n v="4188.58"/>
    <n v="12"/>
    <n v="351840.72"/>
    <x v="0"/>
  </r>
  <r>
    <n v="2911"/>
    <n v="2"/>
    <n v="1875.15"/>
    <n v="11"/>
    <n v="41253.300000000003"/>
    <x v="9"/>
  </r>
  <r>
    <n v="2912"/>
    <n v="13"/>
    <n v="14149.73"/>
    <n v="4"/>
    <n v="735785.96"/>
    <x v="4"/>
  </r>
  <r>
    <n v="2913"/>
    <n v="6"/>
    <n v="5130.1099999999997"/>
    <n v="14"/>
    <n v="430929.23999999993"/>
    <x v="3"/>
  </r>
  <r>
    <n v="2914"/>
    <n v="12"/>
    <n v="13824.53"/>
    <n v="11"/>
    <n v="1824837.9600000002"/>
    <x v="0"/>
  </r>
  <r>
    <n v="2915"/>
    <n v="7"/>
    <n v="6896.2599999999993"/>
    <n v="17"/>
    <n v="820654.93999999983"/>
    <x v="7"/>
  </r>
  <r>
    <n v="2916"/>
    <n v="7"/>
    <n v="8475.59"/>
    <n v="9"/>
    <n v="533962.17000000004"/>
    <x v="7"/>
  </r>
  <r>
    <n v="2917"/>
    <n v="5"/>
    <n v="6402.85"/>
    <n v="18"/>
    <n v="576256.5"/>
    <x v="7"/>
  </r>
  <r>
    <n v="2918"/>
    <n v="7"/>
    <n v="8939.64"/>
    <n v="5"/>
    <n v="312887.39999999997"/>
    <x v="1"/>
  </r>
  <r>
    <n v="2919"/>
    <n v="6"/>
    <n v="5710.05"/>
    <n v="8"/>
    <n v="274082.40000000002"/>
    <x v="1"/>
  </r>
  <r>
    <n v="2920"/>
    <n v="2"/>
    <n v="2787.82"/>
    <m/>
    <n v="0"/>
    <x v="3"/>
  </r>
  <r>
    <n v="2921"/>
    <n v="5"/>
    <n v="4820.4000000000005"/>
    <n v="7"/>
    <n v="168714.00000000003"/>
    <x v="1"/>
  </r>
  <r>
    <n v="2922"/>
    <n v="5"/>
    <n v="5507.0199999999995"/>
    <n v="10"/>
    <n v="275351"/>
    <x v="7"/>
  </r>
  <r>
    <n v="2923"/>
    <n v="7"/>
    <n v="6413.18"/>
    <n v="4"/>
    <n v="179569.04"/>
    <x v="4"/>
  </r>
  <r>
    <n v="2924"/>
    <n v="6"/>
    <n v="5940.1900000000005"/>
    <n v="6"/>
    <n v="213846.84"/>
    <x v="9"/>
  </r>
  <r>
    <n v="2925"/>
    <n v="5"/>
    <n v="4419.8100000000004"/>
    <n v="19"/>
    <n v="419881.95000000007"/>
    <x v="1"/>
  </r>
  <r>
    <n v="2926"/>
    <n v="4"/>
    <n v="3211.69"/>
    <n v="12"/>
    <n v="154161.12"/>
    <x v="0"/>
  </r>
  <r>
    <n v="2927"/>
    <n v="3"/>
    <n v="4096.3200000000006"/>
    <n v="14"/>
    <n v="172045.44000000003"/>
    <x v="7"/>
  </r>
  <r>
    <n v="2928"/>
    <n v="5"/>
    <n v="6092.18"/>
    <n v="5"/>
    <n v="152304.5"/>
    <x v="4"/>
  </r>
  <r>
    <n v="2929"/>
    <n v="9"/>
    <n v="10903.63"/>
    <n v="2"/>
    <n v="196265.34"/>
    <x v="5"/>
  </r>
  <r>
    <n v="2930"/>
    <n v="6"/>
    <n v="5079"/>
    <n v="3"/>
    <n v="91422"/>
    <x v="9"/>
  </r>
  <r>
    <n v="2931"/>
    <n v="6"/>
    <n v="4741.6000000000004"/>
    <n v="6"/>
    <n v="170697.60000000001"/>
    <x v="3"/>
  </r>
  <r>
    <n v="2932"/>
    <n v="10"/>
    <n v="10991.14"/>
    <n v="17"/>
    <n v="1868493.7999999998"/>
    <x v="3"/>
  </r>
  <r>
    <n v="2933"/>
    <n v="5"/>
    <n v="4806.32"/>
    <n v="6"/>
    <n v="144189.59999999998"/>
    <x v="5"/>
  </r>
  <r>
    <n v="2934"/>
    <n v="6"/>
    <n v="7094.7100000000009"/>
    <n v="9"/>
    <n v="383114.34000000008"/>
    <x v="8"/>
  </r>
  <r>
    <n v="2935"/>
    <n v="7"/>
    <n v="4508.01"/>
    <n v="17"/>
    <n v="536453.18999999994"/>
    <x v="7"/>
  </r>
  <r>
    <n v="2936"/>
    <n v="7"/>
    <n v="10669.630000000001"/>
    <n v="11"/>
    <n v="821561.51"/>
    <x v="1"/>
  </r>
  <r>
    <n v="2937"/>
    <n v="7"/>
    <n v="11473.75"/>
    <n v="15"/>
    <n v="1204743.75"/>
    <x v="1"/>
  </r>
  <r>
    <n v="2938"/>
    <n v="5"/>
    <n v="7013.27"/>
    <n v="2"/>
    <n v="70132.700000000012"/>
    <x v="6"/>
  </r>
  <r>
    <n v="2939"/>
    <n v="4"/>
    <n v="3757.8"/>
    <n v="17"/>
    <n v="255530.40000000002"/>
    <x v="4"/>
  </r>
  <r>
    <n v="2940"/>
    <n v="7"/>
    <n v="6758.78"/>
    <n v="14"/>
    <n v="662360.43999999994"/>
    <x v="4"/>
  </r>
  <r>
    <n v="2941"/>
    <n v="5"/>
    <n v="4811.55"/>
    <n v="10"/>
    <n v="240577.5"/>
    <x v="5"/>
  </r>
  <r>
    <n v="2942"/>
    <n v="8"/>
    <n v="9837.369999999999"/>
    <n v="10"/>
    <n v="786989.59999999986"/>
    <x v="4"/>
  </r>
  <r>
    <n v="2943"/>
    <n v="6"/>
    <n v="6774.9699999999993"/>
    <n v="17"/>
    <n v="691046.93999999983"/>
    <x v="4"/>
  </r>
  <r>
    <n v="2944"/>
    <n v="6"/>
    <n v="4572.33"/>
    <n v="7"/>
    <n v="192037.86"/>
    <x v="7"/>
  </r>
  <r>
    <n v="2945"/>
    <n v="3"/>
    <n v="2684.96"/>
    <n v="18"/>
    <n v="144987.84"/>
    <x v="4"/>
  </r>
  <r>
    <n v="2946"/>
    <n v="10"/>
    <n v="9722.73"/>
    <n v="7"/>
    <n v="680591.09999999986"/>
    <x v="2"/>
  </r>
  <r>
    <n v="2947"/>
    <n v="5"/>
    <n v="4953.8200000000006"/>
    <n v="11"/>
    <n v="272460.10000000003"/>
    <x v="7"/>
  </r>
  <r>
    <n v="2948"/>
    <n v="5"/>
    <n v="4758.8300000000008"/>
    <n v="2"/>
    <n v="47588.30000000001"/>
    <x v="7"/>
  </r>
  <r>
    <n v="2949"/>
    <n v="3"/>
    <n v="1857.7599999999998"/>
    <n v="17"/>
    <n v="94745.75999999998"/>
    <x v="8"/>
  </r>
  <r>
    <n v="2950"/>
    <n v="3"/>
    <n v="1953.15"/>
    <n v="10"/>
    <n v="58594.500000000007"/>
    <x v="1"/>
  </r>
  <r>
    <n v="2951"/>
    <n v="9"/>
    <n v="11002.56"/>
    <n v="12"/>
    <n v="1188276.48"/>
    <x v="1"/>
  </r>
  <r>
    <n v="2952"/>
    <n v="5"/>
    <n v="6242.1"/>
    <n v="16"/>
    <n v="499368"/>
    <x v="7"/>
  </r>
  <r>
    <n v="2953"/>
    <n v="5"/>
    <n v="6263.34"/>
    <n v="8"/>
    <n v="250533.6"/>
    <x v="0"/>
  </r>
  <r>
    <n v="2954"/>
    <n v="5"/>
    <n v="4688.92"/>
    <n v="16"/>
    <n v="375113.6"/>
    <x v="0"/>
  </r>
  <r>
    <n v="2955"/>
    <n v="8"/>
    <n v="8309.33"/>
    <n v="13"/>
    <n v="864170.32"/>
    <x v="1"/>
  </r>
  <r>
    <n v="2956"/>
    <n v="7"/>
    <n v="5810.6900000000005"/>
    <n v="19"/>
    <n v="772821.77"/>
    <x v="8"/>
  </r>
  <r>
    <n v="2957"/>
    <n v="3"/>
    <n v="3938.5699999999997"/>
    <n v="11"/>
    <n v="129972.81"/>
    <x v="0"/>
  </r>
  <r>
    <n v="2958"/>
    <n v="6"/>
    <n v="5472.64"/>
    <n v="14"/>
    <n v="459701.76000000007"/>
    <x v="7"/>
  </r>
  <r>
    <n v="2959"/>
    <n v="3"/>
    <n v="3525.57"/>
    <n v="11"/>
    <n v="116343.81000000001"/>
    <x v="0"/>
  </r>
  <r>
    <n v="2960"/>
    <n v="3"/>
    <n v="5056.1000000000004"/>
    <n v="16"/>
    <n v="242692.80000000002"/>
    <x v="2"/>
  </r>
  <r>
    <n v="2961"/>
    <n v="6"/>
    <n v="8983.5199999999986"/>
    <n v="12"/>
    <n v="646813.43999999994"/>
    <x v="0"/>
  </r>
  <r>
    <n v="2962"/>
    <n v="3"/>
    <n v="2837.74"/>
    <n v="15"/>
    <n v="127698.29999999999"/>
    <x v="2"/>
  </r>
  <r>
    <n v="2963"/>
    <n v="4"/>
    <n v="3028.12"/>
    <m/>
    <n v="0"/>
    <x v="3"/>
  </r>
  <r>
    <n v="2964"/>
    <n v="2"/>
    <n v="3630.46"/>
    <n v="14"/>
    <n v="101652.88"/>
    <x v="8"/>
  </r>
  <r>
    <n v="2965"/>
    <n v="6"/>
    <n v="6158.93"/>
    <n v="8"/>
    <n v="295628.64"/>
    <x v="4"/>
  </r>
  <r>
    <n v="2966"/>
    <n v="5"/>
    <n v="5009.32"/>
    <n v="5"/>
    <n v="125233"/>
    <x v="0"/>
  </r>
  <r>
    <n v="2967"/>
    <n v="3"/>
    <n v="4699.01"/>
    <n v="20"/>
    <n v="281940.60000000003"/>
    <x v="0"/>
  </r>
  <r>
    <n v="2968"/>
    <n v="7"/>
    <n v="5052.8999999999996"/>
    <n v="16"/>
    <n v="565924.79999999993"/>
    <x v="5"/>
  </r>
  <r>
    <n v="2969"/>
    <n v="6"/>
    <n v="6455.64"/>
    <n v="6"/>
    <n v="232403.04000000004"/>
    <x v="4"/>
  </r>
  <r>
    <n v="2970"/>
    <n v="4"/>
    <n v="4043.88"/>
    <n v="5"/>
    <n v="80877.600000000006"/>
    <x v="1"/>
  </r>
  <r>
    <n v="2971"/>
    <n v="3"/>
    <n v="2449.96"/>
    <n v="8"/>
    <n v="58799.040000000001"/>
    <x v="7"/>
  </r>
  <r>
    <n v="2972"/>
    <n v="4"/>
    <n v="3218.41"/>
    <n v="17"/>
    <n v="218851.88"/>
    <x v="4"/>
  </r>
  <r>
    <n v="2973"/>
    <n v="4"/>
    <n v="3872.7300000000005"/>
    <n v="5"/>
    <n v="77454.600000000006"/>
    <x v="0"/>
  </r>
  <r>
    <n v="2974"/>
    <n v="2"/>
    <n v="1166.79"/>
    <n v="15"/>
    <n v="35003.699999999997"/>
    <x v="1"/>
  </r>
  <r>
    <n v="2975"/>
    <n v="3"/>
    <n v="4429.83"/>
    <n v="14"/>
    <n v="186052.86"/>
    <x v="1"/>
  </r>
  <r>
    <n v="2976"/>
    <n v="4"/>
    <n v="6239.15"/>
    <n v="8"/>
    <n v="199652.8"/>
    <x v="0"/>
  </r>
  <r>
    <n v="2977"/>
    <n v="5"/>
    <n v="5552.88"/>
    <n v="18"/>
    <n v="499759.2"/>
    <x v="4"/>
  </r>
  <r>
    <n v="2978"/>
    <n v="3"/>
    <n v="2701.2200000000003"/>
    <n v="10"/>
    <n v="81036.600000000006"/>
    <x v="7"/>
  </r>
  <r>
    <n v="2979"/>
    <n v="4"/>
    <n v="3936.52"/>
    <n v="18"/>
    <n v="283429.44"/>
    <x v="5"/>
  </r>
  <r>
    <n v="2980"/>
    <n v="6"/>
    <n v="7498.77"/>
    <n v="4"/>
    <n v="179970.48"/>
    <x v="7"/>
  </r>
  <r>
    <n v="2981"/>
    <n v="6"/>
    <n v="3001.28"/>
    <n v="21"/>
    <n v="378161.28"/>
    <x v="5"/>
  </r>
  <r>
    <n v="2982"/>
    <n v="7"/>
    <n v="8987.33"/>
    <n v="11"/>
    <n v="692024.40999999992"/>
    <x v="1"/>
  </r>
  <r>
    <n v="2983"/>
    <n v="5"/>
    <n v="7256.57"/>
    <n v="17"/>
    <n v="616808.44999999995"/>
    <x v="5"/>
  </r>
  <r>
    <n v="2984"/>
    <n v="4"/>
    <n v="6016.24"/>
    <n v="13"/>
    <n v="312844.48"/>
    <x v="7"/>
  </r>
  <r>
    <n v="2985"/>
    <n v="10"/>
    <n v="10664.07"/>
    <n v="14"/>
    <n v="1492969.8"/>
    <x v="5"/>
  </r>
  <r>
    <n v="2986"/>
    <n v="8"/>
    <n v="8549.5500000000011"/>
    <n v="13"/>
    <n v="889153.20000000007"/>
    <x v="1"/>
  </r>
  <r>
    <n v="2987"/>
    <n v="4"/>
    <n v="4102.1899999999996"/>
    <n v="4"/>
    <n v="65635.039999999994"/>
    <x v="4"/>
  </r>
  <r>
    <n v="2988"/>
    <n v="8"/>
    <n v="8349.34"/>
    <n v="1"/>
    <n v="66794.720000000001"/>
    <x v="4"/>
  </r>
  <r>
    <n v="2989"/>
    <n v="9"/>
    <n v="11757.14"/>
    <n v="2"/>
    <n v="211628.52"/>
    <x v="0"/>
  </r>
  <r>
    <n v="2990"/>
    <n v="7"/>
    <n v="5394.23"/>
    <n v="8"/>
    <n v="302076.88"/>
    <x v="6"/>
  </r>
  <r>
    <n v="2991"/>
    <n v="6"/>
    <n v="5559.9800000000005"/>
    <n v="11"/>
    <n v="366958.68000000005"/>
    <x v="1"/>
  </r>
  <r>
    <n v="2992"/>
    <n v="8"/>
    <n v="10530.96"/>
    <n v="10"/>
    <n v="842476.79999999993"/>
    <x v="0"/>
  </r>
  <r>
    <n v="2993"/>
    <n v="8"/>
    <n v="11450.73"/>
    <n v="4"/>
    <n v="366423.36"/>
    <x v="1"/>
  </r>
  <r>
    <n v="2994"/>
    <n v="3"/>
    <n v="719.38"/>
    <n v="18"/>
    <n v="38846.519999999997"/>
    <x v="7"/>
  </r>
  <r>
    <n v="2995"/>
    <n v="5"/>
    <n v="5069.75"/>
    <n v="2"/>
    <n v="50697.5"/>
    <x v="0"/>
  </r>
  <r>
    <n v="2996"/>
    <n v="3"/>
    <n v="4774.51"/>
    <n v="14"/>
    <n v="200529.42"/>
    <x v="1"/>
  </r>
  <r>
    <n v="2997"/>
    <n v="6"/>
    <n v="5293.91"/>
    <n v="10"/>
    <n v="317634.59999999998"/>
    <x v="0"/>
  </r>
  <r>
    <n v="2998"/>
    <n v="3"/>
    <n v="4629.21"/>
    <n v="2"/>
    <n v="27775.260000000002"/>
    <x v="7"/>
  </r>
  <r>
    <n v="2999"/>
    <n v="11"/>
    <n v="12745.98"/>
    <m/>
    <n v="0"/>
    <x v="3"/>
  </r>
  <r>
    <n v="3000"/>
    <n v="4"/>
    <n v="4848.29"/>
    <n v="22"/>
    <n v="426649.52"/>
    <x v="1"/>
  </r>
  <r>
    <n v="3001"/>
    <n v="4"/>
    <n v="4664.8"/>
    <n v="20"/>
    <n v="373184"/>
    <x v="6"/>
  </r>
  <r>
    <n v="3002"/>
    <n v="6"/>
    <n v="5117.8099999999995"/>
    <n v="16"/>
    <n v="491309.75999999995"/>
    <x v="1"/>
  </r>
  <r>
    <n v="3003"/>
    <n v="9"/>
    <n v="7885.54"/>
    <n v="4"/>
    <n v="283879.44"/>
    <x v="5"/>
  </r>
  <r>
    <n v="3004"/>
    <n v="5"/>
    <n v="5048.79"/>
    <n v="16"/>
    <n v="403903.2"/>
    <x v="0"/>
  </r>
  <r>
    <n v="3005"/>
    <n v="3"/>
    <n v="3682.5499999999997"/>
    <n v="8"/>
    <n v="88381.2"/>
    <x v="2"/>
  </r>
  <r>
    <n v="3006"/>
    <n v="4"/>
    <n v="5912.1"/>
    <n v="21"/>
    <n v="496616.4"/>
    <x v="4"/>
  </r>
  <r>
    <n v="3007"/>
    <n v="7"/>
    <n v="8547.34"/>
    <n v="16"/>
    <n v="957302.08000000007"/>
    <x v="7"/>
  </r>
  <r>
    <n v="3008"/>
    <n v="6"/>
    <n v="7710.66"/>
    <n v="17"/>
    <n v="786487.32"/>
    <x v="0"/>
  </r>
  <r>
    <n v="3009"/>
    <n v="4"/>
    <n v="4421.04"/>
    <n v="14"/>
    <n v="247578.23999999999"/>
    <x v="0"/>
  </r>
  <r>
    <n v="3010"/>
    <n v="5"/>
    <n v="4911.6100000000006"/>
    <n v="5"/>
    <n v="122790.25000000001"/>
    <x v="4"/>
  </r>
  <r>
    <n v="3011"/>
    <n v="4"/>
    <n v="3080.8"/>
    <n v="3"/>
    <n v="36969.600000000006"/>
    <x v="1"/>
  </r>
  <r>
    <n v="3012"/>
    <n v="6"/>
    <n v="9204.57"/>
    <m/>
    <n v="0"/>
    <x v="3"/>
  </r>
  <r>
    <n v="3013"/>
    <n v="9"/>
    <n v="8161.5599999999995"/>
    <n v="6"/>
    <n v="440724.24"/>
    <x v="2"/>
  </r>
  <r>
    <n v="3014"/>
    <n v="9"/>
    <n v="8691.0400000000009"/>
    <n v="1"/>
    <n v="78219.360000000015"/>
    <x v="4"/>
  </r>
  <r>
    <n v="3015"/>
    <n v="9"/>
    <n v="13737.05"/>
    <n v="1"/>
    <n v="123633.45"/>
    <x v="5"/>
  </r>
  <r>
    <n v="3016"/>
    <n v="5"/>
    <n v="7991.99"/>
    <n v="11"/>
    <n v="439559.44999999995"/>
    <x v="1"/>
  </r>
  <r>
    <n v="3017"/>
    <n v="4"/>
    <n v="5289.49"/>
    <n v="7"/>
    <n v="148105.72"/>
    <x v="1"/>
  </r>
  <r>
    <n v="3018"/>
    <n v="5"/>
    <n v="3833.35"/>
    <n v="15"/>
    <n v="287501.25"/>
    <x v="4"/>
  </r>
  <r>
    <n v="3019"/>
    <n v="3"/>
    <n v="4258.9799999999996"/>
    <n v="14"/>
    <n v="178877.15999999997"/>
    <x v="7"/>
  </r>
  <r>
    <n v="3020"/>
    <n v="11"/>
    <n v="10879.6"/>
    <n v="10"/>
    <n v="1196756"/>
    <x v="7"/>
  </r>
  <r>
    <n v="3021"/>
    <n v="7"/>
    <n v="6493.42"/>
    <n v="9"/>
    <n v="409085.46"/>
    <x v="4"/>
  </r>
  <r>
    <n v="3022"/>
    <n v="5"/>
    <n v="3884.79"/>
    <n v="8"/>
    <n v="155391.6"/>
    <x v="4"/>
  </r>
  <r>
    <n v="3023"/>
    <n v="4"/>
    <n v="2119.85"/>
    <n v="7"/>
    <n v="59355.799999999996"/>
    <x v="3"/>
  </r>
  <r>
    <n v="3024"/>
    <n v="1"/>
    <n v="1769.64"/>
    <n v="12"/>
    <n v="21235.68"/>
    <x v="0"/>
  </r>
  <r>
    <n v="3025"/>
    <n v="2"/>
    <n v="2263.4899999999998"/>
    <n v="9"/>
    <n v="40742.819999999992"/>
    <x v="1"/>
  </r>
  <r>
    <n v="3026"/>
    <n v="5"/>
    <n v="4489.49"/>
    <n v="5"/>
    <n v="112237.24999999999"/>
    <x v="2"/>
  </r>
  <r>
    <n v="3027"/>
    <n v="5"/>
    <n v="3296.91"/>
    <n v="5"/>
    <n v="82422.75"/>
    <x v="0"/>
  </r>
  <r>
    <n v="3028"/>
    <n v="4"/>
    <n v="5030.6899999999996"/>
    <n v="20"/>
    <n v="402455.19999999995"/>
    <x v="7"/>
  </r>
  <r>
    <n v="3029"/>
    <n v="4"/>
    <n v="5099.5099999999993"/>
    <n v="13"/>
    <n v="265174.51999999996"/>
    <x v="7"/>
  </r>
  <r>
    <n v="3030"/>
    <n v="7"/>
    <n v="5700.4000000000005"/>
    <n v="3"/>
    <n v="119708.40000000001"/>
    <x v="7"/>
  </r>
  <r>
    <n v="3031"/>
    <n v="5"/>
    <n v="6455.51"/>
    <n v="5"/>
    <n v="161387.75"/>
    <x v="0"/>
  </r>
  <r>
    <n v="3032"/>
    <n v="7"/>
    <n v="10767.019999999997"/>
    <n v="5"/>
    <n v="376845.69999999995"/>
    <x v="0"/>
  </r>
  <r>
    <n v="3033"/>
    <n v="2"/>
    <n v="2523.1999999999998"/>
    <n v="12"/>
    <n v="60556.799999999996"/>
    <x v="1"/>
  </r>
  <r>
    <n v="3034"/>
    <n v="5"/>
    <n v="5496.7599999999993"/>
    <n v="18"/>
    <n v="494708.39999999991"/>
    <x v="7"/>
  </r>
  <r>
    <n v="3035"/>
    <n v="5"/>
    <n v="4522.24"/>
    <n v="13"/>
    <n v="293945.59999999998"/>
    <x v="0"/>
  </r>
  <r>
    <n v="3036"/>
    <n v="5"/>
    <n v="8620.5300000000007"/>
    <n v="11"/>
    <n v="474129.15"/>
    <x v="2"/>
  </r>
  <r>
    <n v="3037"/>
    <n v="3"/>
    <n v="2449.3000000000002"/>
    <n v="18"/>
    <n v="132262.20000000001"/>
    <x v="1"/>
  </r>
  <r>
    <n v="3038"/>
    <n v="6"/>
    <n v="5268.26"/>
    <n v="13"/>
    <n v="410924.28"/>
    <x v="4"/>
  </r>
  <r>
    <n v="3039"/>
    <n v="9"/>
    <n v="8652.35"/>
    <n v="18"/>
    <n v="1401680.7000000002"/>
    <x v="1"/>
  </r>
  <r>
    <n v="3040"/>
    <n v="1"/>
    <n v="2091.4699999999998"/>
    <n v="5"/>
    <n v="10457.349999999999"/>
    <x v="5"/>
  </r>
  <r>
    <n v="3041"/>
    <n v="2"/>
    <n v="3469.37"/>
    <n v="11"/>
    <n v="76326.14"/>
    <x v="5"/>
  </r>
  <r>
    <n v="3042"/>
    <n v="6"/>
    <n v="6916.0300000000007"/>
    <n v="15"/>
    <n v="622442.70000000007"/>
    <x v="2"/>
  </r>
  <r>
    <n v="3043"/>
    <n v="4"/>
    <n v="4497.96"/>
    <n v="18"/>
    <n v="323853.12"/>
    <x v="4"/>
  </r>
  <r>
    <n v="3044"/>
    <n v="9"/>
    <n v="10768.18"/>
    <n v="19"/>
    <n v="1841358.7799999998"/>
    <x v="0"/>
  </r>
  <r>
    <n v="3045"/>
    <n v="5"/>
    <n v="6795.04"/>
    <n v="2"/>
    <n v="67950.399999999994"/>
    <x v="1"/>
  </r>
  <r>
    <n v="3046"/>
    <n v="4"/>
    <n v="5855.92"/>
    <n v="18"/>
    <n v="421626.24"/>
    <x v="7"/>
  </r>
  <r>
    <n v="3047"/>
    <n v="5"/>
    <n v="6712.39"/>
    <n v="19"/>
    <n v="637677.05000000005"/>
    <x v="5"/>
  </r>
  <r>
    <n v="3048"/>
    <n v="12"/>
    <n v="13272.89"/>
    <n v="16"/>
    <n v="2548394.88"/>
    <x v="7"/>
  </r>
  <r>
    <n v="3049"/>
    <n v="3"/>
    <n v="3596.57"/>
    <n v="12"/>
    <n v="129476.52000000002"/>
    <x v="2"/>
  </r>
  <r>
    <n v="3050"/>
    <n v="9"/>
    <n v="12410.859999999999"/>
    <n v="5"/>
    <n v="558488.69999999995"/>
    <x v="4"/>
  </r>
  <r>
    <n v="3051"/>
    <n v="4"/>
    <n v="5849.7000000000007"/>
    <n v="7"/>
    <n v="163791.60000000003"/>
    <x v="7"/>
  </r>
  <r>
    <n v="3052"/>
    <n v="2"/>
    <n v="1216.02"/>
    <n v="18"/>
    <n v="43776.72"/>
    <x v="4"/>
  </r>
  <r>
    <n v="3053"/>
    <n v="4"/>
    <n v="3823.21"/>
    <n v="17"/>
    <n v="259978.28"/>
    <x v="5"/>
  </r>
  <r>
    <n v="3054"/>
    <n v="5"/>
    <n v="7022.29"/>
    <n v="16"/>
    <n v="561783.19999999995"/>
    <x v="7"/>
  </r>
  <r>
    <n v="3055"/>
    <n v="10"/>
    <n v="10643.23"/>
    <n v="2"/>
    <n v="212864.59999999998"/>
    <x v="4"/>
  </r>
  <r>
    <n v="3056"/>
    <n v="4"/>
    <n v="4165.67"/>
    <n v="18"/>
    <n v="299928.24"/>
    <x v="9"/>
  </r>
  <r>
    <n v="3057"/>
    <n v="7"/>
    <n v="9733.5499999999993"/>
    <n v="9"/>
    <n v="613213.64999999991"/>
    <x v="4"/>
  </r>
  <r>
    <n v="3058"/>
    <n v="5"/>
    <n v="8188.64"/>
    <n v="16"/>
    <n v="655091.20000000007"/>
    <x v="7"/>
  </r>
  <r>
    <n v="3059"/>
    <n v="2"/>
    <n v="3898.92"/>
    <n v="17"/>
    <n v="132563.28"/>
    <x v="4"/>
  </r>
  <r>
    <n v="3060"/>
    <n v="11"/>
    <n v="14609.22"/>
    <n v="6"/>
    <n v="964208.5199999999"/>
    <x v="1"/>
  </r>
  <r>
    <n v="3061"/>
    <n v="9"/>
    <n v="8604.59"/>
    <n v="3"/>
    <n v="232323.93"/>
    <x v="7"/>
  </r>
  <r>
    <n v="3062"/>
    <n v="6"/>
    <n v="6083.87"/>
    <n v="13"/>
    <n v="474541.86"/>
    <x v="7"/>
  </r>
  <r>
    <n v="3063"/>
    <n v="4"/>
    <n v="1240.6199999999999"/>
    <n v="2"/>
    <n v="9924.9599999999991"/>
    <x v="1"/>
  </r>
  <r>
    <n v="3064"/>
    <n v="7"/>
    <n v="6989.68"/>
    <n v="4"/>
    <n v="195711.04"/>
    <x v="1"/>
  </r>
  <r>
    <n v="3065"/>
    <n v="5"/>
    <n v="5665.26"/>
    <n v="13"/>
    <n v="368241.9"/>
    <x v="1"/>
  </r>
  <r>
    <n v="3066"/>
    <n v="4"/>
    <n v="3756.25"/>
    <n v="2"/>
    <n v="30050"/>
    <x v="1"/>
  </r>
  <r>
    <n v="3067"/>
    <n v="6"/>
    <n v="7095.87"/>
    <n v="9"/>
    <n v="383176.98"/>
    <x v="7"/>
  </r>
  <r>
    <n v="3068"/>
    <n v="6"/>
    <n v="5197.79"/>
    <n v="1"/>
    <n v="31186.739999999998"/>
    <x v="7"/>
  </r>
  <r>
    <n v="3069"/>
    <n v="3"/>
    <n v="3104.7999999999997"/>
    <n v="12"/>
    <n v="111772.79999999999"/>
    <x v="1"/>
  </r>
  <r>
    <n v="3070"/>
    <n v="4"/>
    <n v="1927.42"/>
    <n v="1"/>
    <n v="7709.68"/>
    <x v="0"/>
  </r>
  <r>
    <n v="3071"/>
    <n v="4"/>
    <n v="3954.99"/>
    <n v="12"/>
    <n v="189839.52"/>
    <x v="9"/>
  </r>
  <r>
    <n v="3072"/>
    <n v="7"/>
    <n v="7712.87"/>
    <n v="10"/>
    <n v="539900.89999999991"/>
    <x v="7"/>
  </r>
  <r>
    <n v="3073"/>
    <n v="3"/>
    <n v="3426.95"/>
    <n v="17"/>
    <n v="174774.44999999998"/>
    <x v="8"/>
  </r>
  <r>
    <n v="3074"/>
    <n v="7"/>
    <n v="8822.9500000000007"/>
    <n v="12"/>
    <n v="741127.8"/>
    <x v="0"/>
  </r>
  <r>
    <n v="3075"/>
    <n v="6"/>
    <n v="5704.8"/>
    <n v="16"/>
    <n v="547660.80000000005"/>
    <x v="9"/>
  </r>
  <r>
    <n v="3076"/>
    <n v="4"/>
    <n v="4105.8899999999994"/>
    <n v="4"/>
    <n v="65694.239999999991"/>
    <x v="0"/>
  </r>
  <r>
    <n v="3077"/>
    <n v="7"/>
    <n v="8452.619999999999"/>
    <n v="2"/>
    <n v="118336.68"/>
    <x v="7"/>
  </r>
  <r>
    <n v="3078"/>
    <n v="3"/>
    <n v="2490.9499999999998"/>
    <n v="7"/>
    <n v="52309.95"/>
    <x v="5"/>
  </r>
  <r>
    <n v="3079"/>
    <n v="4"/>
    <n v="4030.71"/>
    <n v="20"/>
    <n v="322456.8"/>
    <x v="5"/>
  </r>
  <r>
    <n v="3080"/>
    <n v="9"/>
    <n v="10388.83"/>
    <n v="10"/>
    <n v="934994.7"/>
    <x v="1"/>
  </r>
  <r>
    <n v="3081"/>
    <n v="6"/>
    <n v="8311.18"/>
    <n v="9"/>
    <n v="448803.72000000003"/>
    <x v="4"/>
  </r>
  <r>
    <n v="3082"/>
    <n v="5"/>
    <n v="4508.03"/>
    <n v="2"/>
    <n v="45080.299999999996"/>
    <x v="7"/>
  </r>
  <r>
    <n v="3083"/>
    <n v="6"/>
    <n v="4366.12"/>
    <n v="12"/>
    <n v="314360.64"/>
    <x v="4"/>
  </r>
  <r>
    <n v="3084"/>
    <n v="6"/>
    <n v="7652.58"/>
    <n v="16"/>
    <n v="734647.67999999993"/>
    <x v="1"/>
  </r>
  <r>
    <n v="3085"/>
    <n v="4"/>
    <n v="3400.58"/>
    <n v="5"/>
    <n v="68011.600000000006"/>
    <x v="4"/>
  </r>
  <r>
    <n v="3086"/>
    <n v="9"/>
    <n v="9791.7699999999986"/>
    <m/>
    <n v="0"/>
    <x v="3"/>
  </r>
  <r>
    <n v="3087"/>
    <n v="6"/>
    <n v="6584.2100000000009"/>
    <n v="9"/>
    <n v="355547.34000000008"/>
    <x v="0"/>
  </r>
  <r>
    <n v="3088"/>
    <n v="7"/>
    <n v="6701.71"/>
    <n v="17"/>
    <n v="797503.49"/>
    <x v="5"/>
  </r>
  <r>
    <n v="3089"/>
    <n v="4"/>
    <n v="6196.13"/>
    <n v="2"/>
    <n v="49569.04"/>
    <x v="7"/>
  </r>
  <r>
    <n v="3090"/>
    <n v="5"/>
    <n v="6006.22"/>
    <n v="8"/>
    <n v="240248.80000000002"/>
    <x v="7"/>
  </r>
  <r>
    <n v="3091"/>
    <n v="2"/>
    <n v="1434.48"/>
    <n v="3"/>
    <n v="8606.880000000001"/>
    <x v="7"/>
  </r>
  <r>
    <n v="3092"/>
    <n v="3"/>
    <n v="3324.1400000000003"/>
    <n v="9"/>
    <n v="89751.780000000013"/>
    <x v="4"/>
  </r>
  <r>
    <n v="3093"/>
    <n v="9"/>
    <n v="10362.369999999999"/>
    <n v="6"/>
    <n v="559567.98"/>
    <x v="2"/>
  </r>
  <r>
    <n v="3094"/>
    <n v="7"/>
    <n v="6633.12"/>
    <n v="17"/>
    <n v="789341.27999999991"/>
    <x v="4"/>
  </r>
  <r>
    <n v="3095"/>
    <n v="5"/>
    <n v="7352.31"/>
    <n v="2"/>
    <n v="73523.100000000006"/>
    <x v="5"/>
  </r>
  <r>
    <n v="3096"/>
    <n v="3"/>
    <n v="5023.0599999999995"/>
    <n v="10"/>
    <n v="150691.79999999999"/>
    <x v="1"/>
  </r>
  <r>
    <n v="3097"/>
    <n v="3"/>
    <n v="3076.92"/>
    <n v="19"/>
    <n v="175384.44"/>
    <x v="1"/>
  </r>
  <r>
    <n v="3098"/>
    <n v="4"/>
    <n v="5235.47"/>
    <n v="12"/>
    <n v="251302.56"/>
    <x v="0"/>
  </r>
  <r>
    <n v="3099"/>
    <n v="2"/>
    <n v="3105.12"/>
    <n v="3"/>
    <n v="18630.72"/>
    <x v="5"/>
  </r>
  <r>
    <n v="3100"/>
    <n v="4"/>
    <n v="5579.87"/>
    <n v="7"/>
    <n v="156236.35999999999"/>
    <x v="4"/>
  </r>
  <r>
    <n v="3101"/>
    <n v="3"/>
    <n v="3983.01"/>
    <n v="12"/>
    <n v="143388.36000000002"/>
    <x v="7"/>
  </r>
  <r>
    <n v="3102"/>
    <n v="4"/>
    <n v="6100.75"/>
    <n v="2"/>
    <n v="48806"/>
    <x v="2"/>
  </r>
  <r>
    <n v="3103"/>
    <n v="8"/>
    <n v="9084.18"/>
    <n v="20"/>
    <n v="1453468.8"/>
    <x v="5"/>
  </r>
  <r>
    <n v="3104"/>
    <n v="5"/>
    <n v="5021.03"/>
    <n v="2"/>
    <n v="50210.299999999996"/>
    <x v="2"/>
  </r>
  <r>
    <n v="3105"/>
    <n v="6"/>
    <n v="6820.6"/>
    <n v="12"/>
    <n v="491083.20000000007"/>
    <x v="0"/>
  </r>
  <r>
    <n v="3106"/>
    <n v="4"/>
    <n v="3539.25"/>
    <n v="21"/>
    <n v="297297"/>
    <x v="1"/>
  </r>
  <r>
    <n v="3107"/>
    <n v="3"/>
    <n v="3819.2799999999997"/>
    <n v="9"/>
    <n v="103120.56"/>
    <x v="4"/>
  </r>
  <r>
    <n v="3108"/>
    <n v="7"/>
    <n v="10194.970000000001"/>
    <n v="10"/>
    <n v="713647.90000000014"/>
    <x v="9"/>
  </r>
  <r>
    <n v="3109"/>
    <n v="5"/>
    <n v="6150.85"/>
    <n v="10"/>
    <n v="307542.5"/>
    <x v="0"/>
  </r>
  <r>
    <n v="3110"/>
    <n v="3"/>
    <n v="2064.7700000000004"/>
    <n v="8"/>
    <n v="49554.48000000001"/>
    <x v="3"/>
  </r>
  <r>
    <n v="3111"/>
    <n v="4"/>
    <n v="3370.16"/>
    <n v="4"/>
    <n v="53922.559999999998"/>
    <x v="1"/>
  </r>
  <r>
    <n v="3112"/>
    <n v="8"/>
    <n v="8006.5900000000011"/>
    <n v="1"/>
    <n v="64052.720000000008"/>
    <x v="5"/>
  </r>
  <r>
    <n v="3113"/>
    <n v="8"/>
    <n v="10192.61"/>
    <n v="18"/>
    <n v="1467735.84"/>
    <x v="2"/>
  </r>
  <r>
    <n v="3114"/>
    <n v="4"/>
    <n v="5115.5700000000006"/>
    <n v="18"/>
    <n v="368321.04000000004"/>
    <x v="3"/>
  </r>
  <r>
    <n v="3115"/>
    <n v="5"/>
    <n v="6326.07"/>
    <n v="8"/>
    <n v="253042.8"/>
    <x v="7"/>
  </r>
  <r>
    <n v="3116"/>
    <n v="5"/>
    <n v="4665.9799999999996"/>
    <n v="7"/>
    <n v="163309.29999999999"/>
    <x v="0"/>
  </r>
  <r>
    <n v="3117"/>
    <n v="9"/>
    <n v="12615.48"/>
    <n v="6"/>
    <n v="681235.91999999993"/>
    <x v="1"/>
  </r>
  <r>
    <n v="3118"/>
    <n v="9"/>
    <n v="14065.03"/>
    <n v="9"/>
    <n v="1139267.43"/>
    <x v="0"/>
  </r>
  <r>
    <n v="3119"/>
    <n v="4"/>
    <n v="4368.5599999999995"/>
    <n v="19"/>
    <n v="332010.55999999994"/>
    <x v="4"/>
  </r>
  <r>
    <n v="3120"/>
    <n v="7"/>
    <n v="7351.7000000000007"/>
    <n v="10"/>
    <n v="514619.00000000012"/>
    <x v="0"/>
  </r>
  <r>
    <n v="3121"/>
    <n v="6"/>
    <n v="6379.4400000000005"/>
    <n v="19"/>
    <n v="727256.16"/>
    <x v="7"/>
  </r>
  <r>
    <n v="3122"/>
    <n v="4"/>
    <n v="5814.2800000000007"/>
    <n v="15"/>
    <n v="348856.80000000005"/>
    <x v="7"/>
  </r>
  <r>
    <n v="3123"/>
    <n v="4"/>
    <n v="3733.7199999999993"/>
    <n v="20"/>
    <n v="298697.59999999998"/>
    <x v="0"/>
  </r>
  <r>
    <n v="3124"/>
    <n v="3"/>
    <n v="2085.1799999999998"/>
    <n v="9"/>
    <n v="56299.859999999993"/>
    <x v="5"/>
  </r>
  <r>
    <n v="3125"/>
    <n v="4"/>
    <n v="4529.16"/>
    <n v="5"/>
    <n v="90583.2"/>
    <x v="0"/>
  </r>
  <r>
    <n v="3126"/>
    <n v="8"/>
    <n v="9426.93"/>
    <n v="12"/>
    <n v="904985.28"/>
    <x v="1"/>
  </r>
  <r>
    <n v="3127"/>
    <n v="4"/>
    <n v="5836.7800000000007"/>
    <n v="10"/>
    <n v="233471.2"/>
    <x v="0"/>
  </r>
  <r>
    <n v="3128"/>
    <n v="5"/>
    <n v="5753.62"/>
    <n v="16"/>
    <n v="460289.6"/>
    <x v="7"/>
  </r>
  <r>
    <n v="3129"/>
    <n v="5"/>
    <n v="6405.03"/>
    <n v="11"/>
    <n v="352276.64999999997"/>
    <x v="2"/>
  </r>
  <r>
    <n v="3130"/>
    <n v="5"/>
    <n v="6539.6"/>
    <n v="17"/>
    <n v="555866"/>
    <x v="8"/>
  </r>
  <r>
    <n v="3131"/>
    <n v="8"/>
    <n v="7333.7000000000007"/>
    <n v="3"/>
    <n v="176008.80000000002"/>
    <x v="5"/>
  </r>
  <r>
    <n v="3132"/>
    <n v="5"/>
    <n v="5502.29"/>
    <n v="7"/>
    <n v="192580.15"/>
    <x v="5"/>
  </r>
  <r>
    <n v="3133"/>
    <n v="6"/>
    <n v="7335.6100000000006"/>
    <n v="2"/>
    <n v="88027.32"/>
    <x v="7"/>
  </r>
  <r>
    <n v="3134"/>
    <n v="7"/>
    <n v="10273.179999999998"/>
    <n v="5"/>
    <n v="359561.3"/>
    <x v="7"/>
  </r>
  <r>
    <n v="3135"/>
    <n v="7"/>
    <n v="7539.8099999999995"/>
    <n v="16"/>
    <n v="844458.72"/>
    <x v="1"/>
  </r>
  <r>
    <n v="3136"/>
    <n v="4"/>
    <n v="4905.76"/>
    <n v="3"/>
    <n v="58869.120000000003"/>
    <x v="5"/>
  </r>
  <r>
    <n v="3137"/>
    <n v="6"/>
    <n v="4587.58"/>
    <n v="9"/>
    <n v="247729.32"/>
    <x v="4"/>
  </r>
  <r>
    <n v="3138"/>
    <n v="4"/>
    <n v="5084.3"/>
    <n v="6"/>
    <n v="122023.20000000001"/>
    <x v="1"/>
  </r>
  <r>
    <n v="3139"/>
    <n v="3"/>
    <n v="2633.05"/>
    <n v="17"/>
    <n v="134285.55000000002"/>
    <x v="1"/>
  </r>
  <r>
    <n v="3140"/>
    <n v="3"/>
    <n v="2714.79"/>
    <n v="16"/>
    <n v="130309.92"/>
    <x v="7"/>
  </r>
  <r>
    <n v="3141"/>
    <n v="7"/>
    <n v="3596.67"/>
    <n v="3"/>
    <n v="75530.070000000007"/>
    <x v="5"/>
  </r>
  <r>
    <n v="3142"/>
    <n v="4"/>
    <n v="4004.87"/>
    <n v="6"/>
    <n v="96116.88"/>
    <x v="7"/>
  </r>
  <r>
    <n v="3143"/>
    <n v="11"/>
    <n v="10532.28"/>
    <n v="5"/>
    <n v="579275.4"/>
    <x v="7"/>
  </r>
  <r>
    <n v="3144"/>
    <n v="3"/>
    <n v="1975.27"/>
    <n v="8"/>
    <n v="47406.479999999996"/>
    <x v="7"/>
  </r>
  <r>
    <n v="3145"/>
    <n v="6"/>
    <n v="7219.0300000000007"/>
    <n v="7"/>
    <n v="303199.26000000007"/>
    <x v="1"/>
  </r>
  <r>
    <n v="3146"/>
    <n v="8"/>
    <n v="11006.29"/>
    <n v="15"/>
    <n v="1320754.8"/>
    <x v="2"/>
  </r>
  <r>
    <n v="3147"/>
    <n v="6"/>
    <n v="5237.7700000000004"/>
    <n v="17"/>
    <n v="534252.54"/>
    <x v="5"/>
  </r>
  <r>
    <n v="3148"/>
    <n v="6"/>
    <n v="6033.4"/>
    <n v="10"/>
    <n v="362003.99999999994"/>
    <x v="4"/>
  </r>
  <r>
    <n v="3149"/>
    <n v="3"/>
    <n v="3636.56"/>
    <n v="5"/>
    <n v="54548.4"/>
    <x v="4"/>
  </r>
  <r>
    <n v="3150"/>
    <n v="7"/>
    <n v="3787.1800000000007"/>
    <n v="5"/>
    <n v="132551.30000000002"/>
    <x v="1"/>
  </r>
  <r>
    <n v="3151"/>
    <n v="9"/>
    <n v="11451.18"/>
    <m/>
    <n v="0"/>
    <x v="3"/>
  </r>
  <r>
    <n v="3152"/>
    <n v="6"/>
    <n v="5683.7300000000005"/>
    <n v="3"/>
    <n v="102307.14000000001"/>
    <x v="1"/>
  </r>
  <r>
    <n v="3153"/>
    <n v="5"/>
    <n v="8533.2699999999986"/>
    <n v="15"/>
    <n v="639995.24999999988"/>
    <x v="1"/>
  </r>
  <r>
    <n v="3154"/>
    <n v="7"/>
    <n v="6780.4600000000009"/>
    <n v="19"/>
    <n v="901801.18000000017"/>
    <x v="8"/>
  </r>
  <r>
    <n v="3155"/>
    <n v="4"/>
    <n v="2692.74"/>
    <n v="21"/>
    <n v="226190.15999999997"/>
    <x v="3"/>
  </r>
  <r>
    <n v="3156"/>
    <n v="3"/>
    <n v="3087.91"/>
    <n v="4"/>
    <n v="37054.92"/>
    <x v="1"/>
  </r>
  <r>
    <n v="3157"/>
    <n v="8"/>
    <n v="10424.250000000002"/>
    <n v="1"/>
    <n v="83394.000000000015"/>
    <x v="5"/>
  </r>
  <r>
    <n v="3158"/>
    <n v="6"/>
    <n v="7721.6900000000005"/>
    <n v="12"/>
    <n v="555961.67999999993"/>
    <x v="8"/>
  </r>
  <r>
    <n v="3159"/>
    <n v="2"/>
    <n v="3527.29"/>
    <n v="12"/>
    <n v="84654.959999999992"/>
    <x v="1"/>
  </r>
  <r>
    <n v="3160"/>
    <n v="4"/>
    <n v="5296.1100000000006"/>
    <n v="21"/>
    <n v="444873.24000000005"/>
    <x v="3"/>
  </r>
  <r>
    <n v="3161"/>
    <n v="1"/>
    <n v="792.9"/>
    <n v="4"/>
    <n v="3171.6"/>
    <x v="1"/>
  </r>
  <r>
    <n v="3162"/>
    <n v="2"/>
    <n v="2734.17"/>
    <n v="15"/>
    <n v="82025.100000000006"/>
    <x v="6"/>
  </r>
  <r>
    <n v="3163"/>
    <n v="6"/>
    <n v="5066.6400000000003"/>
    <n v="19"/>
    <n v="577596.96000000008"/>
    <x v="6"/>
  </r>
  <r>
    <n v="3164"/>
    <n v="5"/>
    <n v="6151.6600000000008"/>
    <n v="14"/>
    <n v="430616.20000000007"/>
    <x v="7"/>
  </r>
  <r>
    <n v="3165"/>
    <n v="8"/>
    <n v="8775.91"/>
    <n v="10"/>
    <n v="702072.8"/>
    <x v="7"/>
  </r>
  <r>
    <n v="3166"/>
    <n v="7"/>
    <n v="9906.01"/>
    <n v="20"/>
    <n v="1386841.4000000001"/>
    <x v="0"/>
  </r>
  <r>
    <n v="3167"/>
    <n v="3"/>
    <n v="3266.8"/>
    <n v="5"/>
    <n v="49002.000000000007"/>
    <x v="2"/>
  </r>
  <r>
    <n v="3168"/>
    <n v="4"/>
    <n v="6708.3700000000008"/>
    <n v="22"/>
    <n v="590336.56000000006"/>
    <x v="0"/>
  </r>
  <r>
    <n v="3169"/>
    <n v="7"/>
    <n v="6806.9299999999994"/>
    <n v="19"/>
    <n v="905321.69"/>
    <x v="3"/>
  </r>
  <r>
    <n v="3170"/>
    <n v="6"/>
    <n v="6884.95"/>
    <n v="11"/>
    <n v="454406.69999999995"/>
    <x v="9"/>
  </r>
  <r>
    <n v="3171"/>
    <n v="3"/>
    <n v="3111.56"/>
    <n v="10"/>
    <n v="93346.8"/>
    <x v="1"/>
  </r>
  <r>
    <n v="3172"/>
    <n v="4"/>
    <n v="3093.3099999999995"/>
    <n v="5"/>
    <n v="61866.19999999999"/>
    <x v="5"/>
  </r>
  <r>
    <n v="3173"/>
    <n v="6"/>
    <n v="8425.0399999999991"/>
    <n v="1"/>
    <n v="50550.239999999991"/>
    <x v="0"/>
  </r>
  <r>
    <n v="3174"/>
    <n v="6"/>
    <n v="4986.21"/>
    <n v="9"/>
    <n v="269255.34000000003"/>
    <x v="1"/>
  </r>
  <r>
    <n v="3175"/>
    <n v="3"/>
    <n v="3044.7200000000003"/>
    <n v="16"/>
    <n v="146146.56"/>
    <x v="0"/>
  </r>
  <r>
    <n v="3176"/>
    <n v="9"/>
    <n v="7167.2699999999995"/>
    <n v="16"/>
    <n v="1032086.8799999999"/>
    <x v="4"/>
  </r>
  <r>
    <n v="3177"/>
    <n v="6"/>
    <n v="4811.72"/>
    <n v="6"/>
    <n v="173221.91999999998"/>
    <x v="4"/>
  </r>
  <r>
    <n v="3178"/>
    <n v="5"/>
    <n v="6357.4800000000005"/>
    <n v="9"/>
    <n v="286086.60000000003"/>
    <x v="5"/>
  </r>
  <r>
    <n v="3179"/>
    <n v="1"/>
    <n v="1148.6400000000001"/>
    <n v="17"/>
    <n v="19526.88"/>
    <x v="9"/>
  </r>
  <r>
    <n v="3180"/>
    <n v="2"/>
    <n v="2298.81"/>
    <n v="19"/>
    <n v="87354.78"/>
    <x v="3"/>
  </r>
  <r>
    <n v="3181"/>
    <n v="6"/>
    <n v="8160.14"/>
    <n v="6"/>
    <n v="293765.04000000004"/>
    <x v="1"/>
  </r>
  <r>
    <n v="3182"/>
    <n v="4"/>
    <n v="1732.02"/>
    <n v="15"/>
    <n v="103921.2"/>
    <x v="1"/>
  </r>
  <r>
    <n v="3183"/>
    <n v="8"/>
    <n v="6607.7699999999995"/>
    <n v="14"/>
    <n v="740070.24"/>
    <x v="0"/>
  </r>
  <r>
    <n v="3184"/>
    <n v="8"/>
    <n v="9258.6"/>
    <n v="7"/>
    <n v="518481.60000000003"/>
    <x v="7"/>
  </r>
  <r>
    <n v="3185"/>
    <n v="7"/>
    <n v="6809.12"/>
    <n v="10"/>
    <n v="476638.39999999997"/>
    <x v="1"/>
  </r>
  <r>
    <n v="3186"/>
    <n v="5"/>
    <n v="5875.91"/>
    <n v="2"/>
    <n v="58759.1"/>
    <x v="4"/>
  </r>
  <r>
    <n v="3187"/>
    <n v="5"/>
    <n v="5489.0999999999995"/>
    <n v="14"/>
    <n v="384236.99999999994"/>
    <x v="1"/>
  </r>
  <r>
    <n v="3188"/>
    <n v="5"/>
    <n v="3932.3099999999995"/>
    <n v="1"/>
    <n v="19661.549999999996"/>
    <x v="1"/>
  </r>
  <r>
    <n v="3189"/>
    <n v="2"/>
    <n v="200.7"/>
    <n v="11"/>
    <n v="4415.3999999999996"/>
    <x v="1"/>
  </r>
  <r>
    <n v="3190"/>
    <n v="8"/>
    <n v="5692.24"/>
    <n v="15"/>
    <n v="683068.79999999993"/>
    <x v="4"/>
  </r>
  <r>
    <n v="3191"/>
    <n v="8"/>
    <n v="9402.43"/>
    <n v="12"/>
    <n v="902633.28"/>
    <x v="1"/>
  </r>
  <r>
    <n v="3192"/>
    <n v="4"/>
    <n v="4871.5199999999995"/>
    <n v="16"/>
    <n v="311777.27999999997"/>
    <x v="1"/>
  </r>
  <r>
    <n v="3193"/>
    <n v="6"/>
    <n v="5155.41"/>
    <n v="7"/>
    <n v="216527.22"/>
    <x v="2"/>
  </r>
  <r>
    <n v="3194"/>
    <n v="3"/>
    <n v="3691.6700000000005"/>
    <n v="11"/>
    <n v="121825.11000000002"/>
    <x v="7"/>
  </r>
  <r>
    <n v="3195"/>
    <n v="8"/>
    <n v="7261"/>
    <n v="18"/>
    <n v="1045584"/>
    <x v="7"/>
  </r>
  <r>
    <n v="3196"/>
    <n v="7"/>
    <n v="7505.92"/>
    <n v="8"/>
    <n v="420331.52000000002"/>
    <x v="0"/>
  </r>
  <r>
    <n v="3197"/>
    <n v="5"/>
    <n v="5284.5700000000006"/>
    <n v="14"/>
    <n v="369919.9"/>
    <x v="0"/>
  </r>
  <r>
    <n v="3198"/>
    <n v="4"/>
    <n v="5693.18"/>
    <n v="1"/>
    <n v="22772.720000000001"/>
    <x v="7"/>
  </r>
  <r>
    <n v="3199"/>
    <n v="8"/>
    <n v="10703.789999999999"/>
    <n v="15"/>
    <n v="1284454.7999999998"/>
    <x v="4"/>
  </r>
  <r>
    <n v="3200"/>
    <n v="5"/>
    <n v="4865.6900000000005"/>
    <n v="1"/>
    <n v="24328.450000000004"/>
    <x v="7"/>
  </r>
  <r>
    <n v="3201"/>
    <n v="7"/>
    <n v="7757.7300000000005"/>
    <n v="1"/>
    <n v="54304.11"/>
    <x v="1"/>
  </r>
  <r>
    <n v="3202"/>
    <n v="8"/>
    <n v="9341"/>
    <n v="2"/>
    <n v="149456"/>
    <x v="1"/>
  </r>
  <r>
    <n v="3203"/>
    <n v="3"/>
    <n v="4714.8099999999995"/>
    <n v="7"/>
    <n v="99011.01"/>
    <x v="4"/>
  </r>
  <r>
    <n v="3204"/>
    <n v="9"/>
    <n v="12368.289999999999"/>
    <n v="4"/>
    <n v="445258.43999999994"/>
    <x v="0"/>
  </r>
  <r>
    <n v="3205"/>
    <n v="6"/>
    <n v="6054.93"/>
    <n v="20"/>
    <n v="726591.60000000009"/>
    <x v="4"/>
  </r>
  <r>
    <n v="3206"/>
    <n v="7"/>
    <n v="7842.2100000000009"/>
    <n v="1"/>
    <n v="54895.470000000008"/>
    <x v="1"/>
  </r>
  <r>
    <n v="3207"/>
    <n v="5"/>
    <n v="3751.8700000000003"/>
    <n v="21"/>
    <n v="393946.35000000003"/>
    <x v="4"/>
  </r>
  <r>
    <n v="3208"/>
    <n v="8"/>
    <n v="9638.4599999999991"/>
    <n v="15"/>
    <n v="1156615.2"/>
    <x v="4"/>
  </r>
  <r>
    <n v="3209"/>
    <n v="4"/>
    <n v="3112.4300000000003"/>
    <n v="15"/>
    <n v="186745.80000000002"/>
    <x v="7"/>
  </r>
  <r>
    <n v="3210"/>
    <n v="5"/>
    <n v="3992.06"/>
    <n v="1"/>
    <n v="19960.3"/>
    <x v="7"/>
  </r>
  <r>
    <n v="3211"/>
    <n v="3"/>
    <n v="3667.7299999999996"/>
    <n v="7"/>
    <n v="77022.329999999987"/>
    <x v="0"/>
  </r>
  <r>
    <n v="3212"/>
    <n v="7"/>
    <n v="12326.75"/>
    <n v="13"/>
    <n v="1121734.25"/>
    <x v="1"/>
  </r>
  <r>
    <n v="3213"/>
    <n v="5"/>
    <n v="4363.18"/>
    <n v="16"/>
    <n v="349054.4"/>
    <x v="8"/>
  </r>
  <r>
    <n v="3214"/>
    <n v="4"/>
    <n v="4838.3499999999995"/>
    <n v="9"/>
    <n v="174180.59999999998"/>
    <x v="1"/>
  </r>
  <r>
    <n v="3215"/>
    <n v="7"/>
    <n v="11950.239999999998"/>
    <n v="7"/>
    <n v="585561.76"/>
    <x v="4"/>
  </r>
  <r>
    <n v="3216"/>
    <n v="4"/>
    <n v="3366.82"/>
    <n v="1"/>
    <n v="13467.28"/>
    <x v="7"/>
  </r>
  <r>
    <n v="3217"/>
    <n v="11"/>
    <n v="10733.56"/>
    <n v="8"/>
    <n v="944553.27999999991"/>
    <x v="7"/>
  </r>
  <r>
    <n v="3218"/>
    <n v="5"/>
    <n v="4886.0999999999995"/>
    <n v="22"/>
    <n v="537470.99999999988"/>
    <x v="6"/>
  </r>
  <r>
    <n v="3219"/>
    <n v="8"/>
    <n v="7191.6500000000005"/>
    <n v="3"/>
    <n v="172599.6"/>
    <x v="1"/>
  </r>
  <r>
    <n v="3220"/>
    <n v="8"/>
    <n v="7616.3"/>
    <n v="11"/>
    <n v="670234.4"/>
    <x v="7"/>
  </r>
  <r>
    <n v="3221"/>
    <n v="9"/>
    <n v="11096.320000000002"/>
    <n v="11"/>
    <n v="1098535.6800000002"/>
    <x v="2"/>
  </r>
  <r>
    <n v="3222"/>
    <n v="2"/>
    <n v="2179.35"/>
    <m/>
    <n v="0"/>
    <x v="3"/>
  </r>
  <r>
    <n v="3223"/>
    <n v="7"/>
    <n v="8203.2300000000014"/>
    <m/>
    <n v="0"/>
    <x v="3"/>
  </r>
  <r>
    <n v="3224"/>
    <n v="9"/>
    <n v="8518.7199999999993"/>
    <n v="3"/>
    <n v="230005.44"/>
    <x v="7"/>
  </r>
  <r>
    <n v="3225"/>
    <n v="7"/>
    <n v="7505.34"/>
    <n v="4"/>
    <n v="210149.52000000002"/>
    <x v="0"/>
  </r>
  <r>
    <n v="3226"/>
    <n v="4"/>
    <n v="1217.42"/>
    <n v="11"/>
    <n v="53566.48"/>
    <x v="9"/>
  </r>
  <r>
    <n v="3227"/>
    <n v="6"/>
    <n v="6029.2499999999991"/>
    <n v="2"/>
    <n v="72350.999999999985"/>
    <x v="7"/>
  </r>
  <r>
    <n v="3228"/>
    <n v="7"/>
    <n v="9815.41"/>
    <n v="13"/>
    <n v="893202.30999999994"/>
    <x v="0"/>
  </r>
  <r>
    <n v="3230"/>
    <n v="5"/>
    <n v="5698.3799999999992"/>
    <n v="12"/>
    <n v="341902.79999999993"/>
    <x v="1"/>
  </r>
  <r>
    <n v="3231"/>
    <n v="7"/>
    <n v="7562.51"/>
    <n v="16"/>
    <n v="847001.12"/>
    <x v="4"/>
  </r>
  <r>
    <n v="3232"/>
    <n v="13"/>
    <n v="13451.28"/>
    <n v="9"/>
    <n v="1573799.7600000002"/>
    <x v="1"/>
  </r>
  <r>
    <n v="3233"/>
    <n v="3"/>
    <n v="2477.0700000000002"/>
    <n v="17"/>
    <n v="126330.57000000002"/>
    <x v="1"/>
  </r>
  <r>
    <n v="3234"/>
    <n v="2"/>
    <n v="2358"/>
    <n v="19"/>
    <n v="89604"/>
    <x v="7"/>
  </r>
  <r>
    <n v="3235"/>
    <n v="1"/>
    <n v="1163.8900000000001"/>
    <n v="12"/>
    <n v="13966.68"/>
    <x v="2"/>
  </r>
  <r>
    <n v="3237"/>
    <n v="7"/>
    <n v="8413.77"/>
    <n v="13"/>
    <n v="765653.07"/>
    <x v="7"/>
  </r>
  <r>
    <n v="3238"/>
    <n v="5"/>
    <n v="3916.4400000000005"/>
    <n v="14"/>
    <n v="274150.80000000005"/>
    <x v="5"/>
  </r>
  <r>
    <n v="3239"/>
    <n v="6"/>
    <n v="4374.7500000000009"/>
    <n v="5"/>
    <n v="131242.50000000003"/>
    <x v="0"/>
  </r>
  <r>
    <n v="3240"/>
    <n v="10"/>
    <n v="12357.57"/>
    <n v="6"/>
    <n v="741454.2"/>
    <x v="4"/>
  </r>
  <r>
    <n v="3241"/>
    <n v="6"/>
    <n v="9227.58"/>
    <n v="16"/>
    <n v="885847.67999999993"/>
    <x v="7"/>
  </r>
  <r>
    <n v="3242"/>
    <n v="7"/>
    <n v="10813.44"/>
    <n v="14"/>
    <n v="1059717.1200000001"/>
    <x v="7"/>
  </r>
  <r>
    <n v="3243"/>
    <n v="4"/>
    <n v="4005.26"/>
    <n v="7"/>
    <n v="112147.28"/>
    <x v="0"/>
  </r>
  <r>
    <n v="3244"/>
    <n v="4"/>
    <n v="3578.91"/>
    <n v="13"/>
    <n v="186103.32"/>
    <x v="1"/>
  </r>
  <r>
    <n v="3245"/>
    <n v="6"/>
    <n v="5577.4299999999994"/>
    <n v="7"/>
    <n v="234252.05999999997"/>
    <x v="3"/>
  </r>
  <r>
    <n v="3246"/>
    <n v="5"/>
    <n v="6186.95"/>
    <n v="4"/>
    <n v="123739"/>
    <x v="1"/>
  </r>
  <r>
    <n v="3247"/>
    <n v="8"/>
    <n v="7108.27"/>
    <n v="5"/>
    <n v="284330.80000000005"/>
    <x v="7"/>
  </r>
  <r>
    <n v="3248"/>
    <n v="4"/>
    <n v="3305.2300000000005"/>
    <n v="5"/>
    <n v="66104.600000000006"/>
    <x v="4"/>
  </r>
  <r>
    <n v="3249"/>
    <n v="7"/>
    <n v="10781.65"/>
    <n v="14"/>
    <n v="1056601.7"/>
    <x v="7"/>
  </r>
  <r>
    <n v="3250"/>
    <n v="6"/>
    <n v="4950.37"/>
    <n v="4"/>
    <n v="118808.88"/>
    <x v="6"/>
  </r>
  <r>
    <n v="3251"/>
    <n v="11"/>
    <n v="9947.9799999999977"/>
    <n v="8"/>
    <n v="875422.23999999976"/>
    <x v="1"/>
  </r>
  <r>
    <n v="3252"/>
    <n v="7"/>
    <n v="5910.41"/>
    <n v="14"/>
    <n v="579220.17999999993"/>
    <x v="4"/>
  </r>
  <r>
    <n v="3253"/>
    <n v="3"/>
    <n v="4743.3100000000004"/>
    <n v="7"/>
    <n v="99609.510000000009"/>
    <x v="1"/>
  </r>
  <r>
    <n v="3254"/>
    <n v="6"/>
    <n v="6956.21"/>
    <n v="1"/>
    <n v="41737.26"/>
    <x v="1"/>
  </r>
  <r>
    <n v="3255"/>
    <n v="6"/>
    <n v="7050.41"/>
    <m/>
    <n v="0"/>
    <x v="3"/>
  </r>
  <r>
    <n v="3256"/>
    <n v="10"/>
    <n v="12399.539999999997"/>
    <n v="6"/>
    <n v="743972.39999999979"/>
    <x v="1"/>
  </r>
  <r>
    <n v="3257"/>
    <n v="3"/>
    <n v="5121.2800000000007"/>
    <n v="10"/>
    <n v="153638.40000000002"/>
    <x v="4"/>
  </r>
  <r>
    <n v="3258"/>
    <n v="8"/>
    <n v="11196.130000000001"/>
    <n v="18"/>
    <n v="1612242.7200000002"/>
    <x v="5"/>
  </r>
  <r>
    <n v="3259"/>
    <n v="2"/>
    <n v="1027.94"/>
    <n v="10"/>
    <n v="20558.800000000003"/>
    <x v="4"/>
  </r>
  <r>
    <n v="3260"/>
    <n v="3"/>
    <n v="3833.56"/>
    <n v="11"/>
    <n v="126507.48000000001"/>
    <x v="8"/>
  </r>
  <r>
    <n v="3261"/>
    <n v="6"/>
    <n v="5630.1100000000006"/>
    <n v="5"/>
    <n v="168903.30000000002"/>
    <x v="2"/>
  </r>
  <r>
    <n v="3262"/>
    <n v="10"/>
    <n v="9899.6400000000012"/>
    <n v="12"/>
    <n v="1187956.8"/>
    <x v="9"/>
  </r>
  <r>
    <n v="3263"/>
    <n v="5"/>
    <n v="4721.62"/>
    <n v="5"/>
    <n v="118040.5"/>
    <x v="7"/>
  </r>
  <r>
    <n v="3264"/>
    <n v="8"/>
    <n v="9097.93"/>
    <n v="17"/>
    <n v="1237318.48"/>
    <x v="1"/>
  </r>
  <r>
    <n v="3265"/>
    <n v="7"/>
    <n v="3458.83"/>
    <n v="11"/>
    <n v="266329.90999999997"/>
    <x v="0"/>
  </r>
  <r>
    <n v="3266"/>
    <n v="7"/>
    <n v="6947.21"/>
    <n v="5"/>
    <n v="243152.35"/>
    <x v="4"/>
  </r>
  <r>
    <n v="3267"/>
    <n v="6"/>
    <n v="7867.9700000000012"/>
    <n v="9"/>
    <n v="424870.38000000006"/>
    <x v="2"/>
  </r>
  <r>
    <n v="3268"/>
    <n v="6"/>
    <n v="8610.7800000000007"/>
    <n v="20"/>
    <n v="1033293.6000000001"/>
    <x v="7"/>
  </r>
  <r>
    <n v="3269"/>
    <n v="4"/>
    <n v="4857.4400000000005"/>
    <n v="1"/>
    <n v="19429.760000000002"/>
    <x v="4"/>
  </r>
  <r>
    <n v="3270"/>
    <n v="5"/>
    <n v="7135.8099999999995"/>
    <n v="5"/>
    <n v="178395.24999999997"/>
    <x v="1"/>
  </r>
  <r>
    <n v="3271"/>
    <n v="4"/>
    <n v="3156.63"/>
    <n v="16"/>
    <n v="202024.32000000001"/>
    <x v="2"/>
  </r>
  <r>
    <n v="3272"/>
    <n v="1"/>
    <n v="569.55999999999995"/>
    <n v="9"/>
    <n v="5126.0399999999991"/>
    <x v="4"/>
  </r>
  <r>
    <n v="3273"/>
    <n v="7"/>
    <n v="10472.259999999998"/>
    <n v="11"/>
    <n v="806364.0199999999"/>
    <x v="9"/>
  </r>
  <r>
    <n v="3274"/>
    <n v="5"/>
    <n v="3450.2999999999997"/>
    <n v="18"/>
    <n v="310527"/>
    <x v="1"/>
  </r>
  <r>
    <n v="3275"/>
    <n v="4"/>
    <n v="2826.8300000000004"/>
    <n v="6"/>
    <n v="67843.920000000013"/>
    <x v="7"/>
  </r>
  <r>
    <n v="3276"/>
    <n v="5"/>
    <n v="6419.18"/>
    <n v="3"/>
    <n v="96287.700000000012"/>
    <x v="4"/>
  </r>
  <r>
    <n v="3277"/>
    <n v="5"/>
    <n v="5868.16"/>
    <n v="10"/>
    <n v="293408"/>
    <x v="4"/>
  </r>
  <r>
    <n v="3278"/>
    <n v="5"/>
    <n v="5194.0700000000006"/>
    <n v="9"/>
    <n v="233733.15000000002"/>
    <x v="1"/>
  </r>
  <r>
    <n v="3279"/>
    <n v="1"/>
    <n v="1071.23"/>
    <n v="14"/>
    <n v="14997.220000000001"/>
    <x v="1"/>
  </r>
  <r>
    <n v="3280"/>
    <n v="8"/>
    <n v="11763.69"/>
    <n v="21"/>
    <n v="1976299.9200000002"/>
    <x v="1"/>
  </r>
  <r>
    <n v="3281"/>
    <n v="2"/>
    <n v="2044.08"/>
    <n v="4"/>
    <n v="16352.64"/>
    <x v="4"/>
  </r>
  <r>
    <n v="3282"/>
    <n v="4"/>
    <n v="4534.8500000000004"/>
    <n v="13"/>
    <n v="235812.2"/>
    <x v="0"/>
  </r>
  <r>
    <n v="3283"/>
    <n v="6"/>
    <n v="7803.7999999999993"/>
    <n v="6"/>
    <n v="280936.8"/>
    <x v="2"/>
  </r>
  <r>
    <n v="3284"/>
    <n v="6"/>
    <n v="5886.76"/>
    <n v="2"/>
    <n v="70641.119999999995"/>
    <x v="5"/>
  </r>
  <r>
    <n v="3285"/>
    <n v="6"/>
    <n v="6515.55"/>
    <n v="9"/>
    <n v="351839.7"/>
    <x v="0"/>
  </r>
  <r>
    <n v="3286"/>
    <n v="11"/>
    <n v="11050.250000000002"/>
    <n v="20"/>
    <n v="2431055.0000000005"/>
    <x v="9"/>
  </r>
  <r>
    <n v="3287"/>
    <n v="3"/>
    <n v="3694.7200000000003"/>
    <n v="4"/>
    <n v="44336.639999999999"/>
    <x v="4"/>
  </r>
  <r>
    <n v="3288"/>
    <n v="6"/>
    <n v="8748.24"/>
    <m/>
    <n v="0"/>
    <x v="3"/>
  </r>
  <r>
    <n v="3289"/>
    <n v="5"/>
    <n v="7683.3899999999994"/>
    <n v="12"/>
    <n v="461003.39999999997"/>
    <x v="2"/>
  </r>
  <r>
    <n v="3290"/>
    <n v="8"/>
    <n v="9719.34"/>
    <n v="18"/>
    <n v="1399584.96"/>
    <x v="7"/>
  </r>
  <r>
    <n v="3291"/>
    <n v="4"/>
    <n v="3946.95"/>
    <n v="13"/>
    <n v="205241.4"/>
    <x v="7"/>
  </r>
  <r>
    <n v="3292"/>
    <n v="1"/>
    <n v="60.34"/>
    <n v="3"/>
    <n v="181.02"/>
    <x v="5"/>
  </r>
  <r>
    <n v="3293"/>
    <n v="5"/>
    <n v="4716.33"/>
    <n v="17"/>
    <n v="400888.05000000005"/>
    <x v="4"/>
  </r>
  <r>
    <n v="3294"/>
    <n v="4"/>
    <n v="6769.75"/>
    <n v="6"/>
    <n v="162474"/>
    <x v="7"/>
  </r>
  <r>
    <n v="3295"/>
    <n v="8"/>
    <n v="10279.81"/>
    <n v="9"/>
    <n v="740146.32"/>
    <x v="5"/>
  </r>
  <r>
    <n v="3296"/>
    <n v="11"/>
    <n v="8887"/>
    <n v="17"/>
    <n v="1661869"/>
    <x v="1"/>
  </r>
  <r>
    <n v="3297"/>
    <n v="6"/>
    <n v="4162.96"/>
    <n v="13"/>
    <n v="324710.88"/>
    <x v="7"/>
  </r>
  <r>
    <n v="3298"/>
    <n v="5"/>
    <n v="6502.58"/>
    <m/>
    <n v="0"/>
    <x v="3"/>
  </r>
  <r>
    <n v="3299"/>
    <n v="5"/>
    <n v="4560.97"/>
    <n v="12"/>
    <n v="273658.2"/>
    <x v="7"/>
  </r>
  <r>
    <n v="3300"/>
    <n v="6"/>
    <n v="8221.25"/>
    <n v="14"/>
    <n v="690585"/>
    <x v="5"/>
  </r>
  <r>
    <n v="3301"/>
    <n v="5"/>
    <n v="4630.47"/>
    <n v="6"/>
    <n v="138914.1"/>
    <x v="4"/>
  </r>
  <r>
    <n v="3302"/>
    <n v="4"/>
    <n v="2141.3599999999997"/>
    <n v="19"/>
    <n v="162743.35999999999"/>
    <x v="1"/>
  </r>
  <r>
    <n v="3303"/>
    <n v="5"/>
    <n v="4834.3500000000004"/>
    <n v="11"/>
    <n v="265889.25"/>
    <x v="8"/>
  </r>
  <r>
    <n v="3304"/>
    <n v="10"/>
    <n v="11128.310000000001"/>
    <n v="12"/>
    <n v="1335397.2000000002"/>
    <x v="4"/>
  </r>
  <r>
    <n v="3305"/>
    <n v="2"/>
    <n v="306.78999999999996"/>
    <n v="11"/>
    <n v="6749.3799999999992"/>
    <x v="0"/>
  </r>
  <r>
    <n v="3306"/>
    <n v="5"/>
    <n v="6945.5999999999995"/>
    <n v="7"/>
    <n v="243096"/>
    <x v="1"/>
  </r>
  <r>
    <n v="3307"/>
    <n v="5"/>
    <n v="6066.91"/>
    <n v="14"/>
    <n v="424683.7"/>
    <x v="0"/>
  </r>
  <r>
    <n v="3308"/>
    <n v="3"/>
    <n v="3436.83"/>
    <n v="14"/>
    <n v="144346.85999999999"/>
    <x v="1"/>
  </r>
  <r>
    <n v="3309"/>
    <n v="5"/>
    <n v="5485.7900000000009"/>
    <n v="3"/>
    <n v="82286.850000000006"/>
    <x v="4"/>
  </r>
  <r>
    <n v="3310"/>
    <n v="5"/>
    <n v="5062.8599999999997"/>
    <n v="12"/>
    <n v="303771.59999999998"/>
    <x v="2"/>
  </r>
  <r>
    <n v="3311"/>
    <n v="4"/>
    <n v="3921.49"/>
    <n v="8"/>
    <n v="125487.67999999999"/>
    <x v="7"/>
  </r>
  <r>
    <n v="3312"/>
    <n v="4"/>
    <n v="3943.6900000000005"/>
    <m/>
    <n v="0"/>
    <x v="3"/>
  </r>
  <r>
    <n v="3313"/>
    <n v="6"/>
    <n v="6335.9299999999994"/>
    <n v="5"/>
    <n v="190077.89999999997"/>
    <x v="2"/>
  </r>
  <r>
    <n v="3314"/>
    <n v="6"/>
    <n v="6475.13"/>
    <n v="12"/>
    <n v="466209.36"/>
    <x v="1"/>
  </r>
  <r>
    <n v="3315"/>
    <n v="7"/>
    <n v="8032.11"/>
    <n v="5"/>
    <n v="281123.84999999998"/>
    <x v="2"/>
  </r>
  <r>
    <n v="3316"/>
    <n v="2"/>
    <n v="2608.09"/>
    <n v="18"/>
    <n v="93891.24"/>
    <x v="4"/>
  </r>
  <r>
    <n v="3317"/>
    <n v="4"/>
    <n v="3299.45"/>
    <n v="11"/>
    <n v="145175.79999999999"/>
    <x v="1"/>
  </r>
  <r>
    <n v="3318"/>
    <n v="4"/>
    <n v="5363.3499999999995"/>
    <n v="19"/>
    <n v="407614.6"/>
    <x v="7"/>
  </r>
  <r>
    <n v="3319"/>
    <n v="7"/>
    <n v="7042.8899999999994"/>
    <n v="19"/>
    <n v="936704.36999999988"/>
    <x v="1"/>
  </r>
  <r>
    <n v="3320"/>
    <n v="10"/>
    <n v="10109.98"/>
    <n v="6"/>
    <n v="606598.79999999993"/>
    <x v="7"/>
  </r>
  <r>
    <n v="3321"/>
    <n v="3"/>
    <n v="2952.5200000000004"/>
    <n v="14"/>
    <n v="124005.84000000003"/>
    <x v="4"/>
  </r>
  <r>
    <n v="3322"/>
    <n v="3"/>
    <n v="3034.55"/>
    <m/>
    <n v="0"/>
    <x v="1"/>
  </r>
  <r>
    <n v="3323"/>
    <n v="3"/>
    <n v="4290.1299999999992"/>
    <n v="8"/>
    <n v="102963.11999999998"/>
    <x v="0"/>
  </r>
  <r>
    <n v="3324"/>
    <n v="7"/>
    <n v="10846.51"/>
    <n v="10"/>
    <n v="759255.70000000007"/>
    <x v="0"/>
  </r>
  <r>
    <n v="3325"/>
    <n v="5"/>
    <n v="5709.18"/>
    <n v="1"/>
    <n v="28545.9"/>
    <x v="7"/>
  </r>
  <r>
    <n v="3326"/>
    <n v="13"/>
    <n v="14078.19"/>
    <n v="22"/>
    <n v="4026362.34"/>
    <x v="7"/>
  </r>
  <r>
    <n v="3327"/>
    <n v="7"/>
    <n v="5776.01"/>
    <n v="15"/>
    <n v="606481.05000000005"/>
    <x v="7"/>
  </r>
  <r>
    <n v="3328"/>
    <n v="4"/>
    <n v="3511.62"/>
    <n v="6"/>
    <n v="84278.88"/>
    <x v="0"/>
  </r>
  <r>
    <n v="3329"/>
    <n v="4"/>
    <n v="3348.29"/>
    <n v="13"/>
    <n v="174111.08"/>
    <x v="4"/>
  </r>
  <r>
    <n v="3330"/>
    <n v="8"/>
    <n v="8810.2099999999991"/>
    <n v="18"/>
    <n v="1268670.2399999998"/>
    <x v="0"/>
  </r>
  <r>
    <n v="3331"/>
    <n v="5"/>
    <n v="7702.42"/>
    <n v="8"/>
    <n v="308096.8"/>
    <x v="1"/>
  </r>
  <r>
    <n v="3332"/>
    <n v="6"/>
    <n v="6577.57"/>
    <n v="3"/>
    <n v="118396.26"/>
    <x v="0"/>
  </r>
  <r>
    <n v="3333"/>
    <n v="5"/>
    <n v="5296.3899999999994"/>
    <n v="17"/>
    <n v="450193.14999999997"/>
    <x v="2"/>
  </r>
  <r>
    <n v="3334"/>
    <n v="8"/>
    <n v="5742.35"/>
    <n v="12"/>
    <n v="551265.60000000009"/>
    <x v="0"/>
  </r>
  <r>
    <n v="3335"/>
    <n v="6"/>
    <n v="4498.03"/>
    <n v="16"/>
    <n v="431810.88"/>
    <x v="0"/>
  </r>
  <r>
    <n v="3336"/>
    <n v="6"/>
    <n v="9153.34"/>
    <n v="8"/>
    <n v="439360.32"/>
    <x v="7"/>
  </r>
  <r>
    <n v="3337"/>
    <n v="8"/>
    <n v="8265.619999999999"/>
    <n v="16"/>
    <n v="1057999.3599999999"/>
    <x v="6"/>
  </r>
  <r>
    <n v="3338"/>
    <n v="3"/>
    <n v="1464.71"/>
    <n v="10"/>
    <n v="43941.3"/>
    <x v="7"/>
  </r>
  <r>
    <n v="3339"/>
    <n v="5"/>
    <n v="4095.3300000000004"/>
    <n v="21"/>
    <n v="430009.65"/>
    <x v="0"/>
  </r>
  <r>
    <n v="3340"/>
    <n v="6"/>
    <n v="6462.47"/>
    <n v="2"/>
    <n v="77549.64"/>
    <x v="4"/>
  </r>
  <r>
    <n v="3341"/>
    <n v="4"/>
    <n v="3646.81"/>
    <n v="6"/>
    <n v="87523.44"/>
    <x v="5"/>
  </r>
  <r>
    <n v="3342"/>
    <n v="7"/>
    <n v="6736.7000000000007"/>
    <n v="7"/>
    <n v="330098.30000000005"/>
    <x v="9"/>
  </r>
  <r>
    <n v="3343"/>
    <n v="5"/>
    <n v="4892.03"/>
    <m/>
    <n v="0"/>
    <x v="3"/>
  </r>
  <r>
    <n v="3344"/>
    <n v="7"/>
    <n v="6236.96"/>
    <n v="1"/>
    <n v="43658.720000000001"/>
    <x v="4"/>
  </r>
  <r>
    <n v="3345"/>
    <n v="5"/>
    <n v="3926.3499999999995"/>
    <n v="12"/>
    <n v="235580.99999999994"/>
    <x v="1"/>
  </r>
  <r>
    <n v="3346"/>
    <n v="3"/>
    <n v="2794.14"/>
    <n v="3"/>
    <n v="25147.260000000002"/>
    <x v="1"/>
  </r>
  <r>
    <n v="3347"/>
    <n v="5"/>
    <n v="5387.8599999999988"/>
    <n v="18"/>
    <n v="484907.39999999991"/>
    <x v="9"/>
  </r>
  <r>
    <n v="3348"/>
    <n v="3"/>
    <n v="2749.69"/>
    <n v="6"/>
    <n v="49494.42"/>
    <x v="0"/>
  </r>
  <r>
    <n v="3349"/>
    <n v="5"/>
    <n v="6639.0700000000006"/>
    <n v="9"/>
    <n v="298758.15000000002"/>
    <x v="6"/>
  </r>
  <r>
    <n v="3350"/>
    <n v="6"/>
    <n v="9352.56"/>
    <n v="6"/>
    <n v="336692.16000000003"/>
    <x v="7"/>
  </r>
  <r>
    <n v="3351"/>
    <n v="6"/>
    <n v="7191.88"/>
    <n v="15"/>
    <n v="647269.19999999995"/>
    <x v="4"/>
  </r>
  <r>
    <n v="3352"/>
    <n v="6"/>
    <n v="5357.02"/>
    <n v="1"/>
    <n v="32142.120000000003"/>
    <x v="7"/>
  </r>
  <r>
    <n v="3353"/>
    <n v="7"/>
    <n v="5270.16"/>
    <n v="1"/>
    <n v="36891.119999999995"/>
    <x v="4"/>
  </r>
  <r>
    <n v="3354"/>
    <n v="2"/>
    <n v="3213.07"/>
    <n v="11"/>
    <n v="70687.540000000008"/>
    <x v="7"/>
  </r>
  <r>
    <n v="3355"/>
    <n v="5"/>
    <n v="5543.5300000000007"/>
    <n v="3"/>
    <n v="83152.950000000012"/>
    <x v="7"/>
  </r>
  <r>
    <n v="3356"/>
    <n v="5"/>
    <n v="6281.6900000000005"/>
    <n v="6"/>
    <n v="188450.7"/>
    <x v="1"/>
  </r>
  <r>
    <n v="3357"/>
    <n v="4"/>
    <n v="3897.31"/>
    <n v="4"/>
    <n v="62356.959999999999"/>
    <x v="7"/>
  </r>
  <r>
    <n v="3358"/>
    <n v="6"/>
    <n v="7750.1799999999994"/>
    <n v="11"/>
    <n v="511511.87999999995"/>
    <x v="7"/>
  </r>
  <r>
    <n v="3359"/>
    <n v="4"/>
    <n v="2920.95"/>
    <n v="3"/>
    <n v="35051.399999999994"/>
    <x v="4"/>
  </r>
  <r>
    <n v="3360"/>
    <n v="8"/>
    <n v="6162.1900000000005"/>
    <n v="5"/>
    <n v="246487.60000000003"/>
    <x v="0"/>
  </r>
  <r>
    <n v="3361"/>
    <n v="6"/>
    <n v="8548.9499999999989"/>
    <n v="9"/>
    <n v="461643.3"/>
    <x v="2"/>
  </r>
  <r>
    <n v="3362"/>
    <n v="3"/>
    <n v="1983.8400000000001"/>
    <n v="13"/>
    <n v="77369.760000000009"/>
    <x v="1"/>
  </r>
  <r>
    <n v="3363"/>
    <n v="6"/>
    <n v="6443.9299999999994"/>
    <n v="3"/>
    <n v="115990.73999999999"/>
    <x v="7"/>
  </r>
  <r>
    <n v="3364"/>
    <n v="5"/>
    <n v="5647.75"/>
    <n v="3"/>
    <n v="84716.25"/>
    <x v="7"/>
  </r>
  <r>
    <n v="3365"/>
    <n v="6"/>
    <n v="5971.0599999999995"/>
    <m/>
    <n v="0"/>
    <x v="3"/>
  </r>
  <r>
    <n v="3366"/>
    <n v="4"/>
    <n v="4591.95"/>
    <n v="14"/>
    <n v="257149.19999999998"/>
    <x v="7"/>
  </r>
  <r>
    <n v="3367"/>
    <n v="6"/>
    <n v="8647.67"/>
    <n v="1"/>
    <n v="51886.020000000004"/>
    <x v="9"/>
  </r>
  <r>
    <n v="3368"/>
    <n v="5"/>
    <n v="5971.18"/>
    <n v="16"/>
    <n v="477694.4"/>
    <x v="1"/>
  </r>
  <r>
    <n v="3369"/>
    <n v="6"/>
    <n v="6850.6900000000005"/>
    <n v="10"/>
    <n v="411041.4"/>
    <x v="4"/>
  </r>
  <r>
    <n v="3370"/>
    <n v="6"/>
    <n v="6721.32"/>
    <n v="5"/>
    <n v="201639.59999999998"/>
    <x v="4"/>
  </r>
  <r>
    <n v="3371"/>
    <n v="9"/>
    <n v="8400.3100000000013"/>
    <n v="17"/>
    <n v="1285247.4300000002"/>
    <x v="5"/>
  </r>
  <r>
    <n v="3372"/>
    <n v="6"/>
    <n v="7238.88"/>
    <n v="15"/>
    <n v="651499.19999999995"/>
    <x v="8"/>
  </r>
  <r>
    <n v="3373"/>
    <n v="5"/>
    <n v="6773.37"/>
    <n v="5"/>
    <n v="169334.25"/>
    <x v="0"/>
  </r>
  <r>
    <n v="3374"/>
    <n v="4"/>
    <n v="6246.4400000000005"/>
    <n v="12"/>
    <n v="299829.12"/>
    <x v="7"/>
  </r>
  <r>
    <n v="3375"/>
    <n v="8"/>
    <n v="8710.18"/>
    <n v="6"/>
    <n v="418088.64"/>
    <x v="1"/>
  </r>
  <r>
    <n v="3376"/>
    <n v="5"/>
    <n v="4239.54"/>
    <n v="16"/>
    <n v="339163.2"/>
    <x v="7"/>
  </r>
  <r>
    <n v="3377"/>
    <n v="7"/>
    <n v="6701.91"/>
    <n v="7"/>
    <n v="328393.58999999997"/>
    <x v="7"/>
  </r>
  <r>
    <n v="3378"/>
    <n v="4"/>
    <n v="4651.7699999999995"/>
    <n v="14"/>
    <n v="260499.11999999997"/>
    <x v="1"/>
  </r>
  <r>
    <n v="3379"/>
    <n v="6"/>
    <n v="8165.4299999999994"/>
    <n v="2"/>
    <n v="97985.159999999989"/>
    <x v="0"/>
  </r>
  <r>
    <n v="3380"/>
    <n v="5"/>
    <n v="6088.51"/>
    <n v="14"/>
    <n v="426195.70000000007"/>
    <x v="7"/>
  </r>
  <r>
    <n v="3381"/>
    <n v="5"/>
    <n v="7129.37"/>
    <n v="4"/>
    <n v="142587.4"/>
    <x v="4"/>
  </r>
  <r>
    <n v="3382"/>
    <n v="10"/>
    <n v="10347.49"/>
    <n v="10"/>
    <n v="1034749"/>
    <x v="4"/>
  </r>
  <r>
    <n v="3383"/>
    <n v="5"/>
    <n v="6055.67"/>
    <n v="10"/>
    <n v="302783.5"/>
    <x v="1"/>
  </r>
  <r>
    <n v="3384"/>
    <n v="5"/>
    <n v="5706.5999999999995"/>
    <n v="6"/>
    <n v="171197.99999999997"/>
    <x v="4"/>
  </r>
  <r>
    <n v="3385"/>
    <n v="3"/>
    <n v="2629.82"/>
    <n v="9"/>
    <n v="71005.140000000014"/>
    <x v="6"/>
  </r>
  <r>
    <n v="3386"/>
    <n v="4"/>
    <n v="3908.1100000000006"/>
    <n v="2"/>
    <n v="31264.880000000005"/>
    <x v="3"/>
  </r>
  <r>
    <n v="3387"/>
    <n v="8"/>
    <n v="10309.669999999998"/>
    <n v="15"/>
    <n v="1237160.3999999999"/>
    <x v="7"/>
  </r>
  <r>
    <n v="3388"/>
    <n v="7"/>
    <n v="8811.7300000000014"/>
    <n v="7"/>
    <n v="431774.77000000008"/>
    <x v="5"/>
  </r>
  <r>
    <n v="3389"/>
    <n v="6"/>
    <n v="6107.8600000000006"/>
    <n v="19"/>
    <n v="696296.04"/>
    <x v="4"/>
  </r>
  <r>
    <n v="3390"/>
    <n v="4"/>
    <n v="4362.93"/>
    <n v="7"/>
    <n v="122162.04000000001"/>
    <x v="4"/>
  </r>
  <r>
    <n v="3391"/>
    <n v="5"/>
    <n v="3719.6099999999997"/>
    <n v="7"/>
    <n v="130186.34999999999"/>
    <x v="7"/>
  </r>
  <r>
    <n v="3392"/>
    <n v="1"/>
    <n v="574.64"/>
    <n v="10"/>
    <n v="5746.4"/>
    <x v="1"/>
  </r>
  <r>
    <n v="3393"/>
    <n v="5"/>
    <n v="4896.49"/>
    <n v="7"/>
    <n v="171377.14999999997"/>
    <x v="5"/>
  </r>
  <r>
    <n v="3394"/>
    <n v="5"/>
    <n v="5926.59"/>
    <n v="22"/>
    <n v="651924.9"/>
    <x v="0"/>
  </r>
  <r>
    <n v="3395"/>
    <n v="7"/>
    <n v="7852.1100000000006"/>
    <n v="3"/>
    <n v="164894.31"/>
    <x v="1"/>
  </r>
  <r>
    <n v="3396"/>
    <n v="2"/>
    <n v="586.65"/>
    <n v="9"/>
    <n v="10559.699999999999"/>
    <x v="7"/>
  </r>
  <r>
    <n v="3397"/>
    <n v="2"/>
    <n v="2179.35"/>
    <n v="11"/>
    <n v="47945.7"/>
    <x v="3"/>
  </r>
  <r>
    <n v="3398"/>
    <n v="5"/>
    <n v="4872.5300000000007"/>
    <n v="7"/>
    <n v="170538.55000000002"/>
    <x v="4"/>
  </r>
  <r>
    <n v="3399"/>
    <n v="4"/>
    <n v="5815.25"/>
    <n v="2"/>
    <n v="46522"/>
    <x v="1"/>
  </r>
  <r>
    <n v="3400"/>
    <n v="4"/>
    <n v="2797.13"/>
    <n v="18"/>
    <n v="201393.36000000002"/>
    <x v="1"/>
  </r>
  <r>
    <n v="3401"/>
    <n v="6"/>
    <n v="6768.02"/>
    <n v="4"/>
    <n v="162432.48000000001"/>
    <x v="8"/>
  </r>
  <r>
    <n v="3402"/>
    <n v="9"/>
    <n v="10700.789999999999"/>
    <n v="10"/>
    <n v="963071.09999999986"/>
    <x v="5"/>
  </r>
  <r>
    <n v="3403"/>
    <n v="4"/>
    <n v="4516.0199999999995"/>
    <n v="2"/>
    <n v="36128.159999999996"/>
    <x v="1"/>
  </r>
  <r>
    <n v="3404"/>
    <n v="5"/>
    <n v="5162.17"/>
    <n v="22"/>
    <n v="567838.69999999995"/>
    <x v="2"/>
  </r>
  <r>
    <n v="3405"/>
    <n v="9"/>
    <n v="9157.7099999999991"/>
    <n v="3"/>
    <n v="247258.16999999995"/>
    <x v="1"/>
  </r>
  <r>
    <n v="3406"/>
    <n v="10"/>
    <n v="12169.869999999999"/>
    <n v="10"/>
    <n v="1216986.9999999998"/>
    <x v="3"/>
  </r>
  <r>
    <n v="3407"/>
    <n v="7"/>
    <n v="7901.58"/>
    <n v="19"/>
    <n v="1050910.1399999999"/>
    <x v="1"/>
  </r>
  <r>
    <n v="3408"/>
    <n v="5"/>
    <n v="4452.78"/>
    <n v="18"/>
    <n v="400750.19999999995"/>
    <x v="7"/>
  </r>
  <r>
    <n v="3409"/>
    <n v="7"/>
    <n v="7353.5500000000011"/>
    <n v="16"/>
    <n v="823597.60000000009"/>
    <x v="6"/>
  </r>
  <r>
    <n v="3410"/>
    <n v="3"/>
    <n v="2965.8900000000003"/>
    <n v="16"/>
    <n v="142362.72000000003"/>
    <x v="2"/>
  </r>
  <r>
    <n v="3411"/>
    <n v="7"/>
    <n v="11320.22"/>
    <n v="20"/>
    <n v="1584830.7999999998"/>
    <x v="4"/>
  </r>
  <r>
    <n v="3412"/>
    <n v="3"/>
    <n v="4328.72"/>
    <n v="7"/>
    <n v="90903.12"/>
    <x v="4"/>
  </r>
  <r>
    <n v="3413"/>
    <n v="4"/>
    <n v="6325.24"/>
    <n v="3"/>
    <n v="75902.880000000005"/>
    <x v="1"/>
  </r>
  <r>
    <n v="3414"/>
    <n v="3"/>
    <n v="4674.0200000000004"/>
    <n v="10"/>
    <n v="140220.6"/>
    <x v="4"/>
  </r>
  <r>
    <n v="3415"/>
    <n v="5"/>
    <n v="7794.34"/>
    <n v="11"/>
    <n v="428688.69999999995"/>
    <x v="2"/>
  </r>
  <r>
    <n v="3416"/>
    <n v="3"/>
    <n v="2184.42"/>
    <n v="11"/>
    <n v="72085.86"/>
    <x v="7"/>
  </r>
  <r>
    <n v="3417"/>
    <n v="8"/>
    <n v="8566.0499999999993"/>
    <n v="7"/>
    <n v="479698.79999999993"/>
    <x v="0"/>
  </r>
  <r>
    <n v="3418"/>
    <n v="5"/>
    <n v="4643.87"/>
    <n v="19"/>
    <n v="441167.64999999997"/>
    <x v="0"/>
  </r>
  <r>
    <n v="3419"/>
    <n v="3"/>
    <n v="4108.62"/>
    <n v="18"/>
    <n v="221865.48"/>
    <x v="4"/>
  </r>
  <r>
    <n v="3420"/>
    <n v="11"/>
    <n v="13885.449999999999"/>
    <n v="19"/>
    <n v="2902059.05"/>
    <x v="1"/>
  </r>
  <r>
    <n v="3421"/>
    <n v="9"/>
    <n v="11268.79"/>
    <n v="18"/>
    <n v="1825543.9800000002"/>
    <x v="0"/>
  </r>
  <r>
    <n v="3422"/>
    <n v="5"/>
    <n v="5634.98"/>
    <n v="5"/>
    <n v="140874.5"/>
    <x v="7"/>
  </r>
  <r>
    <n v="3423"/>
    <n v="4"/>
    <n v="3061.5000000000005"/>
    <n v="1"/>
    <n v="12246.000000000002"/>
    <x v="0"/>
  </r>
  <r>
    <n v="3424"/>
    <n v="2"/>
    <n v="2940.52"/>
    <n v="11"/>
    <n v="64691.44"/>
    <x v="7"/>
  </r>
  <r>
    <n v="3425"/>
    <n v="6"/>
    <n v="6287.46"/>
    <n v="12"/>
    <n v="452697.12"/>
    <x v="7"/>
  </r>
  <r>
    <n v="3426"/>
    <n v="6"/>
    <n v="8405.57"/>
    <n v="17"/>
    <n v="857368.14"/>
    <x v="9"/>
  </r>
  <r>
    <n v="3427"/>
    <n v="8"/>
    <n v="12523.17"/>
    <n v="17"/>
    <n v="1703151.12"/>
    <x v="1"/>
  </r>
  <r>
    <n v="3428"/>
    <n v="1"/>
    <n v="1274.93"/>
    <n v="16"/>
    <n v="20398.88"/>
    <x v="7"/>
  </r>
  <r>
    <n v="3429"/>
    <n v="4"/>
    <n v="3323.9500000000003"/>
    <n v="15"/>
    <n v="199437.00000000003"/>
    <x v="0"/>
  </r>
  <r>
    <n v="3430"/>
    <n v="7"/>
    <n v="5809.2400000000007"/>
    <n v="9"/>
    <n v="365982.12000000005"/>
    <x v="0"/>
  </r>
  <r>
    <n v="3431"/>
    <n v="10"/>
    <n v="12673.97"/>
    <n v="5"/>
    <n v="633698.5"/>
    <x v="2"/>
  </r>
  <r>
    <n v="3432"/>
    <n v="8"/>
    <n v="9201.85"/>
    <n v="2"/>
    <n v="147229.6"/>
    <x v="6"/>
  </r>
  <r>
    <n v="3433"/>
    <n v="10"/>
    <n v="10471.84"/>
    <n v="2"/>
    <n v="209436.79999999999"/>
    <x v="2"/>
  </r>
  <r>
    <n v="3434"/>
    <n v="5"/>
    <n v="5720.5199999999995"/>
    <n v="16"/>
    <n v="457641.6"/>
    <x v="0"/>
  </r>
  <r>
    <n v="3435"/>
    <n v="5"/>
    <n v="6384.0199999999995"/>
    <n v="1"/>
    <n v="31920.1"/>
    <x v="4"/>
  </r>
  <r>
    <n v="3436"/>
    <n v="7"/>
    <n v="8090.1099999999988"/>
    <n v="5"/>
    <n v="283153.84999999998"/>
    <x v="1"/>
  </r>
  <r>
    <n v="3437"/>
    <n v="5"/>
    <n v="6930.87"/>
    <n v="12"/>
    <n v="415852.19999999995"/>
    <x v="5"/>
  </r>
  <r>
    <n v="3438"/>
    <n v="5"/>
    <n v="5208.01"/>
    <n v="2"/>
    <n v="52080.100000000006"/>
    <x v="7"/>
  </r>
  <r>
    <n v="3439"/>
    <n v="6"/>
    <n v="5868.2099999999991"/>
    <n v="19"/>
    <n v="668975.93999999994"/>
    <x v="4"/>
  </r>
  <r>
    <n v="3440"/>
    <n v="5"/>
    <n v="5026.7"/>
    <n v="5"/>
    <n v="125667.5"/>
    <x v="7"/>
  </r>
  <r>
    <n v="3441"/>
    <n v="5"/>
    <n v="4864.9799999999996"/>
    <n v="20"/>
    <n v="486497.99999999994"/>
    <x v="7"/>
  </r>
  <r>
    <n v="3442"/>
    <n v="4"/>
    <n v="4629.6000000000004"/>
    <n v="14"/>
    <n v="259257.60000000003"/>
    <x v="5"/>
  </r>
  <r>
    <n v="3443"/>
    <n v="6"/>
    <n v="6729.0099999999984"/>
    <n v="5"/>
    <n v="201870.29999999996"/>
    <x v="4"/>
  </r>
  <r>
    <n v="3444"/>
    <n v="2"/>
    <n v="3281.0299999999997"/>
    <n v="7"/>
    <n v="45934.42"/>
    <x v="7"/>
  </r>
  <r>
    <n v="3445"/>
    <n v="6"/>
    <n v="7992.1900000000014"/>
    <n v="11"/>
    <n v="527484.54"/>
    <x v="1"/>
  </r>
  <r>
    <n v="3446"/>
    <n v="2"/>
    <n v="1028.53"/>
    <n v="14"/>
    <n v="28798.84"/>
    <x v="7"/>
  </r>
  <r>
    <n v="3447"/>
    <n v="10"/>
    <n v="11696.67"/>
    <n v="17"/>
    <n v="1988433.9"/>
    <x v="1"/>
  </r>
  <r>
    <n v="3448"/>
    <n v="5"/>
    <n v="5257.04"/>
    <n v="9"/>
    <n v="236566.80000000002"/>
    <x v="1"/>
  </r>
  <r>
    <n v="3449"/>
    <n v="4"/>
    <n v="4223.1900000000005"/>
    <n v="3"/>
    <n v="50678.280000000006"/>
    <x v="6"/>
  </r>
  <r>
    <n v="3450"/>
    <n v="6"/>
    <n v="7360.7699999999995"/>
    <n v="6"/>
    <n v="264987.71999999997"/>
    <x v="5"/>
  </r>
  <r>
    <n v="3451"/>
    <n v="9"/>
    <n v="7139.170000000001"/>
    <n v="10"/>
    <n v="642525.30000000005"/>
    <x v="4"/>
  </r>
  <r>
    <n v="3452"/>
    <n v="2"/>
    <n v="2808.6800000000003"/>
    <n v="13"/>
    <n v="73025.680000000008"/>
    <x v="5"/>
  </r>
  <r>
    <n v="3453"/>
    <n v="6"/>
    <n v="6294.04"/>
    <n v="14"/>
    <n v="528699.36"/>
    <x v="5"/>
  </r>
  <r>
    <n v="3454"/>
    <n v="5"/>
    <n v="5561.3799999999992"/>
    <n v="18"/>
    <n v="500524.1999999999"/>
    <x v="4"/>
  </r>
  <r>
    <n v="3455"/>
    <n v="6"/>
    <n v="4674.13"/>
    <n v="11"/>
    <n v="308492.57999999996"/>
    <x v="4"/>
  </r>
  <r>
    <n v="3456"/>
    <n v="3"/>
    <n v="4206.8900000000003"/>
    <n v="12"/>
    <n v="151448.04000000004"/>
    <x v="4"/>
  </r>
  <r>
    <n v="3457"/>
    <n v="3"/>
    <n v="2726.46"/>
    <n v="16"/>
    <n v="130870.08"/>
    <x v="7"/>
  </r>
  <r>
    <n v="3458"/>
    <n v="3"/>
    <n v="4554.71"/>
    <n v="19"/>
    <n v="259618.47000000003"/>
    <x v="7"/>
  </r>
  <r>
    <n v="3459"/>
    <n v="3"/>
    <n v="4164.04"/>
    <n v="2"/>
    <n v="24984.239999999998"/>
    <x v="9"/>
  </r>
  <r>
    <n v="3460"/>
    <n v="9"/>
    <n v="12544.760000000002"/>
    <n v="2"/>
    <n v="225805.68000000005"/>
    <x v="1"/>
  </r>
  <r>
    <n v="3461"/>
    <n v="7"/>
    <n v="8401.2099999999991"/>
    <n v="17"/>
    <n v="999743.98999999987"/>
    <x v="7"/>
  </r>
  <r>
    <n v="3462"/>
    <n v="5"/>
    <n v="5392.75"/>
    <n v="17"/>
    <n v="458383.75"/>
    <x v="0"/>
  </r>
  <r>
    <n v="3463"/>
    <n v="4"/>
    <n v="3021.6800000000003"/>
    <n v="2"/>
    <n v="24173.440000000002"/>
    <x v="1"/>
  </r>
  <r>
    <n v="3465"/>
    <n v="10"/>
    <n v="10063.64"/>
    <n v="7"/>
    <n v="704454.79999999993"/>
    <x v="7"/>
  </r>
  <r>
    <n v="3466"/>
    <n v="3"/>
    <n v="2421.71"/>
    <n v="18"/>
    <n v="130772.34"/>
    <x v="3"/>
  </r>
  <r>
    <n v="3467"/>
    <n v="6"/>
    <n v="8292.41"/>
    <n v="21"/>
    <n v="1044843.66"/>
    <x v="3"/>
  </r>
  <r>
    <n v="3468"/>
    <n v="6"/>
    <n v="6837.7699999999995"/>
    <n v="7"/>
    <n v="287186.33999999997"/>
    <x v="4"/>
  </r>
  <r>
    <n v="3469"/>
    <n v="3"/>
    <n v="2349.65"/>
    <n v="5"/>
    <n v="35244.75"/>
    <x v="0"/>
  </r>
  <r>
    <n v="3470"/>
    <n v="8"/>
    <n v="14126.249999999998"/>
    <n v="6"/>
    <n v="678059.99999999988"/>
    <x v="0"/>
  </r>
  <r>
    <n v="3471"/>
    <n v="4"/>
    <n v="4637.4800000000005"/>
    <n v="8"/>
    <n v="148399.36000000002"/>
    <x v="3"/>
  </r>
  <r>
    <n v="3472"/>
    <n v="6"/>
    <n v="6900.7"/>
    <n v="18"/>
    <n v="745275.6"/>
    <x v="5"/>
  </r>
  <r>
    <n v="3473"/>
    <n v="4"/>
    <n v="5487.6399999999994"/>
    <m/>
    <n v="0"/>
    <x v="3"/>
  </r>
  <r>
    <n v="3474"/>
    <n v="5"/>
    <n v="4654.08"/>
    <n v="14"/>
    <n v="325785.60000000003"/>
    <x v="7"/>
  </r>
  <r>
    <n v="3475"/>
    <n v="4"/>
    <n v="3785.92"/>
    <n v="3"/>
    <n v="45431.040000000001"/>
    <x v="5"/>
  </r>
  <r>
    <n v="3476"/>
    <n v="5"/>
    <n v="2254.2600000000002"/>
    <n v="7"/>
    <n v="78899.100000000006"/>
    <x v="7"/>
  </r>
  <r>
    <n v="3477"/>
    <n v="7"/>
    <n v="8317.98"/>
    <n v="7"/>
    <n v="407581.02"/>
    <x v="1"/>
  </r>
  <r>
    <n v="3478"/>
    <n v="6"/>
    <n v="6445.49"/>
    <n v="17"/>
    <n v="657439.98"/>
    <x v="0"/>
  </r>
  <r>
    <n v="3479"/>
    <n v="6"/>
    <n v="6015.1699999999992"/>
    <n v="13"/>
    <n v="469183.25999999995"/>
    <x v="3"/>
  </r>
  <r>
    <n v="3480"/>
    <n v="4"/>
    <n v="4659.76"/>
    <n v="20"/>
    <n v="372780.80000000005"/>
    <x v="4"/>
  </r>
  <r>
    <n v="3481"/>
    <n v="7"/>
    <n v="4988.41"/>
    <n v="4"/>
    <n v="139675.47999999998"/>
    <x v="7"/>
  </r>
  <r>
    <n v="3482"/>
    <n v="8"/>
    <n v="11842.05"/>
    <n v="2"/>
    <n v="189472.8"/>
    <x v="0"/>
  </r>
  <r>
    <n v="3483"/>
    <n v="6"/>
    <n v="8078.0300000000007"/>
    <n v="15"/>
    <n v="727022.70000000007"/>
    <x v="0"/>
  </r>
  <r>
    <n v="3484"/>
    <n v="6"/>
    <n v="8406.81"/>
    <n v="20"/>
    <n v="1008817.2"/>
    <x v="1"/>
  </r>
  <r>
    <n v="3485"/>
    <n v="3"/>
    <n v="3163.3100000000004"/>
    <n v="9"/>
    <n v="85409.37"/>
    <x v="1"/>
  </r>
  <r>
    <n v="3486"/>
    <n v="4"/>
    <n v="4722.08"/>
    <n v="18"/>
    <n v="339989.76000000001"/>
    <x v="7"/>
  </r>
  <r>
    <n v="3487"/>
    <n v="3"/>
    <n v="3715.32"/>
    <n v="18"/>
    <n v="200627.28000000003"/>
    <x v="0"/>
  </r>
  <r>
    <n v="3488"/>
    <n v="2"/>
    <n v="2167.79"/>
    <n v="9"/>
    <n v="39020.22"/>
    <x v="7"/>
  </r>
  <r>
    <n v="3489"/>
    <n v="6"/>
    <n v="8300.15"/>
    <n v="9"/>
    <n v="448208.1"/>
    <x v="6"/>
  </r>
  <r>
    <n v="3490"/>
    <n v="5"/>
    <n v="4739.7"/>
    <n v="14"/>
    <n v="331779"/>
    <x v="1"/>
  </r>
  <r>
    <n v="3491"/>
    <n v="4"/>
    <n v="3151.6699999999996"/>
    <n v="10"/>
    <n v="126066.79999999999"/>
    <x v="1"/>
  </r>
  <r>
    <n v="3492"/>
    <n v="3"/>
    <n v="4141.43"/>
    <n v="19"/>
    <n v="236061.51"/>
    <x v="7"/>
  </r>
  <r>
    <n v="3493"/>
    <n v="6"/>
    <n v="10053.82"/>
    <n v="18"/>
    <n v="1085812.56"/>
    <x v="0"/>
  </r>
  <r>
    <n v="3494"/>
    <n v="4"/>
    <n v="5122.71"/>
    <n v="1"/>
    <n v="20490.84"/>
    <x v="6"/>
  </r>
  <r>
    <n v="3495"/>
    <n v="7"/>
    <n v="8626.65"/>
    <n v="8"/>
    <n v="483092.39999999997"/>
    <x v="1"/>
  </r>
  <r>
    <n v="3496"/>
    <n v="4"/>
    <n v="4725.380000000001"/>
    <n v="19"/>
    <n v="359128.88000000006"/>
    <x v="7"/>
  </r>
  <r>
    <n v="3497"/>
    <n v="3"/>
    <n v="3744.0699999999997"/>
    <n v="18"/>
    <n v="202179.77999999997"/>
    <x v="7"/>
  </r>
  <r>
    <n v="3498"/>
    <n v="6"/>
    <n v="5177.0599999999995"/>
    <n v="5"/>
    <n v="155311.79999999999"/>
    <x v="7"/>
  </r>
  <r>
    <n v="3499"/>
    <n v="7"/>
    <n v="7673.4800000000005"/>
    <n v="7"/>
    <n v="376000.52"/>
    <x v="7"/>
  </r>
  <r>
    <n v="3500"/>
    <n v="6"/>
    <n v="4922.41"/>
    <n v="17"/>
    <n v="502085.82"/>
    <x v="9"/>
  </r>
  <r>
    <n v="5034"/>
    <n v="3"/>
    <n v="1519.92"/>
    <m/>
    <n v="0"/>
    <x v="10"/>
  </r>
  <r>
    <s v="Grand Total"/>
    <n v="19445"/>
    <n v="21532171.719999991"/>
    <n v="10.680359772775089"/>
    <n v="4471792719109.8477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3">
  <r>
    <n v="1"/>
    <n v="11"/>
    <n v="9084.4499999999989"/>
    <n v="11"/>
    <n v="1099218.4499999997"/>
    <s v="Health"/>
    <x v="0"/>
  </r>
  <r>
    <n v="2"/>
    <n v="3"/>
    <n v="4149.07"/>
    <n v="16"/>
    <n v="199155.36"/>
    <s v="Financial Services"/>
    <x v="0"/>
  </r>
  <r>
    <n v="3"/>
    <n v="7"/>
    <n v="9525.2199999999993"/>
    <n v="15"/>
    <n v="1000148.0999999999"/>
    <s v="Property"/>
    <x v="0"/>
  </r>
  <r>
    <n v="4"/>
    <n v="2"/>
    <n v="1047.72"/>
    <n v="7"/>
    <n v="14668.08"/>
    <s v="IT"/>
    <x v="0"/>
  </r>
  <r>
    <n v="5"/>
    <n v="6"/>
    <n v="5903.2"/>
    <n v="8"/>
    <n v="283353.59999999998"/>
    <s v="Others"/>
    <x v="1"/>
  </r>
  <r>
    <n v="6"/>
    <n v="5"/>
    <n v="5931.6900000000005"/>
    <n v="13"/>
    <n v="385559.85000000003"/>
    <s v="Retail"/>
    <x v="2"/>
  </r>
  <r>
    <n v="7"/>
    <n v="3"/>
    <n v="995.38"/>
    <n v="11"/>
    <n v="32847.54"/>
    <s v="Financial Services"/>
    <x v="1"/>
  </r>
  <r>
    <n v="8"/>
    <n v="9"/>
    <n v="9933.2899999999991"/>
    <n v="7"/>
    <n v="625797.2699999999"/>
    <s v="Others"/>
    <x v="0"/>
  </r>
  <r>
    <n v="9"/>
    <n v="6"/>
    <n v="5357.5499999999993"/>
    <n v="8"/>
    <n v="257162.39999999997"/>
    <s v="Argiculture"/>
    <x v="1"/>
  </r>
  <r>
    <n v="10"/>
    <n v="5"/>
    <n v="5003.75"/>
    <n v="20"/>
    <n v="500375"/>
    <s v="Financial Services"/>
    <x v="0"/>
  </r>
  <r>
    <n v="11"/>
    <n v="5"/>
    <n v="6026.8000000000011"/>
    <n v="9"/>
    <n v="271206.00000000006"/>
    <s v="Property"/>
    <x v="0"/>
  </r>
  <r>
    <n v="12"/>
    <n v="7"/>
    <n v="6394.21"/>
    <n v="8"/>
    <n v="358075.76"/>
    <s v="Manufacturing"/>
    <x v="0"/>
  </r>
  <r>
    <n v="13"/>
    <n v="7"/>
    <n v="7734.74"/>
    <n v="8"/>
    <n v="433145.44"/>
    <s v="Financial Services"/>
    <x v="2"/>
  </r>
  <r>
    <n v="14"/>
    <n v="3"/>
    <n v="2509.3900000000003"/>
    <n v="6"/>
    <n v="45169.020000000004"/>
    <s v="Financial Services"/>
    <x v="1"/>
  </r>
  <r>
    <n v="15"/>
    <n v="6"/>
    <n v="4923.34"/>
    <n v="1"/>
    <n v="29540.04"/>
    <s v="Manufacturing"/>
    <x v="0"/>
  </r>
  <r>
    <n v="16"/>
    <n v="5"/>
    <n v="7763.79"/>
    <n v="18"/>
    <n v="698741.1"/>
    <s v="Others"/>
    <x v="0"/>
  </r>
  <r>
    <n v="17"/>
    <n v="5"/>
    <n v="4676.1900000000005"/>
    <n v="15"/>
    <n v="350714.25000000006"/>
    <s v="Others"/>
    <x v="1"/>
  </r>
  <r>
    <n v="18"/>
    <n v="7"/>
    <n v="8878.6200000000008"/>
    <n v="11"/>
    <n v="683653.74"/>
    <s v="Others"/>
    <x v="1"/>
  </r>
  <r>
    <n v="19"/>
    <n v="2"/>
    <n v="2948.34"/>
    <n v="1"/>
    <n v="5896.68"/>
    <s v="Manufacturing"/>
    <x v="2"/>
  </r>
  <r>
    <n v="20"/>
    <n v="4"/>
    <n v="6618.8600000000006"/>
    <n v="11"/>
    <n v="291229.84000000003"/>
    <s v="Manufacturing"/>
    <x v="0"/>
  </r>
  <r>
    <n v="21"/>
    <n v="5"/>
    <n v="7446.2099999999991"/>
    <n v="16"/>
    <n v="595696.79999999993"/>
    <s v="Manufacturing"/>
    <x v="1"/>
  </r>
  <r>
    <n v="22"/>
    <n v="8"/>
    <n v="9546.35"/>
    <n v="11"/>
    <n v="840078.8"/>
    <s v="IT"/>
    <x v="0"/>
  </r>
  <r>
    <n v="23"/>
    <n v="6"/>
    <n v="6377.76"/>
    <n v="1"/>
    <n v="38266.559999999998"/>
    <s v="Others"/>
    <x v="2"/>
  </r>
  <r>
    <n v="24"/>
    <n v="7"/>
    <n v="6885.5099999999993"/>
    <n v="15"/>
    <n v="722978.54999999993"/>
    <s v="Argiculture"/>
    <x v="0"/>
  </r>
  <r>
    <n v="25"/>
    <n v="12"/>
    <n v="9996.3299999999981"/>
    <n v="21"/>
    <n v="2519075.1599999997"/>
    <s v="Financial Services"/>
    <x v="0"/>
  </r>
  <r>
    <n v="26"/>
    <n v="2"/>
    <n v="2245.85"/>
    <n v="16"/>
    <n v="71867.199999999997"/>
    <s v="Financial Services"/>
    <x v="0"/>
  </r>
  <r>
    <n v="27"/>
    <n v="7"/>
    <n v="7679.97"/>
    <n v="12"/>
    <n v="645117.48"/>
    <s v="Health"/>
    <x v="0"/>
  </r>
  <r>
    <n v="28"/>
    <n v="6"/>
    <n v="5492.9000000000005"/>
    <n v="21"/>
    <n v="692105.4"/>
    <s v="Health"/>
    <x v="1"/>
  </r>
  <r>
    <n v="29"/>
    <n v="9"/>
    <n v="10855.57"/>
    <n v="19"/>
    <n v="1856302.4700000002"/>
    <s v="Manufacturing"/>
    <x v="0"/>
  </r>
  <r>
    <n v="30"/>
    <n v="3"/>
    <n v="3736.52"/>
    <n v="6"/>
    <n v="67257.36"/>
    <s v="IT"/>
    <x v="1"/>
  </r>
  <r>
    <n v="31"/>
    <n v="4"/>
    <n v="3110"/>
    <n v="14"/>
    <n v="174160"/>
    <s v="Telecommunications"/>
    <x v="2"/>
  </r>
  <r>
    <n v="32"/>
    <n v="7"/>
    <n v="7873.18"/>
    <n v="4"/>
    <n v="220449.04"/>
    <s v="Manufacturing"/>
    <x v="1"/>
  </r>
  <r>
    <n v="33"/>
    <n v="7"/>
    <n v="9384.2300000000014"/>
    <n v="11"/>
    <n v="722585.7100000002"/>
    <s v="Others"/>
    <x v="1"/>
  </r>
  <r>
    <n v="34"/>
    <n v="8"/>
    <n v="12098.83"/>
    <n v="20"/>
    <n v="1935812.8"/>
    <s v="IT"/>
    <x v="1"/>
  </r>
  <r>
    <n v="35"/>
    <n v="4"/>
    <n v="4182.28"/>
    <n v="16"/>
    <n v="267665.91999999998"/>
    <s v="Health"/>
    <x v="2"/>
  </r>
  <r>
    <n v="36"/>
    <n v="2"/>
    <n v="1781.04"/>
    <n v="22"/>
    <n v="78365.759999999995"/>
    <s v="Others"/>
    <x v="1"/>
  </r>
  <r>
    <n v="37"/>
    <n v="9"/>
    <n v="11291.710000000001"/>
    <n v="16"/>
    <n v="1626006.2400000002"/>
    <s v="Health"/>
    <x v="2"/>
  </r>
  <r>
    <n v="38"/>
    <n v="4"/>
    <n v="4502.59"/>
    <n v="20"/>
    <n v="360207.2"/>
    <s v="Financial Services"/>
    <x v="1"/>
  </r>
  <r>
    <n v="39"/>
    <n v="12"/>
    <n v="11237.19"/>
    <n v="22"/>
    <n v="2966618.16"/>
    <s v="Entertainment"/>
    <x v="0"/>
  </r>
  <r>
    <n v="40"/>
    <n v="5"/>
    <n v="4882.43"/>
    <n v="14"/>
    <n v="341770.10000000003"/>
    <s v="Manufacturing"/>
    <x v="1"/>
  </r>
  <r>
    <n v="41"/>
    <n v="9"/>
    <n v="9114.15"/>
    <n v="16"/>
    <n v="1312437.5999999999"/>
    <s v="Health"/>
    <x v="0"/>
  </r>
  <r>
    <n v="42"/>
    <n v="4"/>
    <n v="1936.46"/>
    <n v="18"/>
    <n v="139425.12"/>
    <s v="Manufacturing"/>
    <x v="0"/>
  </r>
  <r>
    <n v="43"/>
    <n v="9"/>
    <n v="6574.5900000000011"/>
    <n v="5"/>
    <n v="295856.55000000005"/>
    <s v="Retail"/>
    <x v="0"/>
  </r>
  <r>
    <n v="44"/>
    <n v="7"/>
    <n v="7497.4"/>
    <n v="17"/>
    <n v="892190.6"/>
    <s v="Entertainment"/>
    <x v="1"/>
  </r>
  <r>
    <n v="45"/>
    <n v="3"/>
    <n v="2912.33"/>
    <n v="8"/>
    <n v="69895.92"/>
    <s v="Financial Services"/>
    <x v="0"/>
  </r>
  <r>
    <n v="46"/>
    <n v="5"/>
    <n v="4923.1400000000003"/>
    <n v="15"/>
    <n v="369235.5"/>
    <s v="Others"/>
    <x v="1"/>
  </r>
  <r>
    <n v="47"/>
    <n v="7"/>
    <n v="8022.01"/>
    <n v="2"/>
    <n v="112308.14"/>
    <s v="Health"/>
    <x v="1"/>
  </r>
  <r>
    <n v="48"/>
    <n v="8"/>
    <n v="9654.1200000000008"/>
    <n v="8"/>
    <n v="617863.68000000005"/>
    <s v="Others"/>
    <x v="0"/>
  </r>
  <r>
    <n v="49"/>
    <n v="4"/>
    <n v="5637.49"/>
    <n v="1"/>
    <n v="22549.96"/>
    <s v="Others"/>
    <x v="1"/>
  </r>
  <r>
    <n v="50"/>
    <n v="7"/>
    <n v="7362.27"/>
    <n v="16"/>
    <n v="824574.24"/>
    <s v="Manufacturing"/>
    <x v="0"/>
  </r>
  <r>
    <n v="51"/>
    <n v="8"/>
    <n v="9667.4600000000009"/>
    <n v="18"/>
    <n v="1392114.2400000002"/>
    <s v="Retail"/>
    <x v="0"/>
  </r>
  <r>
    <n v="52"/>
    <n v="6"/>
    <n v="9779.7099999999991"/>
    <n v="13"/>
    <n v="762817.37999999989"/>
    <s v="Financial Services"/>
    <x v="0"/>
  </r>
  <r>
    <n v="53"/>
    <n v="5"/>
    <n v="5472.74"/>
    <n v="16"/>
    <n v="437819.19999999995"/>
    <s v="Financial Services"/>
    <x v="0"/>
  </r>
  <r>
    <n v="54"/>
    <n v="7"/>
    <n v="9813.66"/>
    <n v="18"/>
    <n v="1236521.1599999999"/>
    <s v="Property"/>
    <x v="0"/>
  </r>
  <r>
    <n v="55"/>
    <n v="8"/>
    <n v="6754.2100000000009"/>
    <n v="7"/>
    <n v="378235.76000000007"/>
    <s v="Financial Services"/>
    <x v="1"/>
  </r>
  <r>
    <n v="56"/>
    <n v="7"/>
    <n v="5060.8599999999997"/>
    <n v="4"/>
    <n v="141704.07999999999"/>
    <s v="Property"/>
    <x v="0"/>
  </r>
  <r>
    <n v="57"/>
    <n v="6"/>
    <n v="8748.75"/>
    <n v="13"/>
    <n v="682402.5"/>
    <s v="Others"/>
    <x v="0"/>
  </r>
  <r>
    <n v="58"/>
    <n v="8"/>
    <n v="6967.31"/>
    <n v="17"/>
    <n v="947554.16"/>
    <s v="Financial Services"/>
    <x v="1"/>
  </r>
  <r>
    <n v="59"/>
    <n v="3"/>
    <n v="2797.4700000000003"/>
    <n v="3"/>
    <n v="25177.23"/>
    <s v="Others"/>
    <x v="2"/>
  </r>
  <r>
    <n v="60"/>
    <n v="2"/>
    <n v="1526.9"/>
    <n v="10"/>
    <n v="30538"/>
    <s v="Manufacturing"/>
    <x v="0"/>
  </r>
  <r>
    <n v="61"/>
    <n v="6"/>
    <n v="7529.3600000000015"/>
    <n v="13"/>
    <n v="587290.08000000019"/>
    <s v="Property"/>
    <x v="2"/>
  </r>
  <r>
    <n v="62"/>
    <n v="6"/>
    <n v="5845.95"/>
    <n v="22"/>
    <n v="771665.39999999991"/>
    <s v="IT"/>
    <x v="0"/>
  </r>
  <r>
    <n v="63"/>
    <n v="3"/>
    <n v="4156.66"/>
    <n v="16"/>
    <n v="199519.68"/>
    <s v="Retail"/>
    <x v="0"/>
  </r>
  <r>
    <n v="64"/>
    <n v="5"/>
    <n v="4111.119999999999"/>
    <n v="4"/>
    <n v="82222.39999999998"/>
    <s v="IT"/>
    <x v="2"/>
  </r>
  <r>
    <n v="65"/>
    <n v="5"/>
    <n v="6421.17"/>
    <n v="15"/>
    <n v="481587.75"/>
    <s v="Financial Services"/>
    <x v="1"/>
  </r>
  <r>
    <n v="66"/>
    <n v="5"/>
    <n v="6489.33"/>
    <n v="1"/>
    <n v="32446.65"/>
    <s v="Argiculture"/>
    <x v="2"/>
  </r>
  <r>
    <n v="67"/>
    <n v="5"/>
    <n v="5304.15"/>
    <n v="18"/>
    <n v="477373.5"/>
    <s v="Retail"/>
    <x v="0"/>
  </r>
  <r>
    <n v="68"/>
    <n v="3"/>
    <n v="5127.9799999999996"/>
    <n v="9"/>
    <n v="138455.46"/>
    <s v="Others"/>
    <x v="1"/>
  </r>
  <r>
    <n v="69"/>
    <n v="6"/>
    <n v="8395.75"/>
    <n v="6"/>
    <n v="302247"/>
    <s v="Others"/>
    <x v="0"/>
  </r>
  <r>
    <n v="70"/>
    <n v="5"/>
    <n v="4801.1099999999997"/>
    <n v="8"/>
    <n v="192044.4"/>
    <s v="Financial Services"/>
    <x v="1"/>
  </r>
  <r>
    <n v="71"/>
    <n v="1"/>
    <n v="1415.01"/>
    <n v="12"/>
    <n v="16980.12"/>
    <s v="Argiculture"/>
    <x v="1"/>
  </r>
  <r>
    <n v="72"/>
    <n v="4"/>
    <n v="4048.85"/>
    <n v="16"/>
    <n v="259126.39999999999"/>
    <s v="Manufacturing"/>
    <x v="1"/>
  </r>
  <r>
    <n v="73"/>
    <n v="6"/>
    <n v="5265.87"/>
    <n v="5"/>
    <n v="157976.1"/>
    <s v="Others"/>
    <x v="1"/>
  </r>
  <r>
    <n v="74"/>
    <n v="3"/>
    <n v="2985.6400000000003"/>
    <n v="6"/>
    <n v="53741.520000000011"/>
    <s v="Others"/>
    <x v="0"/>
  </r>
  <r>
    <n v="75"/>
    <n v="8"/>
    <n v="7130.63"/>
    <n v="19"/>
    <n v="1083855.76"/>
    <s v="Property"/>
    <x v="0"/>
  </r>
  <r>
    <n v="76"/>
    <n v="8"/>
    <n v="7425.0400000000009"/>
    <n v="18"/>
    <n v="1069205.7600000002"/>
    <s v="Retail"/>
    <x v="2"/>
  </r>
  <r>
    <n v="77"/>
    <n v="3"/>
    <n v="2964.73"/>
    <n v="7"/>
    <n v="62259.33"/>
    <s v="Financial Services"/>
    <x v="0"/>
  </r>
  <r>
    <n v="78"/>
    <n v="2"/>
    <n v="1139.1199999999999"/>
    <n v="8"/>
    <n v="18225.919999999998"/>
    <s v="Argiculture"/>
    <x v="1"/>
  </r>
  <r>
    <n v="79"/>
    <n v="5"/>
    <n v="4918.51"/>
    <n v="18"/>
    <n v="442665.9"/>
    <s v="Manufacturing"/>
    <x v="0"/>
  </r>
  <r>
    <n v="80"/>
    <n v="10"/>
    <n v="12564.82"/>
    <n v="13"/>
    <n v="1633426.5999999999"/>
    <s v="Entertainment"/>
    <x v="0"/>
  </r>
  <r>
    <n v="81"/>
    <n v="4"/>
    <n v="4421.7000000000007"/>
    <n v="13"/>
    <n v="229928.40000000002"/>
    <s v="Health"/>
    <x v="2"/>
  </r>
  <r>
    <n v="82"/>
    <n v="5"/>
    <n v="5293.91"/>
    <n v="19"/>
    <n v="502921.45"/>
    <s v="Property"/>
    <x v="2"/>
  </r>
  <r>
    <n v="83"/>
    <n v="6"/>
    <n v="4464.6500000000005"/>
    <n v="18"/>
    <n v="482182.2"/>
    <s v="IT"/>
    <x v="0"/>
  </r>
  <r>
    <n v="84"/>
    <n v="7"/>
    <n v="5464.65"/>
    <n v="14"/>
    <n v="535535.69999999995"/>
    <s v="Others"/>
    <x v="0"/>
  </r>
  <r>
    <n v="85"/>
    <n v="6"/>
    <n v="3158.63"/>
    <n v="8"/>
    <n v="151614.24"/>
    <s v="Others"/>
    <x v="0"/>
  </r>
  <r>
    <n v="86"/>
    <n v="9"/>
    <n v="7319.35"/>
    <n v="7"/>
    <n v="461119.05000000005"/>
    <s v="Health"/>
    <x v="2"/>
  </r>
  <r>
    <n v="87"/>
    <n v="9"/>
    <n v="7994.7300000000005"/>
    <n v="8"/>
    <n v="575620.56000000006"/>
    <s v="Financial Services"/>
    <x v="0"/>
  </r>
  <r>
    <n v="88"/>
    <n v="6"/>
    <n v="5550.83"/>
    <n v="7"/>
    <n v="233134.86"/>
    <s v="Property"/>
    <x v="2"/>
  </r>
  <r>
    <n v="89"/>
    <n v="9"/>
    <n v="12741.44"/>
    <n v="14"/>
    <n v="1605421.4400000002"/>
    <s v="Health"/>
    <x v="0"/>
  </r>
  <r>
    <n v="90"/>
    <n v="7"/>
    <n v="7703.5800000000008"/>
    <n v="11"/>
    <n v="593175.66"/>
    <s v="Manufacturing"/>
    <x v="0"/>
  </r>
  <r>
    <n v="91"/>
    <n v="8"/>
    <n v="8066.4400000000005"/>
    <n v="17"/>
    <n v="1097035.8400000001"/>
    <s v="Financial Services"/>
    <x v="1"/>
  </r>
  <r>
    <n v="92"/>
    <n v="3"/>
    <n v="5098.43"/>
    <n v="12"/>
    <n v="183543.48"/>
    <s v="Health"/>
    <x v="0"/>
  </r>
  <r>
    <n v="93"/>
    <n v="3"/>
    <n v="5276.1299999999992"/>
    <n v="10"/>
    <n v="158283.89999999997"/>
    <s v="Retail"/>
    <x v="0"/>
  </r>
  <r>
    <n v="94"/>
    <n v="7"/>
    <n v="8305.7699999999986"/>
    <n v="21"/>
    <n v="1220948.19"/>
    <s v="Manufacturing"/>
    <x v="0"/>
  </r>
  <r>
    <n v="95"/>
    <n v="4"/>
    <n v="5049.7999999999993"/>
    <n v="8"/>
    <n v="161593.59999999998"/>
    <s v="Manufacturing"/>
    <x v="1"/>
  </r>
  <r>
    <n v="96"/>
    <n v="3"/>
    <n v="2783.33"/>
    <n v="15"/>
    <n v="125249.84999999999"/>
    <s v="Manufacturing"/>
    <x v="0"/>
  </r>
  <r>
    <n v="97"/>
    <n v="8"/>
    <n v="8895.9500000000007"/>
    <n v="10"/>
    <n v="711676"/>
    <s v="Financial Services"/>
    <x v="0"/>
  </r>
  <r>
    <n v="98"/>
    <n v="4"/>
    <n v="5405.5199999999995"/>
    <n v="7"/>
    <n v="151354.56"/>
    <s v="Health"/>
    <x v="0"/>
  </r>
  <r>
    <n v="99"/>
    <n v="9"/>
    <n v="8279.0600000000013"/>
    <n v="3"/>
    <n v="223534.62000000002"/>
    <s v="Financial Services"/>
    <x v="0"/>
  </r>
  <r>
    <n v="100"/>
    <n v="2"/>
    <n v="2748.2"/>
    <n v="4"/>
    <n v="21985.599999999999"/>
    <s v="Financial Services"/>
    <x v="0"/>
  </r>
  <r>
    <n v="101"/>
    <n v="4"/>
    <n v="4309.82"/>
    <n v="11"/>
    <n v="189632.08"/>
    <s v="Manufacturing"/>
    <x v="2"/>
  </r>
  <r>
    <n v="102"/>
    <n v="7"/>
    <n v="6659.22"/>
    <n v="16"/>
    <n v="745832.64"/>
    <s v="Manufacturing"/>
    <x v="1"/>
  </r>
  <r>
    <n v="103"/>
    <n v="4"/>
    <n v="4838.3500000000004"/>
    <n v="4"/>
    <n v="77413.600000000006"/>
    <s v="Financial Services"/>
    <x v="1"/>
  </r>
  <r>
    <n v="104"/>
    <n v="7"/>
    <n v="6361.89"/>
    <n v="9"/>
    <n v="400799.07"/>
    <s v="Health"/>
    <x v="0"/>
  </r>
  <r>
    <n v="105"/>
    <n v="4"/>
    <n v="6234.35"/>
    <n v="1"/>
    <n v="24937.4"/>
    <s v="Manufacturing"/>
    <x v="0"/>
  </r>
  <r>
    <n v="106"/>
    <n v="3"/>
    <n v="2906.16"/>
    <n v="18"/>
    <n v="156932.63999999998"/>
    <s v="Health"/>
    <x v="2"/>
  </r>
  <r>
    <n v="107"/>
    <n v="4"/>
    <n v="3345.1000000000004"/>
    <n v="9"/>
    <n v="120423.6"/>
    <s v="Financial Services"/>
    <x v="0"/>
  </r>
  <r>
    <n v="108"/>
    <n v="3"/>
    <n v="3556.66"/>
    <n v="3"/>
    <n v="32009.94"/>
    <s v="Others"/>
    <x v="2"/>
  </r>
  <r>
    <n v="109"/>
    <n v="10"/>
    <n v="10661.51"/>
    <n v="4"/>
    <n v="426460.4"/>
    <s v="Others"/>
    <x v="1"/>
  </r>
  <r>
    <n v="110"/>
    <n v="7"/>
    <n v="7788.7100000000009"/>
    <n v="1"/>
    <n v="54520.970000000008"/>
    <s v="Financial Services"/>
    <x v="1"/>
  </r>
  <r>
    <n v="111"/>
    <n v="4"/>
    <n v="4873.0599999999995"/>
    <n v="2"/>
    <n v="38984.479999999996"/>
    <s v="Others"/>
    <x v="0"/>
  </r>
  <r>
    <n v="112"/>
    <n v="6"/>
    <n v="9059.8900000000012"/>
    <n v="12"/>
    <n v="652312.08000000007"/>
    <s v="Retail"/>
    <x v="2"/>
  </r>
  <r>
    <n v="113"/>
    <n v="6"/>
    <n v="5412.9699999999993"/>
    <n v="20"/>
    <n v="649556.39999999991"/>
    <s v="Others"/>
    <x v="0"/>
  </r>
  <r>
    <n v="114"/>
    <n v="4"/>
    <n v="3233"/>
    <n v="8"/>
    <n v="103456"/>
    <s v="Entertainment"/>
    <x v="1"/>
  </r>
  <r>
    <n v="115"/>
    <n v="8"/>
    <n v="8398.18"/>
    <n v="18"/>
    <n v="1209337.92"/>
    <s v="Health"/>
    <x v="0"/>
  </r>
  <r>
    <n v="116"/>
    <n v="8"/>
    <n v="5663.920000000001"/>
    <n v="2"/>
    <n v="90622.720000000016"/>
    <s v="Manufacturing"/>
    <x v="1"/>
  </r>
  <r>
    <n v="117"/>
    <n v="10"/>
    <n v="12856.830000000002"/>
    <n v="15"/>
    <n v="1928524.5000000002"/>
    <s v="Manufacturing"/>
    <x v="0"/>
  </r>
  <r>
    <n v="118"/>
    <n v="5"/>
    <n v="5319.51"/>
    <n v="19"/>
    <n v="505353.45000000007"/>
    <s v="Others"/>
    <x v="2"/>
  </r>
  <r>
    <n v="119"/>
    <n v="4"/>
    <n v="5217.66"/>
    <n v="9"/>
    <n v="187835.76"/>
    <s v="Others"/>
    <x v="2"/>
  </r>
  <r>
    <n v="120"/>
    <n v="2"/>
    <n v="2173.3000000000002"/>
    <n v="4"/>
    <n v="17386.400000000001"/>
    <s v="Financial Services"/>
    <x v="2"/>
  </r>
  <r>
    <n v="121"/>
    <n v="4"/>
    <n v="4327.4399999999996"/>
    <n v="15"/>
    <n v="259646.39999999997"/>
    <s v="Manufacturing"/>
    <x v="0"/>
  </r>
  <r>
    <n v="122"/>
    <n v="5"/>
    <n v="6533.39"/>
    <n v="12"/>
    <n v="392003.4"/>
    <s v="Financial Services"/>
    <x v="0"/>
  </r>
  <r>
    <n v="123"/>
    <n v="4"/>
    <n v="5337.7899999999991"/>
    <n v="15"/>
    <n v="320267.39999999997"/>
    <s v="Financial Services"/>
    <x v="2"/>
  </r>
  <r>
    <n v="124"/>
    <n v="7"/>
    <n v="8272.15"/>
    <n v="5"/>
    <n v="289525.25"/>
    <s v="Health"/>
    <x v="2"/>
  </r>
  <r>
    <n v="125"/>
    <n v="10"/>
    <n v="7107.32"/>
    <n v="16"/>
    <n v="1137171.2"/>
    <s v="Property"/>
    <x v="0"/>
  </r>
  <r>
    <n v="126"/>
    <n v="3"/>
    <n v="3448.12"/>
    <n v="3"/>
    <n v="31033.08"/>
    <s v="Health"/>
    <x v="0"/>
  </r>
  <r>
    <n v="127"/>
    <n v="10"/>
    <n v="9949.619999999999"/>
    <n v="19"/>
    <n v="1890427.7999999996"/>
    <s v="Financial Services"/>
    <x v="0"/>
  </r>
  <r>
    <n v="128"/>
    <n v="4"/>
    <n v="3679.75"/>
    <n v="12"/>
    <n v="176628"/>
    <s v="Property"/>
    <x v="0"/>
  </r>
  <r>
    <n v="129"/>
    <n v="4"/>
    <n v="4090.48"/>
    <n v="19"/>
    <n v="310876.48"/>
    <s v="Financial Services"/>
    <x v="2"/>
  </r>
  <r>
    <n v="130"/>
    <n v="2"/>
    <n v="3340.42"/>
    <n v="1"/>
    <n v="6680.84"/>
    <s v="Manufacturing"/>
    <x v="0"/>
  </r>
  <r>
    <n v="131"/>
    <n v="6"/>
    <n v="8745.2800000000007"/>
    <n v="8"/>
    <n v="419773.44000000006"/>
    <s v="Retail"/>
    <x v="2"/>
  </r>
  <r>
    <n v="132"/>
    <n v="6"/>
    <n v="7365.93"/>
    <n v="9"/>
    <n v="397760.22000000003"/>
    <s v="Manufacturing"/>
    <x v="0"/>
  </r>
  <r>
    <n v="133"/>
    <n v="5"/>
    <n v="3164.55"/>
    <n v="16"/>
    <n v="253164"/>
    <s v="Financial Services"/>
    <x v="0"/>
  </r>
  <r>
    <n v="134"/>
    <n v="6"/>
    <n v="7170.95"/>
    <n v="5"/>
    <n v="215128.5"/>
    <s v="Telecommunications"/>
    <x v="1"/>
  </r>
  <r>
    <n v="135"/>
    <n v="7"/>
    <n v="6860.46"/>
    <n v="3"/>
    <n v="144069.66"/>
    <s v="IT"/>
    <x v="0"/>
  </r>
  <r>
    <n v="136"/>
    <n v="8"/>
    <n v="9406.85"/>
    <n v="7"/>
    <n v="526783.6"/>
    <s v="Manufacturing"/>
    <x v="2"/>
  </r>
  <r>
    <n v="137"/>
    <n v="5"/>
    <n v="3507.0499999999997"/>
    <n v="10"/>
    <n v="175352.5"/>
    <s v="Property"/>
    <x v="2"/>
  </r>
  <r>
    <n v="138"/>
    <n v="7"/>
    <n v="4927.3500000000004"/>
    <n v="13"/>
    <n v="448388.85000000003"/>
    <s v="Financial Services"/>
    <x v="1"/>
  </r>
  <r>
    <n v="139"/>
    <n v="9"/>
    <n v="10638.89"/>
    <n v="4"/>
    <n v="383000.04"/>
    <s v="Telecommunications"/>
    <x v="1"/>
  </r>
  <r>
    <n v="140"/>
    <n v="6"/>
    <n v="7649.3399999999992"/>
    <n v="2"/>
    <n v="91792.079999999987"/>
    <s v="Manufacturing"/>
    <x v="0"/>
  </r>
  <r>
    <n v="141"/>
    <n v="3"/>
    <n v="4053.9800000000005"/>
    <n v="10"/>
    <n v="121619.40000000002"/>
    <s v="Financial Services"/>
    <x v="2"/>
  </r>
  <r>
    <n v="142"/>
    <n v="11"/>
    <n v="12474.74"/>
    <n v="17"/>
    <n v="2332776.38"/>
    <s v="Health"/>
    <x v="1"/>
  </r>
  <r>
    <n v="143"/>
    <n v="4"/>
    <n v="4689.2099999999991"/>
    <n v="11"/>
    <n v="206325.23999999996"/>
    <s v="Argiculture"/>
    <x v="0"/>
  </r>
  <r>
    <n v="144"/>
    <n v="8"/>
    <n v="8961.14"/>
    <m/>
    <n v="0"/>
    <s v="IT"/>
    <x v="0"/>
  </r>
  <r>
    <n v="145"/>
    <n v="7"/>
    <n v="8149.19"/>
    <n v="4"/>
    <n v="228177.31999999998"/>
    <s v="Financial Services"/>
    <x v="0"/>
  </r>
  <r>
    <n v="146"/>
    <n v="2"/>
    <n v="1973.29"/>
    <n v="8"/>
    <n v="31572.639999999999"/>
    <s v="Manufacturing"/>
    <x v="0"/>
  </r>
  <r>
    <n v="147"/>
    <n v="6"/>
    <n v="8079.09"/>
    <n v="10"/>
    <n v="484745.4"/>
    <s v="Health"/>
    <x v="0"/>
  </r>
  <r>
    <n v="148"/>
    <n v="5"/>
    <n v="5808.83"/>
    <n v="5"/>
    <n v="145220.75"/>
    <s v="Others"/>
    <x v="0"/>
  </r>
  <r>
    <n v="149"/>
    <n v="4"/>
    <n v="4945.6899999999996"/>
    <n v="1"/>
    <n v="19782.759999999998"/>
    <s v="Health"/>
    <x v="0"/>
  </r>
  <r>
    <n v="150"/>
    <n v="4"/>
    <n v="3630.96"/>
    <n v="17"/>
    <n v="246905.28"/>
    <s v="Financial Services"/>
    <x v="1"/>
  </r>
  <r>
    <n v="151"/>
    <n v="7"/>
    <n v="11422.85"/>
    <n v="13"/>
    <n v="1039479.35"/>
    <s v="Manufacturing"/>
    <x v="0"/>
  </r>
  <r>
    <n v="152"/>
    <n v="2"/>
    <n v="2941.37"/>
    <n v="16"/>
    <n v="94123.839999999997"/>
    <s v="Financial Services"/>
    <x v="0"/>
  </r>
  <r>
    <n v="153"/>
    <n v="7"/>
    <n v="7808.1599999999989"/>
    <n v="12"/>
    <n v="655885.43999999994"/>
    <s v="Entertainment"/>
    <x v="0"/>
  </r>
  <r>
    <n v="154"/>
    <n v="5"/>
    <n v="3521.53"/>
    <n v="11"/>
    <n v="193684.15000000002"/>
    <s v="Others"/>
    <x v="0"/>
  </r>
  <r>
    <n v="155"/>
    <n v="3"/>
    <n v="4008.51"/>
    <n v="10"/>
    <n v="120255.3"/>
    <s v="Manufacturing"/>
    <x v="0"/>
  </r>
  <r>
    <n v="156"/>
    <n v="5"/>
    <n v="4831.58"/>
    <n v="11"/>
    <n v="265736.90000000002"/>
    <s v="Financial Services"/>
    <x v="0"/>
  </r>
  <r>
    <n v="157"/>
    <n v="3"/>
    <n v="1748.4899999999998"/>
    <n v="16"/>
    <n v="83927.51999999999"/>
    <s v="Financial Services"/>
    <x v="1"/>
  </r>
  <r>
    <n v="158"/>
    <n v="6"/>
    <n v="7221.0500000000011"/>
    <n v="5"/>
    <n v="216631.5"/>
    <s v="Others"/>
    <x v="1"/>
  </r>
  <r>
    <n v="159"/>
    <n v="6"/>
    <n v="6016.3200000000006"/>
    <n v="13"/>
    <n v="469272.96000000008"/>
    <s v="Health"/>
    <x v="1"/>
  </r>
  <r>
    <n v="160"/>
    <n v="2"/>
    <n v="3024.58"/>
    <n v="18"/>
    <n v="108884.88"/>
    <s v="Health"/>
    <x v="0"/>
  </r>
  <r>
    <n v="161"/>
    <n v="1"/>
    <n v="1148.6400000000001"/>
    <n v="16"/>
    <n v="18378.240000000002"/>
    <s v="Others"/>
    <x v="0"/>
  </r>
  <r>
    <n v="162"/>
    <n v="3"/>
    <n v="3317.47"/>
    <n v="15"/>
    <n v="149286.15"/>
    <s v="IT"/>
    <x v="0"/>
  </r>
  <r>
    <n v="163"/>
    <n v="2"/>
    <n v="3089.24"/>
    <n v="14"/>
    <n v="86498.72"/>
    <s v="Entertainment"/>
    <x v="2"/>
  </r>
  <r>
    <n v="164"/>
    <n v="3"/>
    <n v="2583.85"/>
    <n v="1"/>
    <n v="7751.5499999999993"/>
    <s v="Retail"/>
    <x v="1"/>
  </r>
  <r>
    <n v="165"/>
    <n v="8"/>
    <n v="9603.130000000001"/>
    <n v="12"/>
    <n v="921900.4800000001"/>
    <s v="Argiculture"/>
    <x v="0"/>
  </r>
  <r>
    <n v="166"/>
    <n v="7"/>
    <n v="8521.58"/>
    <n v="6"/>
    <n v="357906.36"/>
    <s v="Manufacturing"/>
    <x v="1"/>
  </r>
  <r>
    <n v="167"/>
    <n v="9"/>
    <n v="9888.6100000000024"/>
    <n v="17"/>
    <n v="1512957.3300000003"/>
    <s v="Health"/>
    <x v="2"/>
  </r>
  <r>
    <n v="168"/>
    <n v="8"/>
    <n v="8563.42"/>
    <m/>
    <n v="0"/>
    <s v="IT"/>
    <x v="1"/>
  </r>
  <r>
    <n v="169"/>
    <n v="3"/>
    <n v="2065.08"/>
    <n v="5"/>
    <n v="30976.199999999997"/>
    <s v="Telecommunications"/>
    <x v="2"/>
  </r>
  <r>
    <n v="170"/>
    <n v="3"/>
    <n v="3684.75"/>
    <n v="21"/>
    <n v="232139.25"/>
    <s v="Health"/>
    <x v="2"/>
  </r>
  <r>
    <n v="171"/>
    <n v="8"/>
    <n v="9347.85"/>
    <n v="10"/>
    <n v="747828"/>
    <s v="Manufacturing"/>
    <x v="0"/>
  </r>
  <r>
    <n v="172"/>
    <n v="7"/>
    <n v="9250.2199999999993"/>
    <n v="6"/>
    <n v="388509.24"/>
    <s v="Manufacturing"/>
    <x v="1"/>
  </r>
  <r>
    <n v="173"/>
    <n v="9"/>
    <n v="14061.479999999998"/>
    <n v="1"/>
    <n v="126553.31999999998"/>
    <s v="Health"/>
    <x v="1"/>
  </r>
  <r>
    <n v="174"/>
    <n v="10"/>
    <n v="12893.570000000002"/>
    <n v="12"/>
    <n v="1547228.4000000001"/>
    <s v="Health"/>
    <x v="0"/>
  </r>
  <r>
    <n v="175"/>
    <n v="5"/>
    <n v="6008.03"/>
    <n v="5"/>
    <n v="150200.75"/>
    <s v="Manufacturing"/>
    <x v="1"/>
  </r>
  <r>
    <n v="176"/>
    <n v="4"/>
    <n v="6146.7000000000007"/>
    <n v="10"/>
    <n v="245868.00000000003"/>
    <s v="Property"/>
    <x v="0"/>
  </r>
  <r>
    <n v="177"/>
    <n v="12"/>
    <n v="11826.339999999998"/>
    <n v="4"/>
    <n v="567664.31999999995"/>
    <s v="Financial Services"/>
    <x v="2"/>
  </r>
  <r>
    <n v="178"/>
    <n v="4"/>
    <n v="3504.09"/>
    <n v="8"/>
    <n v="112130.88"/>
    <s v="Others"/>
    <x v="1"/>
  </r>
  <r>
    <n v="179"/>
    <n v="3"/>
    <n v="3168.84"/>
    <n v="6"/>
    <n v="57039.12"/>
    <s v="Manufacturing"/>
    <x v="2"/>
  </r>
  <r>
    <n v="180"/>
    <n v="7"/>
    <n v="7970.5700000000006"/>
    <n v="14"/>
    <n v="781115.8600000001"/>
    <s v="Argiculture"/>
    <x v="1"/>
  </r>
  <r>
    <n v="181"/>
    <n v="5"/>
    <n v="4262.2700000000004"/>
    <n v="9"/>
    <n v="191802.15000000002"/>
    <s v="Manufacturing"/>
    <x v="0"/>
  </r>
  <r>
    <n v="182"/>
    <n v="7"/>
    <n v="9279.01"/>
    <n v="7"/>
    <n v="454671.49"/>
    <s v="Financial Services"/>
    <x v="1"/>
  </r>
  <r>
    <n v="183"/>
    <n v="6"/>
    <n v="5947.98"/>
    <n v="3"/>
    <n v="107063.63999999998"/>
    <s v="Retail"/>
    <x v="1"/>
  </r>
  <r>
    <n v="184"/>
    <n v="3"/>
    <n v="3734.88"/>
    <n v="7"/>
    <n v="78432.479999999996"/>
    <s v="Manufacturing"/>
    <x v="2"/>
  </r>
  <r>
    <n v="185"/>
    <n v="7"/>
    <n v="9254.2800000000007"/>
    <n v="13"/>
    <n v="842139.4800000001"/>
    <s v="Property"/>
    <x v="0"/>
  </r>
  <r>
    <n v="186"/>
    <n v="6"/>
    <n v="5550.8499999999995"/>
    <n v="3"/>
    <n v="99915.299999999988"/>
    <s v="Financial Services"/>
    <x v="0"/>
  </r>
  <r>
    <n v="187"/>
    <n v="7"/>
    <n v="6898.79"/>
    <n v="11"/>
    <n v="531206.82999999996"/>
    <s v="Others"/>
    <x v="0"/>
  </r>
  <r>
    <n v="188"/>
    <n v="6"/>
    <n v="5126.07"/>
    <n v="13"/>
    <n v="399833.45999999996"/>
    <s v="Property"/>
    <x v="2"/>
  </r>
  <r>
    <n v="189"/>
    <n v="5"/>
    <n v="8633.6899999999987"/>
    <n v="10"/>
    <n v="431684.5"/>
    <s v="Financial Services"/>
    <x v="1"/>
  </r>
  <r>
    <n v="190"/>
    <n v="4"/>
    <n v="3083.07"/>
    <n v="10"/>
    <n v="123322.8"/>
    <s v="Health"/>
    <x v="1"/>
  </r>
  <r>
    <n v="191"/>
    <n v="1"/>
    <n v="1065.03"/>
    <n v="6"/>
    <n v="6390.18"/>
    <s v="Others"/>
    <x v="1"/>
  </r>
  <r>
    <n v="192"/>
    <n v="4"/>
    <n v="3836.29"/>
    <n v="8"/>
    <n v="122761.28"/>
    <s v="Health"/>
    <x v="0"/>
  </r>
  <r>
    <n v="193"/>
    <n v="5"/>
    <n v="7368.3600000000006"/>
    <n v="12"/>
    <n v="442101.60000000003"/>
    <s v="Manufacturing"/>
    <x v="0"/>
  </r>
  <r>
    <n v="194"/>
    <n v="3"/>
    <n v="4313.5300000000007"/>
    <n v="10"/>
    <n v="129405.90000000002"/>
    <s v="Financial Services"/>
    <x v="1"/>
  </r>
  <r>
    <n v="195"/>
    <n v="7"/>
    <n v="12479.459999999997"/>
    <n v="6"/>
    <n v="524137.31999999995"/>
    <s v="Manufacturing"/>
    <x v="0"/>
  </r>
  <r>
    <n v="196"/>
    <n v="8"/>
    <n v="6346.61"/>
    <n v="6"/>
    <n v="304637.27999999997"/>
    <s v="Manufacturing"/>
    <x v="2"/>
  </r>
  <r>
    <n v="197"/>
    <n v="9"/>
    <n v="8456.02"/>
    <n v="5"/>
    <n v="380520.9"/>
    <s v="Others"/>
    <x v="2"/>
  </r>
  <r>
    <n v="198"/>
    <n v="9"/>
    <n v="11648.85"/>
    <n v="16"/>
    <n v="1677434.4000000001"/>
    <s v="Entertainment"/>
    <x v="0"/>
  </r>
  <r>
    <n v="199"/>
    <n v="4"/>
    <n v="4323.8599999999997"/>
    <n v="21"/>
    <n v="363204.24"/>
    <s v="Health"/>
    <x v="0"/>
  </r>
  <r>
    <n v="200"/>
    <n v="9"/>
    <n v="11117.36"/>
    <n v="19"/>
    <n v="1901068.56"/>
    <s v="Property"/>
    <x v="1"/>
  </r>
  <r>
    <n v="201"/>
    <n v="8"/>
    <n v="9167.3799999999992"/>
    <n v="11"/>
    <n v="806729.44"/>
    <s v="Manufacturing"/>
    <x v="0"/>
  </r>
  <r>
    <n v="202"/>
    <n v="3"/>
    <n v="2511.8200000000002"/>
    <n v="16"/>
    <n v="120567.36000000002"/>
    <s v="Entertainment"/>
    <x v="1"/>
  </r>
  <r>
    <n v="203"/>
    <n v="5"/>
    <n v="4376.26"/>
    <n v="11"/>
    <n v="240694.30000000005"/>
    <s v="Argiculture"/>
    <x v="0"/>
  </r>
  <r>
    <n v="204"/>
    <n v="8"/>
    <n v="11444"/>
    <n v="5"/>
    <n v="457760"/>
    <s v="Financial Services"/>
    <x v="0"/>
  </r>
  <r>
    <n v="205"/>
    <n v="9"/>
    <n v="6904.8799999999992"/>
    <n v="6"/>
    <n v="372863.51999999996"/>
    <s v="Financial Services"/>
    <x v="0"/>
  </r>
  <r>
    <n v="206"/>
    <n v="4"/>
    <n v="5633.8099999999995"/>
    <n v="14"/>
    <n v="315493.36"/>
    <s v="Others"/>
    <x v="0"/>
  </r>
  <r>
    <n v="207"/>
    <n v="2"/>
    <n v="2638.26"/>
    <n v="7"/>
    <n v="36935.64"/>
    <s v="Others"/>
    <x v="0"/>
  </r>
  <r>
    <n v="208"/>
    <n v="5"/>
    <n v="5158.9799999999996"/>
    <n v="5"/>
    <n v="128974.49999999999"/>
    <s v="Property"/>
    <x v="2"/>
  </r>
  <r>
    <n v="209"/>
    <n v="5"/>
    <n v="6093.4800000000005"/>
    <n v="6"/>
    <n v="182804.40000000002"/>
    <s v="Others"/>
    <x v="1"/>
  </r>
  <r>
    <n v="210"/>
    <n v="6"/>
    <n v="8805.2000000000007"/>
    <n v="18"/>
    <n v="950961.60000000009"/>
    <s v="Property"/>
    <x v="0"/>
  </r>
  <r>
    <n v="211"/>
    <n v="9"/>
    <n v="10073.76"/>
    <n v="5"/>
    <n v="453319.19999999995"/>
    <s v="Manufacturing"/>
    <x v="0"/>
  </r>
  <r>
    <n v="212"/>
    <n v="2"/>
    <n v="2429.8000000000002"/>
    <n v="1"/>
    <n v="4859.6000000000004"/>
    <s v="IT"/>
    <x v="1"/>
  </r>
  <r>
    <n v="213"/>
    <n v="10"/>
    <n v="11681.59"/>
    <n v="6"/>
    <n v="700895.39999999991"/>
    <s v="Financial Services"/>
    <x v="2"/>
  </r>
  <r>
    <n v="214"/>
    <n v="5"/>
    <n v="5776.9500000000007"/>
    <n v="6"/>
    <n v="173308.50000000003"/>
    <s v="Health"/>
    <x v="0"/>
  </r>
  <r>
    <n v="215"/>
    <n v="8"/>
    <n v="8485.16"/>
    <n v="18"/>
    <n v="1221863.04"/>
    <s v="Retail"/>
    <x v="2"/>
  </r>
  <r>
    <n v="216"/>
    <n v="4"/>
    <n v="4801.6100000000006"/>
    <n v="7"/>
    <n v="134445.08000000002"/>
    <s v="Financial Services"/>
    <x v="2"/>
  </r>
  <r>
    <n v="217"/>
    <n v="7"/>
    <n v="9487.89"/>
    <n v="16"/>
    <n v="1062643.68"/>
    <s v="Manufacturing"/>
    <x v="2"/>
  </r>
  <r>
    <n v="218"/>
    <n v="4"/>
    <n v="3125.6"/>
    <n v="8"/>
    <n v="100019.2"/>
    <s v="Property"/>
    <x v="2"/>
  </r>
  <r>
    <n v="219"/>
    <n v="6"/>
    <n v="6156.2699999999995"/>
    <n v="7"/>
    <n v="258563.33999999997"/>
    <s v="Health"/>
    <x v="0"/>
  </r>
  <r>
    <n v="220"/>
    <n v="6"/>
    <n v="7458.6900000000005"/>
    <n v="9"/>
    <n v="402769.26"/>
    <s v="Manufacturing"/>
    <x v="2"/>
  </r>
  <r>
    <n v="221"/>
    <n v="6"/>
    <n v="6729.84"/>
    <n v="14"/>
    <n v="565306.56000000006"/>
    <s v="Manufacturing"/>
    <x v="0"/>
  </r>
  <r>
    <n v="222"/>
    <n v="2"/>
    <n v="2626.81"/>
    <n v="16"/>
    <n v="84057.919999999998"/>
    <s v="Health"/>
    <x v="0"/>
  </r>
  <r>
    <n v="223"/>
    <n v="6"/>
    <n v="8743.94"/>
    <n v="14"/>
    <n v="734490.96"/>
    <s v="Others"/>
    <x v="1"/>
  </r>
  <r>
    <n v="224"/>
    <n v="6"/>
    <n v="6209.46"/>
    <n v="17"/>
    <n v="633364.92000000004"/>
    <s v="Financial Services"/>
    <x v="1"/>
  </r>
  <r>
    <n v="225"/>
    <n v="3"/>
    <n v="2416.13"/>
    <n v="13"/>
    <n v="94229.07"/>
    <s v="Health"/>
    <x v="1"/>
  </r>
  <r>
    <n v="226"/>
    <n v="2"/>
    <n v="1639.95"/>
    <n v="20"/>
    <n v="65598"/>
    <s v="Manufacturing"/>
    <x v="0"/>
  </r>
  <r>
    <n v="227"/>
    <n v="5"/>
    <n v="5589.1299999999992"/>
    <n v="18"/>
    <n v="503021.6999999999"/>
    <s v="Entertainment"/>
    <x v="0"/>
  </r>
  <r>
    <n v="228"/>
    <n v="5"/>
    <n v="5178.17"/>
    <n v="12"/>
    <n v="310690.19999999995"/>
    <s v="Manufacturing"/>
    <x v="2"/>
  </r>
  <r>
    <n v="229"/>
    <n v="5"/>
    <n v="4473.07"/>
    <n v="19"/>
    <n v="424941.64999999997"/>
    <s v="Property"/>
    <x v="2"/>
  </r>
  <r>
    <n v="230"/>
    <n v="11"/>
    <n v="11755.599999999999"/>
    <n v="11"/>
    <n v="1422427.5999999996"/>
    <s v="Property"/>
    <x v="2"/>
  </r>
  <r>
    <n v="231"/>
    <n v="4"/>
    <n v="5338.64"/>
    <n v="3"/>
    <n v="64063.680000000008"/>
    <s v="Financial Services"/>
    <x v="0"/>
  </r>
  <r>
    <n v="232"/>
    <n v="6"/>
    <n v="4132.4400000000005"/>
    <n v="12"/>
    <n v="297535.68000000005"/>
    <s v="Retail"/>
    <x v="0"/>
  </r>
  <r>
    <n v="233"/>
    <n v="6"/>
    <n v="5218.6200000000008"/>
    <n v="13"/>
    <n v="407052.36000000004"/>
    <s v="Property"/>
    <x v="0"/>
  </r>
  <r>
    <n v="234"/>
    <n v="9"/>
    <n v="11070.189999999999"/>
    <n v="12"/>
    <n v="1195580.52"/>
    <s v="Retail"/>
    <x v="2"/>
  </r>
  <r>
    <n v="235"/>
    <n v="11"/>
    <n v="9629.61"/>
    <n v="15"/>
    <n v="1588885.6500000001"/>
    <s v="Health"/>
    <x v="0"/>
  </r>
  <r>
    <n v="236"/>
    <n v="4"/>
    <n v="5255.34"/>
    <n v="14"/>
    <n v="294299.04000000004"/>
    <s v="Health"/>
    <x v="1"/>
  </r>
  <r>
    <n v="237"/>
    <n v="8"/>
    <n v="7156.7900000000018"/>
    <n v="11"/>
    <n v="629797.52000000014"/>
    <s v="Property"/>
    <x v="2"/>
  </r>
  <r>
    <n v="238"/>
    <n v="5"/>
    <n v="5838.6"/>
    <n v="14"/>
    <n v="408702"/>
    <s v="Others"/>
    <x v="0"/>
  </r>
  <r>
    <n v="239"/>
    <n v="9"/>
    <n v="12986.130000000001"/>
    <n v="3"/>
    <n v="350625.51"/>
    <s v="Health"/>
    <x v="1"/>
  </r>
  <r>
    <n v="240"/>
    <n v="6"/>
    <n v="5689.53"/>
    <n v="15"/>
    <n v="512057.7"/>
    <s v="IT"/>
    <x v="2"/>
  </r>
  <r>
    <n v="241"/>
    <n v="4"/>
    <n v="3855.87"/>
    <n v="20"/>
    <n v="308469.59999999998"/>
    <s v="Entertainment"/>
    <x v="0"/>
  </r>
  <r>
    <n v="242"/>
    <n v="7"/>
    <n v="7798.2499999999991"/>
    <n v="8"/>
    <n v="436701.99999999994"/>
    <s v="Property"/>
    <x v="1"/>
  </r>
  <r>
    <n v="243"/>
    <n v="5"/>
    <n v="6741.57"/>
    <n v="14"/>
    <n v="471909.89999999997"/>
    <s v="Manufacturing"/>
    <x v="2"/>
  </r>
  <r>
    <n v="244"/>
    <n v="3"/>
    <n v="4356.25"/>
    <n v="8"/>
    <n v="104550"/>
    <s v="Retail"/>
    <x v="1"/>
  </r>
  <r>
    <n v="245"/>
    <n v="5"/>
    <n v="4855.2599999999993"/>
    <n v="1"/>
    <n v="24276.299999999996"/>
    <s v="Financial Services"/>
    <x v="1"/>
  </r>
  <r>
    <n v="246"/>
    <n v="9"/>
    <n v="9724.98"/>
    <n v="9"/>
    <n v="787723.37999999989"/>
    <s v="Manufacturing"/>
    <x v="2"/>
  </r>
  <r>
    <n v="247"/>
    <n v="7"/>
    <n v="9778.369999999999"/>
    <n v="13"/>
    <n v="889831.66999999993"/>
    <s v="Financial Services"/>
    <x v="2"/>
  </r>
  <r>
    <n v="248"/>
    <n v="7"/>
    <n v="8902.16"/>
    <n v="12"/>
    <n v="747781.44"/>
    <s v="Health"/>
    <x v="1"/>
  </r>
  <r>
    <n v="249"/>
    <n v="9"/>
    <n v="6569.1399999999994"/>
    <n v="9"/>
    <n v="532100.34"/>
    <s v="IT"/>
    <x v="2"/>
  </r>
  <r>
    <n v="250"/>
    <n v="6"/>
    <n v="8100.97"/>
    <n v="13"/>
    <n v="631875.66"/>
    <s v="Health"/>
    <x v="0"/>
  </r>
  <r>
    <n v="251"/>
    <n v="4"/>
    <n v="3425"/>
    <n v="10"/>
    <n v="137000"/>
    <s v="Financial Services"/>
    <x v="1"/>
  </r>
  <r>
    <n v="252"/>
    <n v="5"/>
    <n v="5565.4800000000005"/>
    <n v="13"/>
    <n v="361756.2"/>
    <s v="Property"/>
    <x v="0"/>
  </r>
  <r>
    <n v="253"/>
    <n v="5"/>
    <n v="2932.3900000000003"/>
    <n v="1"/>
    <n v="14661.95"/>
    <s v="Health"/>
    <x v="0"/>
  </r>
  <r>
    <n v="254"/>
    <n v="7"/>
    <n v="9801.07"/>
    <n v="14"/>
    <n v="960504.85999999987"/>
    <s v="Retail"/>
    <x v="0"/>
  </r>
  <r>
    <n v="255"/>
    <n v="11"/>
    <n v="14027.759999999998"/>
    <n v="5"/>
    <n v="771526.79999999993"/>
    <s v="IT"/>
    <x v="0"/>
  </r>
  <r>
    <n v="256"/>
    <n v="5"/>
    <n v="5861.1600000000008"/>
    <n v="21"/>
    <n v="615421.80000000005"/>
    <s v="Health"/>
    <x v="2"/>
  </r>
  <r>
    <n v="257"/>
    <n v="5"/>
    <n v="7616.0499999999993"/>
    <n v="19"/>
    <n v="723524.75"/>
    <s v="Manufacturing"/>
    <x v="1"/>
  </r>
  <r>
    <n v="258"/>
    <n v="5"/>
    <n v="4816.3999999999996"/>
    <n v="9"/>
    <n v="216738"/>
    <s v="Manufacturing"/>
    <x v="2"/>
  </r>
  <r>
    <n v="259"/>
    <n v="4"/>
    <n v="5329.94"/>
    <n v="3"/>
    <n v="63959.28"/>
    <s v="Health"/>
    <x v="2"/>
  </r>
  <r>
    <n v="260"/>
    <n v="9"/>
    <n v="8587"/>
    <n v="22"/>
    <n v="1700226"/>
    <s v="Health"/>
    <x v="2"/>
  </r>
  <r>
    <n v="261"/>
    <n v="9"/>
    <n v="9137.67"/>
    <n v="8"/>
    <n v="657912.24"/>
    <s v="Others"/>
    <x v="0"/>
  </r>
  <r>
    <n v="262"/>
    <n v="5"/>
    <n v="4597.37"/>
    <n v="10"/>
    <n v="229868.5"/>
    <s v="Health"/>
    <x v="2"/>
  </r>
  <r>
    <n v="263"/>
    <n v="7"/>
    <n v="7902.8399999999992"/>
    <n v="7"/>
    <n v="387239.16"/>
    <s v="Health"/>
    <x v="2"/>
  </r>
  <r>
    <n v="264"/>
    <n v="4"/>
    <n v="2339.8599999999997"/>
    <n v="11"/>
    <n v="102953.83999999998"/>
    <s v="Health"/>
    <x v="0"/>
  </r>
  <r>
    <n v="265"/>
    <n v="4"/>
    <n v="4809.1400000000003"/>
    <n v="18"/>
    <n v="346258.08"/>
    <s v="Retail"/>
    <x v="2"/>
  </r>
  <r>
    <n v="266"/>
    <n v="4"/>
    <n v="4191.4299999999994"/>
    <n v="18"/>
    <n v="301782.95999999996"/>
    <s v="Retail"/>
    <x v="1"/>
  </r>
  <r>
    <n v="267"/>
    <n v="4"/>
    <n v="5029.25"/>
    <m/>
    <n v="0"/>
    <s v="IT"/>
    <x v="2"/>
  </r>
  <r>
    <n v="268"/>
    <n v="4"/>
    <n v="5104.5600000000004"/>
    <n v="10"/>
    <n v="204182.40000000002"/>
    <s v="Manufacturing"/>
    <x v="0"/>
  </r>
  <r>
    <n v="269"/>
    <n v="5"/>
    <n v="5215.37"/>
    <n v="9"/>
    <n v="234691.65"/>
    <s v="Property"/>
    <x v="0"/>
  </r>
  <r>
    <n v="270"/>
    <n v="7"/>
    <n v="7413.6100000000006"/>
    <n v="17"/>
    <n v="882219.59000000008"/>
    <s v="Others"/>
    <x v="0"/>
  </r>
  <r>
    <n v="271"/>
    <n v="2"/>
    <n v="2293.0200000000004"/>
    <n v="4"/>
    <n v="18344.160000000003"/>
    <s v="Financial Services"/>
    <x v="0"/>
  </r>
  <r>
    <n v="272"/>
    <n v="7"/>
    <n v="7345.1699999999983"/>
    <n v="1"/>
    <n v="51416.189999999988"/>
    <s v="Retail"/>
    <x v="0"/>
  </r>
  <r>
    <n v="273"/>
    <n v="10"/>
    <n v="11372.24"/>
    <n v="19"/>
    <n v="2160725.6"/>
    <s v="Others"/>
    <x v="0"/>
  </r>
  <r>
    <n v="274"/>
    <n v="4"/>
    <n v="2597.6800000000003"/>
    <n v="14"/>
    <n v="145470.08000000002"/>
    <s v="Health"/>
    <x v="0"/>
  </r>
  <r>
    <n v="275"/>
    <n v="6"/>
    <n v="8841.83"/>
    <n v="13"/>
    <n v="689662.74"/>
    <s v="Health"/>
    <x v="2"/>
  </r>
  <r>
    <n v="276"/>
    <n v="6"/>
    <n v="6112.079999999999"/>
    <n v="22"/>
    <n v="806794.55999999994"/>
    <s v="Financial Services"/>
    <x v="0"/>
  </r>
  <r>
    <n v="277"/>
    <n v="3"/>
    <n v="3580.4800000000005"/>
    <n v="15"/>
    <n v="161121.60000000003"/>
    <s v="Others"/>
    <x v="2"/>
  </r>
  <r>
    <n v="278"/>
    <n v="1"/>
    <n v="1228.07"/>
    <n v="4"/>
    <n v="4912.28"/>
    <s v="Others"/>
    <x v="1"/>
  </r>
  <r>
    <n v="279"/>
    <n v="6"/>
    <n v="3817.170000000001"/>
    <n v="11"/>
    <n v="251933.22000000003"/>
    <s v="Manufacturing"/>
    <x v="0"/>
  </r>
  <r>
    <n v="280"/>
    <n v="10"/>
    <n v="10822.28"/>
    <n v="5"/>
    <n v="541114"/>
    <s v="Others"/>
    <x v="1"/>
  </r>
  <r>
    <n v="281"/>
    <n v="4"/>
    <n v="3537.46"/>
    <n v="8"/>
    <n v="113198.72"/>
    <s v="Financial Services"/>
    <x v="2"/>
  </r>
  <r>
    <n v="282"/>
    <n v="2"/>
    <n v="2565.84"/>
    <n v="11"/>
    <n v="56448.480000000003"/>
    <s v="Argiculture"/>
    <x v="2"/>
  </r>
  <r>
    <n v="283"/>
    <n v="5"/>
    <n v="7164.4499999999989"/>
    <n v="2"/>
    <n v="71644.499999999985"/>
    <s v="Retail"/>
    <x v="0"/>
  </r>
  <r>
    <n v="284"/>
    <n v="5"/>
    <n v="5874.84"/>
    <n v="9"/>
    <n v="264367.8"/>
    <s v="Financial Services"/>
    <x v="2"/>
  </r>
  <r>
    <n v="285"/>
    <n v="6"/>
    <n v="6725.29"/>
    <n v="12"/>
    <n v="484220.88"/>
    <s v="Manufacturing"/>
    <x v="0"/>
  </r>
  <r>
    <n v="286"/>
    <n v="4"/>
    <n v="6402.06"/>
    <n v="11"/>
    <n v="281690.64"/>
    <s v="Manufacturing"/>
    <x v="1"/>
  </r>
  <r>
    <n v="287"/>
    <n v="1"/>
    <n v="2083.94"/>
    <n v="4"/>
    <n v="8335.76"/>
    <s v="Manufacturing"/>
    <x v="1"/>
  </r>
  <r>
    <n v="288"/>
    <n v="4"/>
    <n v="3936.5699999999997"/>
    <n v="9"/>
    <n v="141716.51999999999"/>
    <s v="Manufacturing"/>
    <x v="2"/>
  </r>
  <r>
    <n v="289"/>
    <n v="9"/>
    <n v="9320.1200000000008"/>
    <n v="10"/>
    <n v="838810.8"/>
    <s v="Health"/>
    <x v="2"/>
  </r>
  <r>
    <n v="290"/>
    <n v="5"/>
    <n v="5912.93"/>
    <m/>
    <n v="0"/>
    <s v="IT"/>
    <x v="0"/>
  </r>
  <r>
    <n v="291"/>
    <n v="2"/>
    <n v="983.55"/>
    <n v="4"/>
    <n v="7868.4"/>
    <s v="Entertainment"/>
    <x v="0"/>
  </r>
  <r>
    <n v="292"/>
    <n v="7"/>
    <n v="8825.9699999999993"/>
    <n v="9"/>
    <n v="556036.11"/>
    <s v="Others"/>
    <x v="1"/>
  </r>
  <r>
    <n v="293"/>
    <n v="5"/>
    <n v="5175.5600000000004"/>
    <n v="20"/>
    <n v="517556.00000000006"/>
    <s v="Manufacturing"/>
    <x v="0"/>
  </r>
  <r>
    <n v="294"/>
    <n v="7"/>
    <n v="8719.14"/>
    <n v="5"/>
    <n v="305169.89999999997"/>
    <s v="Others"/>
    <x v="2"/>
  </r>
  <r>
    <n v="295"/>
    <n v="7"/>
    <n v="5956.4600000000009"/>
    <n v="18"/>
    <n v="750513.9600000002"/>
    <s v="Others"/>
    <x v="0"/>
  </r>
  <r>
    <n v="296"/>
    <n v="3"/>
    <n v="4016.3600000000006"/>
    <n v="17"/>
    <n v="204834.36000000004"/>
    <s v="Health"/>
    <x v="2"/>
  </r>
  <r>
    <n v="297"/>
    <n v="4"/>
    <n v="5674.7100000000009"/>
    <n v="16"/>
    <n v="363181.44000000006"/>
    <s v="Manufacturing"/>
    <x v="2"/>
  </r>
  <r>
    <n v="298"/>
    <n v="9"/>
    <n v="10336.309999999998"/>
    <n v="9"/>
    <n v="837241.10999999987"/>
    <s v="Manufacturing"/>
    <x v="2"/>
  </r>
  <r>
    <n v="299"/>
    <n v="7"/>
    <n v="10296.120000000001"/>
    <n v="7"/>
    <n v="504509.88000000006"/>
    <s v="Financial Services"/>
    <x v="0"/>
  </r>
  <r>
    <n v="300"/>
    <n v="5"/>
    <n v="7003.7400000000007"/>
    <n v="9"/>
    <n v="315168.30000000005"/>
    <s v="Health"/>
    <x v="0"/>
  </r>
  <r>
    <n v="301"/>
    <n v="2"/>
    <n v="361.78"/>
    <n v="19"/>
    <n v="13747.64"/>
    <s v="Manufacturing"/>
    <x v="2"/>
  </r>
  <r>
    <n v="302"/>
    <n v="1"/>
    <n v="1661.92"/>
    <n v="13"/>
    <n v="21604.959999999999"/>
    <s v="Health"/>
    <x v="0"/>
  </r>
  <r>
    <n v="303"/>
    <n v="3"/>
    <n v="3874.1800000000003"/>
    <n v="14"/>
    <n v="162715.56"/>
    <s v="Argiculture"/>
    <x v="0"/>
  </r>
  <r>
    <n v="304"/>
    <n v="9"/>
    <n v="7284.7"/>
    <n v="15"/>
    <n v="983434.5"/>
    <s v="Manufacturing"/>
    <x v="0"/>
  </r>
  <r>
    <n v="305"/>
    <n v="6"/>
    <n v="5206.2599999999993"/>
    <n v="11"/>
    <n v="343613.16"/>
    <s v="Financial Services"/>
    <x v="0"/>
  </r>
  <r>
    <n v="306"/>
    <n v="2"/>
    <n v="1362.46"/>
    <n v="18"/>
    <n v="49048.56"/>
    <s v="Health"/>
    <x v="2"/>
  </r>
  <r>
    <n v="307"/>
    <n v="9"/>
    <n v="9818"/>
    <n v="12"/>
    <n v="1060344"/>
    <s v="Health"/>
    <x v="1"/>
  </r>
  <r>
    <n v="308"/>
    <n v="6"/>
    <n v="7432.0199999999995"/>
    <n v="4"/>
    <n v="178368.47999999998"/>
    <s v="IT"/>
    <x v="2"/>
  </r>
  <r>
    <n v="309"/>
    <n v="4"/>
    <n v="5475.93"/>
    <n v="21"/>
    <n v="459978.12"/>
    <s v="Health"/>
    <x v="0"/>
  </r>
  <r>
    <n v="310"/>
    <n v="7"/>
    <n v="9065.0399999999991"/>
    <n v="18"/>
    <n v="1142195.0399999998"/>
    <s v="Financial Services"/>
    <x v="0"/>
  </r>
  <r>
    <n v="311"/>
    <n v="6"/>
    <n v="7559.0599999999995"/>
    <n v="12"/>
    <n v="544252.32000000007"/>
    <s v="Health"/>
    <x v="2"/>
  </r>
  <r>
    <n v="312"/>
    <n v="5"/>
    <n v="6921.42"/>
    <n v="6"/>
    <n v="207642.59999999998"/>
    <s v="Financial Services"/>
    <x v="1"/>
  </r>
  <r>
    <n v="313"/>
    <n v="6"/>
    <n v="8979"/>
    <n v="13"/>
    <n v="700362"/>
    <s v="Manufacturing"/>
    <x v="0"/>
  </r>
  <r>
    <n v="314"/>
    <n v="8"/>
    <n v="6264.7300000000005"/>
    <n v="5"/>
    <n v="250589.2"/>
    <s v="Retail"/>
    <x v="2"/>
  </r>
  <r>
    <n v="315"/>
    <n v="9"/>
    <n v="7677.51"/>
    <n v="12"/>
    <n v="829171.08"/>
    <s v="Manufacturing"/>
    <x v="1"/>
  </r>
  <r>
    <n v="316"/>
    <n v="4"/>
    <n v="3813.8399999999997"/>
    <n v="10"/>
    <n v="152553.59999999998"/>
    <s v="Manufacturing"/>
    <x v="0"/>
  </r>
  <r>
    <n v="317"/>
    <n v="4"/>
    <n v="5779.9500000000007"/>
    <n v="14"/>
    <n v="323677.20000000007"/>
    <s v="Entertainment"/>
    <x v="0"/>
  </r>
  <r>
    <n v="318"/>
    <n v="7"/>
    <n v="9276.0700000000015"/>
    <n v="18"/>
    <n v="1168784.8200000003"/>
    <s v="Retail"/>
    <x v="1"/>
  </r>
  <r>
    <n v="319"/>
    <n v="5"/>
    <n v="7051.5399999999991"/>
    <n v="14"/>
    <n v="493607.79999999993"/>
    <s v="Retail"/>
    <x v="0"/>
  </r>
  <r>
    <n v="320"/>
    <n v="10"/>
    <n v="11721.06"/>
    <n v="4"/>
    <n v="468842.39999999997"/>
    <s v="Health"/>
    <x v="0"/>
  </r>
  <r>
    <n v="321"/>
    <n v="5"/>
    <n v="5405.99"/>
    <n v="18"/>
    <n v="486539.1"/>
    <s v="Others"/>
    <x v="0"/>
  </r>
  <r>
    <n v="322"/>
    <n v="11"/>
    <n v="14770.22"/>
    <n v="11"/>
    <n v="1787196.6199999999"/>
    <s v="Financial Services"/>
    <x v="0"/>
  </r>
  <r>
    <n v="323"/>
    <n v="6"/>
    <n v="4992.1100000000006"/>
    <n v="7"/>
    <n v="209668.62000000002"/>
    <s v="Health"/>
    <x v="0"/>
  </r>
  <r>
    <n v="324"/>
    <n v="5"/>
    <n v="2711.1400000000003"/>
    <n v="15"/>
    <n v="203335.5"/>
    <s v="IT"/>
    <x v="0"/>
  </r>
  <r>
    <n v="325"/>
    <n v="6"/>
    <n v="7543.92"/>
    <n v="17"/>
    <n v="769479.84000000008"/>
    <s v="Financial Services"/>
    <x v="1"/>
  </r>
  <r>
    <n v="326"/>
    <n v="3"/>
    <n v="3419.08"/>
    <n v="6"/>
    <n v="61543.44"/>
    <s v="Financial Services"/>
    <x v="0"/>
  </r>
  <r>
    <n v="327"/>
    <n v="5"/>
    <n v="6108.21"/>
    <n v="12"/>
    <n v="366492.6"/>
    <s v="Health"/>
    <x v="0"/>
  </r>
  <r>
    <n v="328"/>
    <n v="8"/>
    <n v="5739.5300000000007"/>
    <n v="12"/>
    <n v="550994.88000000012"/>
    <s v="Manufacturing"/>
    <x v="0"/>
  </r>
  <r>
    <n v="329"/>
    <n v="6"/>
    <n v="5425.2400000000007"/>
    <n v="12"/>
    <n v="390617.28"/>
    <s v="Entertainment"/>
    <x v="2"/>
  </r>
  <r>
    <n v="330"/>
    <n v="6"/>
    <n v="8513.1999999999989"/>
    <n v="7"/>
    <n v="357554.39999999997"/>
    <s v="Manufacturing"/>
    <x v="2"/>
  </r>
  <r>
    <n v="331"/>
    <n v="6"/>
    <n v="7052.26"/>
    <n v="3"/>
    <n v="126940.68"/>
    <s v="Health"/>
    <x v="0"/>
  </r>
  <r>
    <n v="332"/>
    <n v="2"/>
    <n v="1362.46"/>
    <n v="14"/>
    <n v="38148.880000000005"/>
    <s v="Health"/>
    <x v="2"/>
  </r>
  <r>
    <n v="333"/>
    <n v="6"/>
    <n v="5889.4000000000015"/>
    <n v="8"/>
    <n v="282691.20000000007"/>
    <s v="Financial Services"/>
    <x v="1"/>
  </r>
  <r>
    <n v="334"/>
    <n v="6"/>
    <n v="6125.9"/>
    <n v="3"/>
    <n v="110266.19999999998"/>
    <s v="Financial Services"/>
    <x v="1"/>
  </r>
  <r>
    <n v="335"/>
    <n v="2"/>
    <n v="2234.34"/>
    <n v="8"/>
    <n v="35749.440000000002"/>
    <s v="Others"/>
    <x v="1"/>
  </r>
  <r>
    <n v="336"/>
    <n v="5"/>
    <n v="3711.95"/>
    <n v="3"/>
    <n v="55679.25"/>
    <s v="Manufacturing"/>
    <x v="2"/>
  </r>
  <r>
    <n v="337"/>
    <n v="6"/>
    <n v="5855.57"/>
    <n v="12"/>
    <n v="421601.04"/>
    <s v="Argiculture"/>
    <x v="2"/>
  </r>
  <r>
    <n v="338"/>
    <n v="7"/>
    <n v="8578.51"/>
    <n v="19"/>
    <n v="1140941.83"/>
    <s v="Health"/>
    <x v="0"/>
  </r>
  <r>
    <n v="339"/>
    <n v="5"/>
    <n v="6459.18"/>
    <n v="12"/>
    <n v="387550.80000000005"/>
    <s v="Health"/>
    <x v="0"/>
  </r>
  <r>
    <n v="340"/>
    <n v="8"/>
    <n v="8079.9100000000008"/>
    <n v="17"/>
    <n v="1098867.76"/>
    <s v="Argiculture"/>
    <x v="0"/>
  </r>
  <r>
    <n v="341"/>
    <n v="2"/>
    <n v="3532.9399999999996"/>
    <n v="5"/>
    <n v="35329.399999999994"/>
    <s v="Financial Services"/>
    <x v="0"/>
  </r>
  <r>
    <n v="342"/>
    <n v="3"/>
    <n v="1960.04"/>
    <n v="2"/>
    <n v="11760.24"/>
    <s v="Health"/>
    <x v="2"/>
  </r>
  <r>
    <n v="343"/>
    <n v="9"/>
    <n v="10378"/>
    <n v="13"/>
    <n v="1214226"/>
    <s v="Property"/>
    <x v="1"/>
  </r>
  <r>
    <n v="344"/>
    <n v="9"/>
    <n v="11386.87"/>
    <n v="4"/>
    <n v="409927.32"/>
    <s v="Others"/>
    <x v="2"/>
  </r>
  <r>
    <n v="345"/>
    <n v="7"/>
    <n v="7446.1399999999994"/>
    <n v="17"/>
    <n v="886090.65999999992"/>
    <s v="Health"/>
    <x v="2"/>
  </r>
  <r>
    <n v="346"/>
    <n v="9"/>
    <n v="8874.36"/>
    <n v="3"/>
    <n v="239607.72000000003"/>
    <s v="Financial Services"/>
    <x v="0"/>
  </r>
  <r>
    <n v="347"/>
    <n v="7"/>
    <n v="12360.26"/>
    <n v="9"/>
    <n v="778696.38000000012"/>
    <s v="Financial Services"/>
    <x v="0"/>
  </r>
  <r>
    <n v="348"/>
    <n v="6"/>
    <n v="5562.58"/>
    <n v="9"/>
    <n v="300379.31999999995"/>
    <s v="Retail"/>
    <x v="0"/>
  </r>
  <r>
    <n v="349"/>
    <n v="5"/>
    <n v="4619.93"/>
    <n v="4"/>
    <n v="92398.6"/>
    <s v="Manufacturing"/>
    <x v="2"/>
  </r>
  <r>
    <n v="350"/>
    <n v="6"/>
    <n v="4728.1299999999992"/>
    <n v="9"/>
    <n v="255319.01999999996"/>
    <s v="Health"/>
    <x v="0"/>
  </r>
  <r>
    <n v="351"/>
    <n v="2"/>
    <n v="2832.11"/>
    <n v="2"/>
    <n v="11328.44"/>
    <s v="Health"/>
    <x v="0"/>
  </r>
  <r>
    <n v="352"/>
    <n v="6"/>
    <n v="8533.27"/>
    <n v="4"/>
    <n v="204798.48"/>
    <s v="Retail"/>
    <x v="0"/>
  </r>
  <r>
    <n v="353"/>
    <n v="11"/>
    <n v="13721.089999999998"/>
    <n v="3"/>
    <n v="452795.97"/>
    <s v="Others"/>
    <x v="0"/>
  </r>
  <r>
    <n v="354"/>
    <n v="6"/>
    <n v="5392.11"/>
    <n v="9"/>
    <n v="291173.93999999994"/>
    <s v="Property"/>
    <x v="0"/>
  </r>
  <r>
    <n v="355"/>
    <n v="5"/>
    <n v="4674.0200000000004"/>
    <n v="3"/>
    <n v="70110.3"/>
    <s v="Retail"/>
    <x v="0"/>
  </r>
  <r>
    <n v="356"/>
    <n v="5"/>
    <n v="5765.9000000000005"/>
    <n v="5"/>
    <n v="144147.50000000003"/>
    <s v="Entertainment"/>
    <x v="2"/>
  </r>
  <r>
    <n v="357"/>
    <n v="8"/>
    <n v="8779.2200000000012"/>
    <n v="18"/>
    <n v="1264207.6800000002"/>
    <s v="Others"/>
    <x v="1"/>
  </r>
  <r>
    <n v="358"/>
    <n v="2"/>
    <n v="2129.8200000000002"/>
    <n v="18"/>
    <n v="76673.52"/>
    <s v="Others"/>
    <x v="0"/>
  </r>
  <r>
    <n v="359"/>
    <n v="10"/>
    <n v="8564.630000000001"/>
    <n v="6"/>
    <n v="513877.8000000001"/>
    <s v="Manufacturing"/>
    <x v="1"/>
  </r>
  <r>
    <n v="360"/>
    <n v="5"/>
    <n v="6069.39"/>
    <n v="19"/>
    <n v="576592.05000000005"/>
    <s v="Property"/>
    <x v="0"/>
  </r>
  <r>
    <n v="361"/>
    <n v="7"/>
    <n v="6592.67"/>
    <n v="2"/>
    <n v="92297.38"/>
    <s v="Health"/>
    <x v="0"/>
  </r>
  <r>
    <n v="362"/>
    <n v="4"/>
    <n v="1612.51"/>
    <n v="18"/>
    <n v="116100.72"/>
    <s v="Financial Services"/>
    <x v="2"/>
  </r>
  <r>
    <n v="363"/>
    <n v="6"/>
    <n v="11621.14"/>
    <n v="7"/>
    <n v="488087.88"/>
    <s v="Retail"/>
    <x v="0"/>
  </r>
  <r>
    <n v="364"/>
    <n v="6"/>
    <n v="6791.3900000000012"/>
    <n v="11"/>
    <n v="448231.74000000011"/>
    <s v="Financial Services"/>
    <x v="1"/>
  </r>
  <r>
    <n v="365"/>
    <n v="7"/>
    <n v="8188.29"/>
    <n v="15"/>
    <n v="859770.45"/>
    <s v="Property"/>
    <x v="2"/>
  </r>
  <r>
    <n v="366"/>
    <n v="6"/>
    <n v="5867.1100000000006"/>
    <n v="19"/>
    <n v="668850.54"/>
    <s v="Entertainment"/>
    <x v="2"/>
  </r>
  <r>
    <n v="367"/>
    <n v="5"/>
    <n v="5068.58"/>
    <n v="12"/>
    <n v="304114.80000000005"/>
    <s v="Manufacturing"/>
    <x v="0"/>
  </r>
  <r>
    <n v="368"/>
    <n v="9"/>
    <n v="9300.0600000000013"/>
    <n v="6"/>
    <n v="502203.24000000005"/>
    <s v="Financial Services"/>
    <x v="2"/>
  </r>
  <r>
    <n v="369"/>
    <n v="8"/>
    <n v="9536.35"/>
    <n v="9"/>
    <n v="686617.20000000007"/>
    <s v="Financial Services"/>
    <x v="0"/>
  </r>
  <r>
    <n v="370"/>
    <n v="7"/>
    <n v="7633.95"/>
    <n v="3"/>
    <n v="160312.95000000001"/>
    <s v="Telecommunications"/>
    <x v="1"/>
  </r>
  <r>
    <n v="371"/>
    <n v="5"/>
    <n v="6859.7999999999993"/>
    <n v="7"/>
    <n v="240093"/>
    <s v="Financial Services"/>
    <x v="0"/>
  </r>
  <r>
    <n v="372"/>
    <n v="8"/>
    <n v="6870.4199999999983"/>
    <n v="4"/>
    <n v="219853.43999999994"/>
    <s v="Property"/>
    <x v="1"/>
  </r>
  <r>
    <n v="373"/>
    <n v="1"/>
    <n v="1466.68"/>
    <n v="1"/>
    <n v="1466.68"/>
    <s v="Health"/>
    <x v="2"/>
  </r>
  <r>
    <n v="374"/>
    <n v="6"/>
    <n v="7756.64"/>
    <n v="8"/>
    <n v="372318.72000000003"/>
    <s v="Financial Services"/>
    <x v="0"/>
  </r>
  <r>
    <n v="375"/>
    <n v="4"/>
    <n v="3460.33"/>
    <n v="7"/>
    <n v="96889.239999999991"/>
    <s v="Manufacturing"/>
    <x v="0"/>
  </r>
  <r>
    <n v="376"/>
    <n v="3"/>
    <n v="1981.8899999999999"/>
    <n v="19"/>
    <n v="112967.73"/>
    <s v="Financial Services"/>
    <x v="0"/>
  </r>
  <r>
    <n v="377"/>
    <n v="11"/>
    <n v="9343.58"/>
    <n v="1"/>
    <n v="102779.38"/>
    <s v="Argiculture"/>
    <x v="0"/>
  </r>
  <r>
    <n v="378"/>
    <n v="7"/>
    <n v="5827.91"/>
    <n v="17"/>
    <n v="693521.28999999992"/>
    <s v="Retail"/>
    <x v="0"/>
  </r>
  <r>
    <n v="379"/>
    <n v="2"/>
    <n v="2849.83"/>
    <n v="4"/>
    <n v="22798.639999999999"/>
    <s v="Manufacturing"/>
    <x v="2"/>
  </r>
  <r>
    <n v="380"/>
    <n v="8"/>
    <n v="10261.59"/>
    <n v="17"/>
    <n v="1395576.24"/>
    <s v="Property"/>
    <x v="0"/>
  </r>
  <r>
    <n v="381"/>
    <n v="8"/>
    <n v="8019.8000000000011"/>
    <n v="1"/>
    <n v="64158.400000000009"/>
    <s v="Others"/>
    <x v="1"/>
  </r>
  <r>
    <n v="382"/>
    <n v="7"/>
    <n v="6536.9199999999992"/>
    <n v="7"/>
    <n v="320309.07999999996"/>
    <s v="Health"/>
    <x v="0"/>
  </r>
  <r>
    <n v="383"/>
    <n v="3"/>
    <n v="3922.9"/>
    <n v="14"/>
    <n v="164761.80000000002"/>
    <s v="Others"/>
    <x v="1"/>
  </r>
  <r>
    <n v="384"/>
    <n v="5"/>
    <n v="5068.24"/>
    <n v="17"/>
    <n v="430800.39999999997"/>
    <s v="Financial Services"/>
    <x v="1"/>
  </r>
  <r>
    <n v="385"/>
    <n v="9"/>
    <n v="10758.23"/>
    <n v="9"/>
    <n v="871416.62999999989"/>
    <s v="Health"/>
    <x v="2"/>
  </r>
  <r>
    <n v="386"/>
    <n v="5"/>
    <n v="5445.4400000000005"/>
    <n v="5"/>
    <n v="136136.00000000003"/>
    <s v="Argiculture"/>
    <x v="0"/>
  </r>
  <r>
    <n v="387"/>
    <n v="3"/>
    <n v="5303.1"/>
    <n v="22"/>
    <n v="350004.60000000003"/>
    <s v="Financial Services"/>
    <x v="0"/>
  </r>
  <r>
    <n v="388"/>
    <n v="3"/>
    <n v="2857.55"/>
    <n v="11"/>
    <n v="94299.150000000023"/>
    <s v="Financial Services"/>
    <x v="0"/>
  </r>
  <r>
    <n v="389"/>
    <n v="6"/>
    <n v="3948.43"/>
    <n v="17"/>
    <n v="402739.86"/>
    <s v="Entertainment"/>
    <x v="1"/>
  </r>
  <r>
    <n v="390"/>
    <n v="5"/>
    <n v="2855.22"/>
    <n v="3"/>
    <n v="42828.299999999996"/>
    <s v="Health"/>
    <x v="1"/>
  </r>
  <r>
    <n v="391"/>
    <n v="4"/>
    <n v="3132.87"/>
    <n v="16"/>
    <n v="200503.67999999999"/>
    <s v="Argiculture"/>
    <x v="0"/>
  </r>
  <r>
    <n v="392"/>
    <n v="7"/>
    <n v="8157.6"/>
    <n v="13"/>
    <n v="742341.60000000009"/>
    <s v="Property"/>
    <x v="0"/>
  </r>
  <r>
    <n v="393"/>
    <n v="2"/>
    <n v="2728.3599999999997"/>
    <n v="9"/>
    <n v="49110.479999999996"/>
    <s v="Manufacturing"/>
    <x v="0"/>
  </r>
  <r>
    <n v="394"/>
    <n v="8"/>
    <n v="7818.7400000000007"/>
    <n v="16"/>
    <n v="1000798.7200000001"/>
    <s v="Health"/>
    <x v="2"/>
  </r>
  <r>
    <n v="395"/>
    <n v="6"/>
    <n v="6571.34"/>
    <n v="9"/>
    <n v="354852.36"/>
    <s v="Retail"/>
    <x v="2"/>
  </r>
  <r>
    <n v="396"/>
    <n v="6"/>
    <n v="6560.6900000000005"/>
    <n v="16"/>
    <n v="629826.24"/>
    <s v="Telecommunications"/>
    <x v="2"/>
  </r>
  <r>
    <n v="397"/>
    <n v="5"/>
    <n v="3791.0999999999995"/>
    <n v="5"/>
    <n v="94777.499999999985"/>
    <s v="Financial Services"/>
    <x v="1"/>
  </r>
  <r>
    <n v="398"/>
    <n v="6"/>
    <n v="4088.0899999999992"/>
    <n v="11"/>
    <n v="269813.93999999994"/>
    <s v="Retail"/>
    <x v="1"/>
  </r>
  <r>
    <n v="399"/>
    <n v="6"/>
    <n v="7848.56"/>
    <n v="16"/>
    <n v="753461.76000000001"/>
    <s v="Manufacturing"/>
    <x v="1"/>
  </r>
  <r>
    <n v="400"/>
    <n v="5"/>
    <n v="4266.01"/>
    <n v="5"/>
    <n v="106650.25000000001"/>
    <s v="Financial Services"/>
    <x v="0"/>
  </r>
  <r>
    <n v="401"/>
    <n v="7"/>
    <n v="7478.6799999999994"/>
    <n v="15"/>
    <n v="785261.39999999991"/>
    <s v="Retail"/>
    <x v="0"/>
  </r>
  <r>
    <n v="402"/>
    <n v="6"/>
    <n v="8148.2199999999993"/>
    <n v="22"/>
    <n v="1075565.0399999998"/>
    <s v="Retail"/>
    <x v="1"/>
  </r>
  <r>
    <n v="403"/>
    <n v="5"/>
    <n v="4228.4399999999996"/>
    <n v="17"/>
    <n v="359417.39999999997"/>
    <s v="Others"/>
    <x v="0"/>
  </r>
  <r>
    <n v="404"/>
    <n v="8"/>
    <n v="9102.3799999999992"/>
    <n v="4"/>
    <n v="291276.15999999997"/>
    <s v="Financial Services"/>
    <x v="1"/>
  </r>
  <r>
    <n v="405"/>
    <n v="6"/>
    <n v="7468.88"/>
    <n v="14"/>
    <n v="627385.91999999993"/>
    <s v="Manufacturing"/>
    <x v="2"/>
  </r>
  <r>
    <n v="406"/>
    <n v="5"/>
    <n v="5322.95"/>
    <n v="12"/>
    <n v="319377"/>
    <s v="Financial Services"/>
    <x v="2"/>
  </r>
  <r>
    <n v="407"/>
    <n v="9"/>
    <n v="7837.83"/>
    <n v="15"/>
    <n v="1058107.05"/>
    <s v="Others"/>
    <x v="2"/>
  </r>
  <r>
    <n v="408"/>
    <n v="5"/>
    <n v="5252.97"/>
    <n v="11"/>
    <n v="288913.35000000003"/>
    <s v="Financial Services"/>
    <x v="1"/>
  </r>
  <r>
    <n v="409"/>
    <n v="4"/>
    <n v="3610.1099999999997"/>
    <n v="13"/>
    <n v="187725.71999999997"/>
    <s v="Health"/>
    <x v="0"/>
  </r>
  <r>
    <n v="410"/>
    <n v="7"/>
    <n v="5472.9000000000005"/>
    <n v="11"/>
    <n v="421413.30000000005"/>
    <s v="Others"/>
    <x v="0"/>
  </r>
  <r>
    <n v="411"/>
    <n v="5"/>
    <n v="5130.24"/>
    <n v="12"/>
    <n v="307814.39999999997"/>
    <s v="Financial Services"/>
    <x v="2"/>
  </r>
  <r>
    <n v="412"/>
    <n v="3"/>
    <n v="3041.12"/>
    <n v="19"/>
    <n v="173343.84000000003"/>
    <s v="IT"/>
    <x v="2"/>
  </r>
  <r>
    <n v="413"/>
    <n v="5"/>
    <n v="5306.63"/>
    <n v="19"/>
    <n v="504129.85000000003"/>
    <s v="Others"/>
    <x v="2"/>
  </r>
  <r>
    <n v="414"/>
    <n v="6"/>
    <n v="4770.45"/>
    <n v="10"/>
    <n v="286227"/>
    <s v="Health"/>
    <x v="2"/>
  </r>
  <r>
    <n v="415"/>
    <n v="2"/>
    <n v="3670"/>
    <n v="18"/>
    <n v="132120"/>
    <s v="Financial Services"/>
    <x v="1"/>
  </r>
  <r>
    <n v="416"/>
    <n v="5"/>
    <n v="4670.05"/>
    <n v="1"/>
    <n v="23350.25"/>
    <s v="Others"/>
    <x v="0"/>
  </r>
  <r>
    <n v="417"/>
    <n v="7"/>
    <n v="8689.25"/>
    <n v="15"/>
    <n v="912371.25"/>
    <s v="Argiculture"/>
    <x v="0"/>
  </r>
  <r>
    <n v="418"/>
    <n v="6"/>
    <n v="6298.14"/>
    <n v="6"/>
    <n v="226733.04000000004"/>
    <s v="Others"/>
    <x v="0"/>
  </r>
  <r>
    <n v="419"/>
    <n v="7"/>
    <n v="7917.43"/>
    <n v="17"/>
    <n v="942174.17"/>
    <s v="Manufacturing"/>
    <x v="1"/>
  </r>
  <r>
    <n v="420"/>
    <n v="10"/>
    <n v="11080.54"/>
    <n v="7"/>
    <n v="775637.8"/>
    <s v="Entertainment"/>
    <x v="2"/>
  </r>
  <r>
    <n v="421"/>
    <n v="6"/>
    <n v="7222.93"/>
    <n v="2"/>
    <n v="86675.16"/>
    <s v="Retail"/>
    <x v="0"/>
  </r>
  <r>
    <n v="422"/>
    <n v="4"/>
    <n v="5465"/>
    <n v="1"/>
    <n v="21860"/>
    <s v="Manufacturing"/>
    <x v="1"/>
  </r>
  <r>
    <n v="423"/>
    <n v="5"/>
    <n v="5058.619999999999"/>
    <n v="9"/>
    <n v="227637.89999999997"/>
    <s v="Others"/>
    <x v="0"/>
  </r>
  <r>
    <n v="424"/>
    <n v="7"/>
    <n v="9036.619999999999"/>
    <n v="9"/>
    <n v="569307.05999999994"/>
    <s v="Health"/>
    <x v="2"/>
  </r>
  <r>
    <n v="425"/>
    <n v="7"/>
    <n v="10925.23"/>
    <n v="20"/>
    <n v="1529532.2"/>
    <s v="Retail"/>
    <x v="0"/>
  </r>
  <r>
    <n v="426"/>
    <n v="8"/>
    <n v="8616.4699999999993"/>
    <n v="8"/>
    <n v="551454.07999999996"/>
    <s v="Manufacturing"/>
    <x v="1"/>
  </r>
  <r>
    <n v="427"/>
    <n v="4"/>
    <n v="4678.55"/>
    <n v="2"/>
    <n v="37428.400000000001"/>
    <s v="Entertainment"/>
    <x v="0"/>
  </r>
  <r>
    <n v="428"/>
    <n v="8"/>
    <n v="9009.4499999999989"/>
    <n v="14"/>
    <n v="1009058.3999999999"/>
    <s v="Health"/>
    <x v="2"/>
  </r>
  <r>
    <n v="429"/>
    <n v="8"/>
    <n v="8631.57"/>
    <n v="21"/>
    <n v="1450103.76"/>
    <s v="IT"/>
    <x v="2"/>
  </r>
  <r>
    <n v="430"/>
    <n v="6"/>
    <n v="7494.51"/>
    <n v="11"/>
    <n v="494637.66"/>
    <s v="Financial Services"/>
    <x v="2"/>
  </r>
  <r>
    <n v="431"/>
    <n v="1"/>
    <n v="1289.8499999999999"/>
    <n v="18"/>
    <n v="23217.3"/>
    <s v="Health"/>
    <x v="1"/>
  </r>
  <r>
    <n v="432"/>
    <n v="8"/>
    <n v="9237.0600000000013"/>
    <n v="10"/>
    <n v="738964.8"/>
    <s v="Manufacturing"/>
    <x v="1"/>
  </r>
  <r>
    <n v="433"/>
    <n v="9"/>
    <n v="10236.829999999998"/>
    <n v="15"/>
    <n v="1381972.0499999998"/>
    <s v="Property"/>
    <x v="1"/>
  </r>
  <r>
    <n v="434"/>
    <n v="2"/>
    <n v="1945.46"/>
    <n v="19"/>
    <n v="73927.48"/>
    <s v="Financial Services"/>
    <x v="0"/>
  </r>
  <r>
    <n v="435"/>
    <n v="4"/>
    <n v="5669.1"/>
    <n v="1"/>
    <n v="22676.400000000001"/>
    <s v="Telecommunications"/>
    <x v="0"/>
  </r>
  <r>
    <n v="436"/>
    <n v="3"/>
    <n v="3374.5899999999997"/>
    <n v="18"/>
    <n v="182227.86"/>
    <s v="IT"/>
    <x v="0"/>
  </r>
  <r>
    <n v="437"/>
    <n v="6"/>
    <n v="5595.76"/>
    <n v="17"/>
    <n v="570767.52"/>
    <s v="Manufacturing"/>
    <x v="1"/>
  </r>
  <r>
    <n v="438"/>
    <n v="8"/>
    <n v="12777.29"/>
    <n v="13"/>
    <n v="1328838.1600000001"/>
    <s v="Property"/>
    <x v="2"/>
  </r>
  <r>
    <n v="439"/>
    <n v="5"/>
    <n v="5412.13"/>
    <n v="10"/>
    <n v="270606.5"/>
    <s v="Others"/>
    <x v="1"/>
  </r>
  <r>
    <n v="440"/>
    <n v="8"/>
    <n v="7773.05"/>
    <n v="10"/>
    <n v="621844"/>
    <s v="Telecommunications"/>
    <x v="0"/>
  </r>
  <r>
    <n v="441"/>
    <n v="3"/>
    <n v="2910.7200000000003"/>
    <n v="11"/>
    <n v="96053.759999999995"/>
    <s v="IT"/>
    <x v="0"/>
  </r>
  <r>
    <n v="442"/>
    <n v="7"/>
    <n v="5714.68"/>
    <n v="1"/>
    <n v="40002.76"/>
    <s v="Financial Services"/>
    <x v="0"/>
  </r>
  <r>
    <n v="443"/>
    <n v="6"/>
    <n v="6781.39"/>
    <n v="10"/>
    <n v="406883.4"/>
    <s v="Argiculture"/>
    <x v="2"/>
  </r>
  <r>
    <n v="444"/>
    <n v="7"/>
    <n v="7147.11"/>
    <n v="8"/>
    <n v="400238.16"/>
    <s v="Manufacturing"/>
    <x v="0"/>
  </r>
  <r>
    <n v="445"/>
    <n v="11"/>
    <n v="14593.22"/>
    <n v="5"/>
    <n v="802627.09999999986"/>
    <s v="Financial Services"/>
    <x v="0"/>
  </r>
  <r>
    <n v="446"/>
    <n v="8"/>
    <n v="10683.109999999999"/>
    <n v="4"/>
    <n v="341859.51999999996"/>
    <s v="IT"/>
    <x v="1"/>
  </r>
  <r>
    <n v="447"/>
    <n v="5"/>
    <n v="6275.04"/>
    <n v="1"/>
    <n v="31375.200000000001"/>
    <s v="Argiculture"/>
    <x v="0"/>
  </r>
  <r>
    <n v="448"/>
    <n v="4"/>
    <n v="4424.38"/>
    <n v="3"/>
    <n v="53092.56"/>
    <s v="IT"/>
    <x v="2"/>
  </r>
  <r>
    <n v="449"/>
    <n v="6"/>
    <n v="6240.9500000000007"/>
    <n v="6"/>
    <n v="224674.2"/>
    <s v="Manufacturing"/>
    <x v="2"/>
  </r>
  <r>
    <n v="450"/>
    <n v="4"/>
    <n v="5369.55"/>
    <n v="18"/>
    <n v="386607.60000000003"/>
    <s v="Entertainment"/>
    <x v="0"/>
  </r>
  <r>
    <n v="451"/>
    <n v="6"/>
    <n v="5925.5199999999995"/>
    <m/>
    <n v="0"/>
    <s v="IT"/>
    <x v="2"/>
  </r>
  <r>
    <n v="452"/>
    <n v="5"/>
    <n v="3872.43"/>
    <n v="5"/>
    <n v="96810.749999999985"/>
    <s v="Property"/>
    <x v="0"/>
  </r>
  <r>
    <n v="453"/>
    <n v="8"/>
    <n v="6220.2099999999991"/>
    <m/>
    <n v="0"/>
    <s v="IT"/>
    <x v="2"/>
  </r>
  <r>
    <n v="454"/>
    <n v="7"/>
    <n v="9662.8200000000015"/>
    <m/>
    <n v="0"/>
    <s v="Health"/>
    <x v="1"/>
  </r>
  <r>
    <n v="455"/>
    <n v="3"/>
    <n v="4076.17"/>
    <n v="5"/>
    <n v="61142.55"/>
    <s v="Manufacturing"/>
    <x v="0"/>
  </r>
  <r>
    <n v="456"/>
    <n v="5"/>
    <n v="6261.64"/>
    <n v="17"/>
    <n v="532239.4"/>
    <s v="Manufacturing"/>
    <x v="1"/>
  </r>
  <r>
    <n v="457"/>
    <n v="5"/>
    <n v="6553.5199999999995"/>
    <n v="17"/>
    <n v="557049.19999999995"/>
    <s v="Financial Services"/>
    <x v="2"/>
  </r>
  <r>
    <n v="458"/>
    <n v="5"/>
    <n v="3615.63"/>
    <n v="18"/>
    <n v="325406.7"/>
    <s v="Manufacturing"/>
    <x v="1"/>
  </r>
  <r>
    <n v="459"/>
    <n v="5"/>
    <n v="6449.130000000001"/>
    <n v="13"/>
    <n v="419193.45000000007"/>
    <s v="Manufacturing"/>
    <x v="0"/>
  </r>
  <r>
    <n v="460"/>
    <n v="3"/>
    <n v="3597.96"/>
    <n v="16"/>
    <n v="172702.08000000002"/>
    <s v="Manufacturing"/>
    <x v="1"/>
  </r>
  <r>
    <n v="461"/>
    <n v="8"/>
    <n v="10366.86"/>
    <n v="14"/>
    <n v="1161088.32"/>
    <s v="Health"/>
    <x v="0"/>
  </r>
  <r>
    <n v="462"/>
    <n v="6"/>
    <n v="7830.7900000000009"/>
    <n v="5"/>
    <n v="234923.7"/>
    <s v="Manufacturing"/>
    <x v="1"/>
  </r>
  <r>
    <n v="463"/>
    <n v="7"/>
    <n v="7679.47"/>
    <n v="20"/>
    <n v="1075125.8"/>
    <s v="Financial Services"/>
    <x v="0"/>
  </r>
  <r>
    <n v="464"/>
    <n v="6"/>
    <n v="8289.8599999999988"/>
    <n v="10"/>
    <n v="497391.59999999986"/>
    <s v="Others"/>
    <x v="0"/>
  </r>
  <r>
    <n v="465"/>
    <n v="6"/>
    <n v="4766.91"/>
    <n v="14"/>
    <n v="400420.44"/>
    <s v="Financial Services"/>
    <x v="1"/>
  </r>
  <r>
    <n v="466"/>
    <n v="7"/>
    <n v="6597.52"/>
    <n v="2"/>
    <n v="92365.28"/>
    <s v="Manufacturing"/>
    <x v="1"/>
  </r>
  <r>
    <n v="467"/>
    <n v="6"/>
    <n v="7065.39"/>
    <n v="15"/>
    <n v="635885.10000000009"/>
    <s v="Property"/>
    <x v="1"/>
  </r>
  <r>
    <n v="468"/>
    <n v="6"/>
    <n v="7264.8600000000006"/>
    <n v="8"/>
    <n v="348713.28"/>
    <s v="Property"/>
    <x v="2"/>
  </r>
  <r>
    <n v="469"/>
    <n v="10"/>
    <n v="7566.6600000000008"/>
    <n v="3"/>
    <n v="226999.80000000002"/>
    <s v="Financial Services"/>
    <x v="2"/>
  </r>
  <r>
    <n v="470"/>
    <n v="7"/>
    <n v="7158.48"/>
    <n v="1"/>
    <n v="50109.36"/>
    <s v="Retail"/>
    <x v="0"/>
  </r>
  <r>
    <n v="471"/>
    <n v="6"/>
    <n v="6243.619999999999"/>
    <n v="14"/>
    <n v="524464.07999999996"/>
    <s v="Financial Services"/>
    <x v="1"/>
  </r>
  <r>
    <n v="472"/>
    <n v="5"/>
    <n v="5989.6600000000008"/>
    <n v="8"/>
    <n v="239586.40000000002"/>
    <s v="Financial Services"/>
    <x v="0"/>
  </r>
  <r>
    <n v="473"/>
    <n v="9"/>
    <n v="12033.619999999999"/>
    <n v="20"/>
    <n v="2166051.5999999996"/>
    <s v="Health"/>
    <x v="0"/>
  </r>
  <r>
    <n v="474"/>
    <n v="2"/>
    <n v="2107.8199999999997"/>
    <n v="18"/>
    <n v="75881.51999999999"/>
    <s v="Entertainment"/>
    <x v="1"/>
  </r>
  <r>
    <n v="475"/>
    <n v="7"/>
    <n v="5131.25"/>
    <n v="1"/>
    <n v="35918.75"/>
    <s v="Manufacturing"/>
    <x v="1"/>
  </r>
  <r>
    <n v="476"/>
    <n v="4"/>
    <n v="4416.8999999999996"/>
    <n v="14"/>
    <n v="247346.39999999997"/>
    <s v="Others"/>
    <x v="0"/>
  </r>
  <r>
    <n v="477"/>
    <n v="5"/>
    <n v="5899.43"/>
    <n v="13"/>
    <n v="383462.95"/>
    <s v="Financial Services"/>
    <x v="2"/>
  </r>
  <r>
    <n v="478"/>
    <n v="9"/>
    <n v="8880.93"/>
    <n v="5"/>
    <n v="399641.85"/>
    <s v="Others"/>
    <x v="1"/>
  </r>
  <r>
    <n v="479"/>
    <n v="9"/>
    <n v="8781.24"/>
    <n v="4"/>
    <n v="316124.64"/>
    <s v="IT"/>
    <x v="0"/>
  </r>
  <r>
    <n v="480"/>
    <n v="2"/>
    <n v="3179.31"/>
    <m/>
    <n v="0"/>
    <s v="Health"/>
    <x v="0"/>
  </r>
  <r>
    <n v="481"/>
    <n v="2"/>
    <n v="2156.44"/>
    <n v="8"/>
    <n v="34503.040000000001"/>
    <s v="Argiculture"/>
    <x v="0"/>
  </r>
  <r>
    <n v="482"/>
    <n v="10"/>
    <n v="11870.130000000001"/>
    <n v="20"/>
    <n v="2374026.0000000005"/>
    <s v="Health"/>
    <x v="0"/>
  </r>
  <r>
    <n v="483"/>
    <n v="7"/>
    <n v="8372.1099999999988"/>
    <n v="9"/>
    <n v="527442.92999999993"/>
    <s v="Retail"/>
    <x v="1"/>
  </r>
  <r>
    <n v="484"/>
    <n v="5"/>
    <n v="5694.35"/>
    <n v="22"/>
    <n v="626378.5"/>
    <s v="Manufacturing"/>
    <x v="0"/>
  </r>
  <r>
    <n v="485"/>
    <n v="6"/>
    <n v="5662.3099999999995"/>
    <n v="20"/>
    <n v="679477.2"/>
    <s v="Manufacturing"/>
    <x v="2"/>
  </r>
  <r>
    <n v="486"/>
    <n v="5"/>
    <n v="7323.58"/>
    <n v="15"/>
    <n v="549268.5"/>
    <s v="Manufacturing"/>
    <x v="1"/>
  </r>
  <r>
    <n v="487"/>
    <n v="2"/>
    <n v="1875.15"/>
    <n v="10"/>
    <n v="37503"/>
    <s v="Health"/>
    <x v="0"/>
  </r>
  <r>
    <n v="488"/>
    <n v="7"/>
    <n v="4859.1000000000013"/>
    <n v="10"/>
    <n v="340137.00000000012"/>
    <s v="Property"/>
    <x v="0"/>
  </r>
  <r>
    <n v="489"/>
    <n v="5"/>
    <n v="5450.69"/>
    <n v="4"/>
    <n v="109013.79999999999"/>
    <s v="Retail"/>
    <x v="0"/>
  </r>
  <r>
    <n v="490"/>
    <n v="9"/>
    <n v="9886.7499999999982"/>
    <n v="6"/>
    <n v="533884.49999999988"/>
    <s v="Argiculture"/>
    <x v="0"/>
  </r>
  <r>
    <n v="491"/>
    <n v="7"/>
    <n v="6140.67"/>
    <n v="19"/>
    <n v="816709.1100000001"/>
    <s v="Property"/>
    <x v="1"/>
  </r>
  <r>
    <n v="492"/>
    <n v="4"/>
    <n v="5248.1500000000005"/>
    <n v="21"/>
    <n v="440844.60000000003"/>
    <s v="Financial Services"/>
    <x v="0"/>
  </r>
  <r>
    <n v="493"/>
    <n v="3"/>
    <n v="607.78"/>
    <n v="5"/>
    <n v="9116.6999999999989"/>
    <s v="Manufacturing"/>
    <x v="0"/>
  </r>
  <r>
    <n v="494"/>
    <n v="3"/>
    <n v="2524.5299999999997"/>
    <n v="9"/>
    <n v="68162.31"/>
    <s v="Manufacturing"/>
    <x v="0"/>
  </r>
  <r>
    <n v="495"/>
    <n v="6"/>
    <n v="6120.14"/>
    <n v="6"/>
    <n v="220325.04000000004"/>
    <s v="Financial Services"/>
    <x v="0"/>
  </r>
  <r>
    <n v="496"/>
    <n v="4"/>
    <n v="3612.1900000000005"/>
    <n v="11"/>
    <n v="158936.36000000002"/>
    <s v="Financial Services"/>
    <x v="1"/>
  </r>
  <r>
    <n v="497"/>
    <n v="4"/>
    <n v="2772.15"/>
    <n v="11"/>
    <n v="121974.6"/>
    <s v="Property"/>
    <x v="0"/>
  </r>
  <r>
    <n v="498"/>
    <n v="7"/>
    <n v="9834.9500000000007"/>
    <n v="10"/>
    <n v="688446.50000000012"/>
    <s v="Manufacturing"/>
    <x v="2"/>
  </r>
  <r>
    <n v="499"/>
    <n v="11"/>
    <n v="8960.43"/>
    <n v="19"/>
    <n v="1872729.87"/>
    <s v="Financial Services"/>
    <x v="1"/>
  </r>
  <r>
    <n v="500"/>
    <n v="8"/>
    <n v="9381.92"/>
    <n v="10"/>
    <n v="750553.59999999998"/>
    <s v="Retail"/>
    <x v="1"/>
  </r>
  <r>
    <n v="501"/>
    <n v="3"/>
    <n v="2476.1999999999998"/>
    <n v="19"/>
    <n v="141143.4"/>
    <s v="Others"/>
    <x v="2"/>
  </r>
  <r>
    <n v="502"/>
    <n v="4"/>
    <n v="3572.03"/>
    <n v="18"/>
    <n v="257186.16"/>
    <s v="Manufacturing"/>
    <x v="0"/>
  </r>
  <r>
    <n v="503"/>
    <n v="3"/>
    <n v="2643.58"/>
    <n v="10"/>
    <n v="79307.399999999994"/>
    <s v="Health"/>
    <x v="1"/>
  </r>
  <r>
    <n v="504"/>
    <n v="8"/>
    <n v="7145.6699999999992"/>
    <n v="7"/>
    <n v="400157.51999999996"/>
    <s v="Manufacturing"/>
    <x v="2"/>
  </r>
  <r>
    <n v="505"/>
    <n v="5"/>
    <n v="6456.41"/>
    <n v="10"/>
    <n v="322820.5"/>
    <s v="Others"/>
    <x v="2"/>
  </r>
  <r>
    <n v="506"/>
    <n v="10"/>
    <n v="14208.250000000002"/>
    <n v="21"/>
    <n v="2983732.5000000005"/>
    <s v="Retail"/>
    <x v="0"/>
  </r>
  <r>
    <n v="507"/>
    <n v="7"/>
    <n v="7567.6600000000008"/>
    <n v="7"/>
    <n v="370815.34"/>
    <s v="Health"/>
    <x v="0"/>
  </r>
  <r>
    <n v="508"/>
    <n v="4"/>
    <n v="5351.73"/>
    <n v="11"/>
    <n v="235476.12"/>
    <s v="Property"/>
    <x v="0"/>
  </r>
  <r>
    <n v="509"/>
    <n v="6"/>
    <n v="6017.4500000000007"/>
    <n v="21"/>
    <n v="758198.70000000007"/>
    <s v="Financial Services"/>
    <x v="1"/>
  </r>
  <r>
    <n v="510"/>
    <n v="2"/>
    <n v="3333.38"/>
    <n v="2"/>
    <n v="13333.52"/>
    <s v="Others"/>
    <x v="0"/>
  </r>
  <r>
    <n v="511"/>
    <n v="5"/>
    <n v="4598.6899999999996"/>
    <n v="10"/>
    <n v="229934.49999999997"/>
    <s v="Health"/>
    <x v="2"/>
  </r>
  <r>
    <n v="512"/>
    <n v="4"/>
    <n v="4233.95"/>
    <n v="6"/>
    <n v="101614.79999999999"/>
    <s v="Financial Services"/>
    <x v="0"/>
  </r>
  <r>
    <n v="513"/>
    <n v="5"/>
    <n v="5958.0399999999991"/>
    <m/>
    <n v="0"/>
    <s v="IT"/>
    <x v="0"/>
  </r>
  <r>
    <n v="514"/>
    <n v="5"/>
    <n v="7401.0599999999995"/>
    <n v="4"/>
    <n v="148021.19999999998"/>
    <s v="Financial Services"/>
    <x v="0"/>
  </r>
  <r>
    <n v="515"/>
    <n v="8"/>
    <n v="11033.649999999998"/>
    <n v="8"/>
    <n v="706153.59999999986"/>
    <s v="IT"/>
    <x v="2"/>
  </r>
  <r>
    <n v="516"/>
    <n v="10"/>
    <n v="9021.6999999999989"/>
    <n v="20"/>
    <n v="1804339.9999999998"/>
    <s v="Financial Services"/>
    <x v="0"/>
  </r>
  <r>
    <n v="517"/>
    <n v="6"/>
    <n v="5083.1099999999997"/>
    <n v="3"/>
    <n v="91495.979999999981"/>
    <s v="Property"/>
    <x v="0"/>
  </r>
  <r>
    <n v="518"/>
    <n v="3"/>
    <n v="3288.99"/>
    <n v="10"/>
    <n v="98669.7"/>
    <s v="Retail"/>
    <x v="0"/>
  </r>
  <r>
    <n v="519"/>
    <n v="4"/>
    <n v="4470.8500000000004"/>
    <n v="1"/>
    <n v="17883.400000000001"/>
    <s v="Others"/>
    <x v="0"/>
  </r>
  <r>
    <n v="520"/>
    <n v="5"/>
    <n v="2566.04"/>
    <n v="15"/>
    <n v="192453"/>
    <s v="Financial Services"/>
    <x v="1"/>
  </r>
  <r>
    <n v="521"/>
    <n v="2"/>
    <n v="1849.5700000000002"/>
    <n v="16"/>
    <n v="59186.240000000005"/>
    <s v="Health"/>
    <x v="2"/>
  </r>
  <r>
    <n v="522"/>
    <n v="4"/>
    <n v="3520.1899999999996"/>
    <n v="16"/>
    <n v="225292.15999999997"/>
    <s v="Others"/>
    <x v="1"/>
  </r>
  <r>
    <n v="523"/>
    <n v="6"/>
    <n v="6485.21"/>
    <n v="16"/>
    <n v="622580.16"/>
    <s v="Financial Services"/>
    <x v="1"/>
  </r>
  <r>
    <n v="524"/>
    <n v="7"/>
    <n v="6400.86"/>
    <n v="11"/>
    <n v="492866.22"/>
    <s v="Retail"/>
    <x v="0"/>
  </r>
  <r>
    <n v="525"/>
    <n v="8"/>
    <n v="10372.679999999998"/>
    <n v="9"/>
    <n v="746832.95999999985"/>
    <s v="Manufacturing"/>
    <x v="0"/>
  </r>
  <r>
    <n v="526"/>
    <n v="3"/>
    <n v="2674.66"/>
    <m/>
    <n v="0"/>
    <s v="Health"/>
    <x v="0"/>
  </r>
  <r>
    <n v="527"/>
    <n v="2"/>
    <n v="2476.84"/>
    <n v="9"/>
    <n v="44583.12"/>
    <s v="Financial Services"/>
    <x v="0"/>
  </r>
  <r>
    <n v="528"/>
    <n v="7"/>
    <n v="7737.1100000000006"/>
    <n v="4"/>
    <n v="216639.08000000002"/>
    <s v="Health"/>
    <x v="0"/>
  </r>
  <r>
    <n v="529"/>
    <n v="6"/>
    <n v="6036.2199999999993"/>
    <n v="10"/>
    <n v="362173.19999999995"/>
    <s v="Retail"/>
    <x v="1"/>
  </r>
  <r>
    <n v="530"/>
    <n v="3"/>
    <n v="2816.79"/>
    <n v="15"/>
    <n v="126755.54999999999"/>
    <s v="Manufacturing"/>
    <x v="0"/>
  </r>
  <r>
    <n v="531"/>
    <n v="5"/>
    <n v="4164.33"/>
    <n v="1"/>
    <n v="20821.650000000001"/>
    <s v="Financial Services"/>
    <x v="2"/>
  </r>
  <r>
    <n v="532"/>
    <n v="5"/>
    <n v="5725.47"/>
    <n v="19"/>
    <n v="543919.65"/>
    <s v="Financial Services"/>
    <x v="1"/>
  </r>
  <r>
    <n v="533"/>
    <n v="6"/>
    <n v="8210.0999999999985"/>
    <n v="11"/>
    <n v="541866.59999999986"/>
    <s v="Retail"/>
    <x v="0"/>
  </r>
  <r>
    <n v="534"/>
    <n v="8"/>
    <n v="8223.81"/>
    <n v="12"/>
    <n v="789485.76"/>
    <s v="Others"/>
    <x v="0"/>
  </r>
  <r>
    <n v="535"/>
    <n v="2"/>
    <n v="1679.29"/>
    <n v="3"/>
    <n v="10075.74"/>
    <s v="Others"/>
    <x v="1"/>
  </r>
  <r>
    <n v="536"/>
    <n v="3"/>
    <n v="3876.2299999999996"/>
    <n v="16"/>
    <n v="186059.03999999998"/>
    <s v="Manufacturing"/>
    <x v="1"/>
  </r>
  <r>
    <n v="537"/>
    <n v="3"/>
    <n v="2906.29"/>
    <n v="7"/>
    <n v="61032.09"/>
    <s v="Entertainment"/>
    <x v="2"/>
  </r>
  <r>
    <n v="538"/>
    <n v="7"/>
    <n v="8944.2100000000009"/>
    <n v="5"/>
    <n v="313047.35000000003"/>
    <s v="Manufacturing"/>
    <x v="0"/>
  </r>
  <r>
    <n v="539"/>
    <n v="8"/>
    <n v="7188.39"/>
    <n v="15"/>
    <n v="862606.8"/>
    <s v="Health"/>
    <x v="2"/>
  </r>
  <r>
    <n v="540"/>
    <n v="6"/>
    <n v="4419.630000000001"/>
    <n v="1"/>
    <n v="26517.780000000006"/>
    <s v="Manufacturing"/>
    <x v="0"/>
  </r>
  <r>
    <n v="541"/>
    <n v="5"/>
    <n v="6244.0300000000007"/>
    <n v="13"/>
    <n v="405861.95"/>
    <s v="Manufacturing"/>
    <x v="1"/>
  </r>
  <r>
    <n v="542"/>
    <n v="6"/>
    <n v="6399.45"/>
    <n v="18"/>
    <n v="691140.6"/>
    <s v="Manufacturing"/>
    <x v="0"/>
  </r>
  <r>
    <n v="543"/>
    <n v="5"/>
    <n v="4605.8"/>
    <n v="17"/>
    <n v="391493"/>
    <s v="Retail"/>
    <x v="1"/>
  </r>
  <r>
    <n v="544"/>
    <n v="4"/>
    <n v="4228.66"/>
    <n v="5"/>
    <n v="84573.2"/>
    <s v="Manufacturing"/>
    <x v="2"/>
  </r>
  <r>
    <n v="545"/>
    <n v="6"/>
    <n v="8697.36"/>
    <n v="18"/>
    <n v="939314.88000000012"/>
    <s v="Health"/>
    <x v="0"/>
  </r>
  <r>
    <n v="546"/>
    <n v="5"/>
    <n v="7164.9"/>
    <n v="12"/>
    <n v="429894"/>
    <s v="Health"/>
    <x v="0"/>
  </r>
  <r>
    <n v="547"/>
    <n v="6"/>
    <n v="5913.5300000000007"/>
    <n v="5"/>
    <n v="177405.90000000002"/>
    <s v="Health"/>
    <x v="0"/>
  </r>
  <r>
    <n v="548"/>
    <n v="7"/>
    <n v="7497.25"/>
    <m/>
    <n v="0"/>
    <s v="IT"/>
    <x v="2"/>
  </r>
  <r>
    <n v="549"/>
    <n v="8"/>
    <n v="7971.7800000000007"/>
    <n v="2"/>
    <n v="127548.48000000001"/>
    <s v="Retail"/>
    <x v="0"/>
  </r>
  <r>
    <n v="550"/>
    <n v="5"/>
    <n v="4546.57"/>
    <n v="15"/>
    <n v="340992.75"/>
    <s v="Retail"/>
    <x v="0"/>
  </r>
  <r>
    <n v="551"/>
    <n v="4"/>
    <n v="3722.38"/>
    <n v="9"/>
    <n v="134005.68"/>
    <s v="Financial Services"/>
    <x v="2"/>
  </r>
  <r>
    <n v="552"/>
    <n v="4"/>
    <n v="2960.2700000000004"/>
    <n v="20"/>
    <n v="236821.60000000003"/>
    <s v="Manufacturing"/>
    <x v="2"/>
  </r>
  <r>
    <n v="553"/>
    <n v="6"/>
    <n v="6913.18"/>
    <n v="7"/>
    <n v="290353.56"/>
    <s v="Argiculture"/>
    <x v="1"/>
  </r>
  <r>
    <n v="554"/>
    <n v="3"/>
    <n v="2306.38"/>
    <n v="7"/>
    <n v="48433.98"/>
    <s v="Health"/>
    <x v="0"/>
  </r>
  <r>
    <n v="555"/>
    <n v="4"/>
    <n v="5261.73"/>
    <n v="4"/>
    <n v="84187.68"/>
    <s v="Property"/>
    <x v="0"/>
  </r>
  <r>
    <n v="556"/>
    <n v="5"/>
    <n v="6960.33"/>
    <n v="11"/>
    <n v="382818.15"/>
    <s v="Others"/>
    <x v="0"/>
  </r>
  <r>
    <n v="557"/>
    <n v="2"/>
    <n v="1834.45"/>
    <n v="18"/>
    <n v="66040.2"/>
    <s v="Manufacturing"/>
    <x v="1"/>
  </r>
  <r>
    <n v="558"/>
    <n v="6"/>
    <n v="5672.88"/>
    <n v="8"/>
    <n v="272298.23999999999"/>
    <s v="Others"/>
    <x v="0"/>
  </r>
  <r>
    <n v="559"/>
    <n v="4"/>
    <n v="4129.6799999999994"/>
    <n v="16"/>
    <n v="264299.51999999996"/>
    <s v="Retail"/>
    <x v="2"/>
  </r>
  <r>
    <n v="560"/>
    <n v="6"/>
    <n v="7033.26"/>
    <n v="8"/>
    <n v="337596.48"/>
    <s v="Health"/>
    <x v="1"/>
  </r>
  <r>
    <n v="561"/>
    <n v="6"/>
    <n v="5776.2199999999993"/>
    <n v="12"/>
    <n v="415887.83999999991"/>
    <s v="Others"/>
    <x v="0"/>
  </r>
  <r>
    <n v="562"/>
    <n v="5"/>
    <n v="3686.9400000000005"/>
    <n v="17"/>
    <n v="313389.90000000008"/>
    <s v="Others"/>
    <x v="0"/>
  </r>
  <r>
    <n v="563"/>
    <n v="7"/>
    <n v="5492.75"/>
    <n v="19"/>
    <n v="730535.75"/>
    <s v="IT"/>
    <x v="0"/>
  </r>
  <r>
    <n v="564"/>
    <n v="6"/>
    <n v="7415.5399999999991"/>
    <n v="7"/>
    <n v="311452.67999999993"/>
    <s v="Retail"/>
    <x v="2"/>
  </r>
  <r>
    <n v="565"/>
    <n v="10"/>
    <n v="12454.339999999997"/>
    <n v="16"/>
    <n v="1992694.3999999994"/>
    <s v="Manufacturing"/>
    <x v="0"/>
  </r>
  <r>
    <n v="566"/>
    <n v="3"/>
    <n v="2893.23"/>
    <n v="9"/>
    <n v="78117.210000000006"/>
    <s v="Financial Services"/>
    <x v="2"/>
  </r>
  <r>
    <n v="567"/>
    <n v="4"/>
    <n v="1621.62"/>
    <n v="16"/>
    <n v="103783.67999999999"/>
    <s v="Financial Services"/>
    <x v="1"/>
  </r>
  <r>
    <n v="568"/>
    <n v="7"/>
    <n v="5025.9500000000007"/>
    <n v="13"/>
    <n v="457361.45000000013"/>
    <s v="Manufacturing"/>
    <x v="0"/>
  </r>
  <r>
    <n v="569"/>
    <n v="4"/>
    <n v="7560.33"/>
    <n v="10"/>
    <n v="302413.2"/>
    <s v="IT"/>
    <x v="0"/>
  </r>
  <r>
    <n v="570"/>
    <n v="6"/>
    <n v="6987.9900000000007"/>
    <n v="15"/>
    <n v="628919.10000000009"/>
    <s v="Financial Services"/>
    <x v="0"/>
  </r>
  <r>
    <n v="571"/>
    <n v="3"/>
    <n v="3718.5299999999997"/>
    <n v="6"/>
    <n v="66933.540000000008"/>
    <s v="Entertainment"/>
    <x v="0"/>
  </r>
  <r>
    <n v="572"/>
    <n v="6"/>
    <n v="5372.65"/>
    <n v="5"/>
    <n v="161179.5"/>
    <s v="Health"/>
    <x v="2"/>
  </r>
  <r>
    <n v="573"/>
    <n v="2"/>
    <n v="2449.81"/>
    <n v="2"/>
    <n v="9799.24"/>
    <s v="Others"/>
    <x v="0"/>
  </r>
  <r>
    <n v="574"/>
    <n v="4"/>
    <n v="4757.79"/>
    <n v="20"/>
    <n v="380623.2"/>
    <s v="Financial Services"/>
    <x v="0"/>
  </r>
  <r>
    <n v="575"/>
    <n v="2"/>
    <n v="1998.31"/>
    <n v="11"/>
    <n v="43962.82"/>
    <s v="Financial Services"/>
    <x v="2"/>
  </r>
  <r>
    <n v="576"/>
    <n v="6"/>
    <n v="9475.42"/>
    <n v="7"/>
    <n v="397967.64"/>
    <s v="Retail"/>
    <x v="0"/>
  </r>
  <r>
    <n v="577"/>
    <n v="11"/>
    <n v="10515"/>
    <n v="19"/>
    <n v="2197635"/>
    <s v="Property"/>
    <x v="0"/>
  </r>
  <r>
    <n v="578"/>
    <n v="7"/>
    <n v="6301.0999999999995"/>
    <n v="3"/>
    <n v="132323.09999999998"/>
    <s v="Others"/>
    <x v="2"/>
  </r>
  <r>
    <n v="579"/>
    <n v="9"/>
    <n v="10450.34"/>
    <n v="12"/>
    <n v="1128636.72"/>
    <s v="Health"/>
    <x v="0"/>
  </r>
  <r>
    <n v="580"/>
    <n v="5"/>
    <n v="4456.28"/>
    <n v="14"/>
    <n v="311939.59999999998"/>
    <s v="Financial Services"/>
    <x v="0"/>
  </r>
  <r>
    <n v="581"/>
    <n v="4"/>
    <n v="5597.1900000000005"/>
    <n v="16"/>
    <n v="358220.16000000003"/>
    <s v="Financial Services"/>
    <x v="0"/>
  </r>
  <r>
    <n v="582"/>
    <n v="4"/>
    <n v="4163.0599999999995"/>
    <m/>
    <n v="0"/>
    <s v="IT"/>
    <x v="1"/>
  </r>
  <r>
    <n v="583"/>
    <n v="4"/>
    <n v="4129.9800000000005"/>
    <n v="4"/>
    <n v="66079.680000000008"/>
    <s v="Health"/>
    <x v="0"/>
  </r>
  <r>
    <n v="584"/>
    <n v="4"/>
    <n v="3399.5199999999995"/>
    <n v="19"/>
    <n v="258363.51999999996"/>
    <s v="Manufacturing"/>
    <x v="1"/>
  </r>
  <r>
    <n v="585"/>
    <n v="6"/>
    <n v="6998.68"/>
    <n v="10"/>
    <n v="419920.80000000005"/>
    <s v="Health"/>
    <x v="0"/>
  </r>
  <r>
    <n v="586"/>
    <n v="3"/>
    <n v="4165.0200000000004"/>
    <n v="4"/>
    <n v="49980.240000000005"/>
    <s v="Manufacturing"/>
    <x v="0"/>
  </r>
  <r>
    <n v="587"/>
    <n v="6"/>
    <n v="6833.56"/>
    <n v="19"/>
    <n v="779025.84"/>
    <s v="Health"/>
    <x v="0"/>
  </r>
  <r>
    <n v="588"/>
    <n v="5"/>
    <n v="6053.33"/>
    <n v="11"/>
    <n v="332933.15000000002"/>
    <s v="Entertainment"/>
    <x v="0"/>
  </r>
  <r>
    <n v="589"/>
    <n v="3"/>
    <n v="3259.93"/>
    <n v="1"/>
    <n v="9779.7899999999991"/>
    <s v="Financial Services"/>
    <x v="0"/>
  </r>
  <r>
    <n v="590"/>
    <n v="11"/>
    <n v="13200.69"/>
    <n v="11"/>
    <n v="1597283.49"/>
    <s v="Health"/>
    <x v="0"/>
  </r>
  <r>
    <n v="591"/>
    <n v="2"/>
    <n v="1083.8"/>
    <n v="16"/>
    <n v="34681.599999999999"/>
    <s v="Entertainment"/>
    <x v="1"/>
  </r>
  <r>
    <n v="592"/>
    <n v="4"/>
    <n v="3192.9400000000005"/>
    <n v="2"/>
    <n v="25543.520000000004"/>
    <s v="Manufacturing"/>
    <x v="0"/>
  </r>
  <r>
    <n v="593"/>
    <n v="6"/>
    <n v="5682.77"/>
    <n v="4"/>
    <n v="136386.48000000001"/>
    <s v="Others"/>
    <x v="0"/>
  </r>
  <r>
    <n v="594"/>
    <n v="9"/>
    <n v="11996.12"/>
    <n v="13"/>
    <n v="1403546.04"/>
    <s v="Others"/>
    <x v="0"/>
  </r>
  <r>
    <n v="595"/>
    <n v="3"/>
    <n v="3268.42"/>
    <n v="22"/>
    <n v="215715.72"/>
    <s v="Financial Services"/>
    <x v="0"/>
  </r>
  <r>
    <n v="596"/>
    <n v="3"/>
    <n v="4864.71"/>
    <n v="13"/>
    <n v="189723.69"/>
    <s v="Property"/>
    <x v="1"/>
  </r>
  <r>
    <n v="597"/>
    <n v="5"/>
    <n v="4299.3999999999996"/>
    <n v="6"/>
    <n v="128982"/>
    <s v="Manufacturing"/>
    <x v="0"/>
  </r>
  <r>
    <n v="598"/>
    <n v="7"/>
    <n v="5976.1900000000005"/>
    <n v="12"/>
    <n v="501999.96"/>
    <s v="Financial Services"/>
    <x v="2"/>
  </r>
  <r>
    <n v="599"/>
    <n v="5"/>
    <n v="7250.75"/>
    <m/>
    <n v="0"/>
    <s v="Financial Services"/>
    <x v="0"/>
  </r>
  <r>
    <n v="600"/>
    <n v="3"/>
    <n v="3893.54"/>
    <n v="8"/>
    <n v="93444.959999999992"/>
    <s v="Argiculture"/>
    <x v="0"/>
  </r>
  <r>
    <n v="601"/>
    <n v="5"/>
    <n v="5216.1399999999994"/>
    <n v="4"/>
    <n v="104322.79999999999"/>
    <s v="Retail"/>
    <x v="2"/>
  </r>
  <r>
    <n v="602"/>
    <n v="5"/>
    <n v="5591.2800000000007"/>
    <n v="9"/>
    <n v="251607.6"/>
    <s v="Others"/>
    <x v="2"/>
  </r>
  <r>
    <n v="603"/>
    <n v="7"/>
    <n v="8284.07"/>
    <n v="11"/>
    <n v="637873.39"/>
    <s v="Financial Services"/>
    <x v="1"/>
  </r>
  <r>
    <n v="604"/>
    <n v="6"/>
    <n v="8162.76"/>
    <n v="3"/>
    <n v="146929.68"/>
    <s v="IT"/>
    <x v="1"/>
  </r>
  <r>
    <n v="605"/>
    <n v="8"/>
    <n v="9180.130000000001"/>
    <n v="5"/>
    <n v="367205.20000000007"/>
    <s v="Manufacturing"/>
    <x v="0"/>
  </r>
  <r>
    <n v="606"/>
    <n v="6"/>
    <n v="6229.09"/>
    <n v="2"/>
    <n v="74749.08"/>
    <s v="Manufacturing"/>
    <x v="0"/>
  </r>
  <r>
    <n v="607"/>
    <n v="10"/>
    <n v="12940.99"/>
    <n v="15"/>
    <n v="1941148.5"/>
    <s v="Health"/>
    <x v="0"/>
  </r>
  <r>
    <n v="608"/>
    <n v="8"/>
    <n v="9260.2900000000009"/>
    <n v="12"/>
    <n v="888987.84000000008"/>
    <s v="Retail"/>
    <x v="2"/>
  </r>
  <r>
    <n v="609"/>
    <n v="4"/>
    <n v="3937.44"/>
    <n v="1"/>
    <n v="15749.76"/>
    <s v="Health"/>
    <x v="0"/>
  </r>
  <r>
    <n v="610"/>
    <n v="9"/>
    <n v="8135.95"/>
    <n v="15"/>
    <n v="1098353.25"/>
    <s v="Financial Services"/>
    <x v="0"/>
  </r>
  <r>
    <n v="611"/>
    <n v="8"/>
    <n v="10622.380000000001"/>
    <n v="16"/>
    <n v="1359664.6400000001"/>
    <s v="Manufacturing"/>
    <x v="0"/>
  </r>
  <r>
    <n v="612"/>
    <n v="4"/>
    <n v="5011.47"/>
    <n v="14"/>
    <n v="280642.32"/>
    <s v="Health"/>
    <x v="0"/>
  </r>
  <r>
    <n v="613"/>
    <n v="6"/>
    <n v="5898.85"/>
    <n v="17"/>
    <n v="601682.70000000007"/>
    <s v="Property"/>
    <x v="2"/>
  </r>
  <r>
    <n v="614"/>
    <n v="9"/>
    <n v="8557"/>
    <n v="11"/>
    <n v="847143"/>
    <s v="Manufacturing"/>
    <x v="0"/>
  </r>
  <r>
    <n v="615"/>
    <n v="4"/>
    <n v="6230.81"/>
    <n v="19"/>
    <n v="473541.56000000006"/>
    <s v="Property"/>
    <x v="0"/>
  </r>
  <r>
    <n v="616"/>
    <n v="4"/>
    <n v="5439.8099999999995"/>
    <n v="6"/>
    <n v="130555.43999999999"/>
    <s v="Health"/>
    <x v="2"/>
  </r>
  <r>
    <n v="617"/>
    <n v="4"/>
    <n v="3343.8599999999997"/>
    <n v="15"/>
    <n v="200631.59999999998"/>
    <s v="Property"/>
    <x v="0"/>
  </r>
  <r>
    <n v="618"/>
    <n v="2"/>
    <n v="2207.71"/>
    <n v="18"/>
    <n v="79477.56"/>
    <s v="Manufacturing"/>
    <x v="1"/>
  </r>
  <r>
    <n v="619"/>
    <n v="7"/>
    <n v="7042.7100000000009"/>
    <n v="20"/>
    <n v="985979.40000000014"/>
    <s v="Property"/>
    <x v="0"/>
  </r>
  <r>
    <n v="620"/>
    <n v="8"/>
    <n v="5422.25"/>
    <n v="5"/>
    <n v="216890"/>
    <s v="Financial Services"/>
    <x v="0"/>
  </r>
  <r>
    <n v="621"/>
    <n v="9"/>
    <n v="11872.470000000001"/>
    <n v="14"/>
    <n v="1495931.2200000002"/>
    <s v="Others"/>
    <x v="2"/>
  </r>
  <r>
    <n v="622"/>
    <n v="3"/>
    <n v="4498"/>
    <n v="17"/>
    <n v="229398"/>
    <s v="Financial Services"/>
    <x v="0"/>
  </r>
  <r>
    <n v="623"/>
    <n v="3"/>
    <n v="5060.18"/>
    <n v="4"/>
    <n v="60722.16"/>
    <s v="Property"/>
    <x v="2"/>
  </r>
  <r>
    <n v="624"/>
    <n v="3"/>
    <n v="5079.93"/>
    <n v="13"/>
    <n v="198117.27000000002"/>
    <s v="Manufacturing"/>
    <x v="0"/>
  </r>
  <r>
    <n v="625"/>
    <n v="6"/>
    <n v="5688.67"/>
    <n v="7"/>
    <n v="238924.14"/>
    <s v="Entertainment"/>
    <x v="2"/>
  </r>
  <r>
    <n v="626"/>
    <n v="9"/>
    <n v="8102.3000000000011"/>
    <n v="2"/>
    <n v="145841.40000000002"/>
    <s v="Manufacturing"/>
    <x v="0"/>
  </r>
  <r>
    <n v="627"/>
    <n v="5"/>
    <n v="6786.53"/>
    <n v="10"/>
    <n v="339326.5"/>
    <s v="Others"/>
    <x v="2"/>
  </r>
  <r>
    <n v="628"/>
    <n v="5"/>
    <n v="5519.54"/>
    <n v="13"/>
    <n v="358770.10000000003"/>
    <s v="Financial Services"/>
    <x v="0"/>
  </r>
  <r>
    <n v="629"/>
    <n v="8"/>
    <n v="6490.53"/>
    <n v="6"/>
    <n v="311545.44"/>
    <s v="Manufacturing"/>
    <x v="2"/>
  </r>
  <r>
    <n v="630"/>
    <n v="7"/>
    <n v="9406.5499999999993"/>
    <n v="17"/>
    <n v="1119379.45"/>
    <s v="Property"/>
    <x v="1"/>
  </r>
  <r>
    <n v="631"/>
    <n v="6"/>
    <n v="3211.9799999999996"/>
    <n v="17"/>
    <n v="327621.95999999996"/>
    <s v="Health"/>
    <x v="1"/>
  </r>
  <r>
    <n v="632"/>
    <n v="3"/>
    <n v="3911.8499999999995"/>
    <n v="1"/>
    <n v="11735.55"/>
    <s v="Health"/>
    <x v="0"/>
  </r>
  <r>
    <n v="633"/>
    <n v="7"/>
    <n v="7054.02"/>
    <n v="11"/>
    <n v="543159.54"/>
    <s v="Others"/>
    <x v="2"/>
  </r>
  <r>
    <n v="634"/>
    <n v="7"/>
    <n v="6314.1399999999994"/>
    <n v="15"/>
    <n v="662984.69999999995"/>
    <s v="Manufacturing"/>
    <x v="0"/>
  </r>
  <r>
    <n v="635"/>
    <n v="6"/>
    <n v="3988.82"/>
    <n v="9"/>
    <n v="215396.28000000003"/>
    <s v="Others"/>
    <x v="0"/>
  </r>
  <r>
    <n v="636"/>
    <n v="7"/>
    <n v="7808.7099999999991"/>
    <n v="19"/>
    <n v="1038558.4299999999"/>
    <s v="Others"/>
    <x v="0"/>
  </r>
  <r>
    <n v="637"/>
    <n v="13"/>
    <n v="13899.729999999998"/>
    <n v="13"/>
    <n v="2349054.3699999996"/>
    <s v="Health"/>
    <x v="2"/>
  </r>
  <r>
    <n v="638"/>
    <n v="8"/>
    <n v="10198.93"/>
    <n v="13"/>
    <n v="1060688.72"/>
    <s v="Manufacturing"/>
    <x v="2"/>
  </r>
  <r>
    <n v="639"/>
    <n v="6"/>
    <n v="5831.55"/>
    <n v="16"/>
    <n v="559828.80000000005"/>
    <s v="Manufacturing"/>
    <x v="0"/>
  </r>
  <r>
    <n v="640"/>
    <n v="8"/>
    <n v="11141.29"/>
    <n v="10"/>
    <n v="891303.20000000007"/>
    <s v="Entertainment"/>
    <x v="2"/>
  </r>
  <r>
    <n v="641"/>
    <n v="4"/>
    <n v="3853.34"/>
    <n v="3"/>
    <n v="46240.08"/>
    <s v="Manufacturing"/>
    <x v="1"/>
  </r>
  <r>
    <n v="642"/>
    <n v="7"/>
    <n v="5304.37"/>
    <n v="12"/>
    <n v="445567.07999999996"/>
    <s v="Property"/>
    <x v="0"/>
  </r>
  <r>
    <n v="643"/>
    <n v="4"/>
    <n v="5034.78"/>
    <n v="10"/>
    <n v="201391.19999999998"/>
    <s v="Entertainment"/>
    <x v="0"/>
  </r>
  <r>
    <n v="644"/>
    <n v="3"/>
    <n v="1808.7399999999998"/>
    <n v="2"/>
    <n v="10852.439999999999"/>
    <s v="Health"/>
    <x v="1"/>
  </r>
  <r>
    <n v="645"/>
    <n v="7"/>
    <n v="9008.59"/>
    <n v="11"/>
    <n v="693661.43"/>
    <s v="Others"/>
    <x v="2"/>
  </r>
  <r>
    <n v="646"/>
    <n v="4"/>
    <n v="4809.5199999999995"/>
    <n v="13"/>
    <n v="250095.03999999998"/>
    <s v="Manufacturing"/>
    <x v="1"/>
  </r>
  <r>
    <n v="647"/>
    <n v="9"/>
    <n v="10703.61"/>
    <n v="10"/>
    <n v="963324.9"/>
    <s v="Retail"/>
    <x v="0"/>
  </r>
  <r>
    <n v="648"/>
    <n v="7"/>
    <n v="8410.93"/>
    <n v="9"/>
    <n v="529888.59"/>
    <s v="Financial Services"/>
    <x v="0"/>
  </r>
  <r>
    <n v="649"/>
    <n v="5"/>
    <n v="1718.19"/>
    <n v="10"/>
    <n v="85909.5"/>
    <s v="Financial Services"/>
    <x v="0"/>
  </r>
  <r>
    <n v="650"/>
    <n v="6"/>
    <n v="7082.7700000000013"/>
    <n v="13"/>
    <n v="552456.06000000017"/>
    <s v="Health"/>
    <x v="0"/>
  </r>
  <r>
    <n v="651"/>
    <n v="3"/>
    <n v="5028.17"/>
    <n v="13"/>
    <n v="196098.63"/>
    <s v="Health"/>
    <x v="1"/>
  </r>
  <r>
    <n v="652"/>
    <n v="9"/>
    <n v="10240.869999999999"/>
    <n v="1"/>
    <n v="92167.829999999987"/>
    <s v="Financial Services"/>
    <x v="2"/>
  </r>
  <r>
    <n v="653"/>
    <n v="5"/>
    <n v="4502.58"/>
    <n v="19"/>
    <n v="427745.10000000003"/>
    <s v="Financial Services"/>
    <x v="1"/>
  </r>
  <r>
    <n v="654"/>
    <n v="3"/>
    <n v="3391.62"/>
    <n v="5"/>
    <n v="50874.3"/>
    <s v="Manufacturing"/>
    <x v="1"/>
  </r>
  <r>
    <n v="655"/>
    <n v="6"/>
    <n v="8876.49"/>
    <n v="19"/>
    <n v="1011919.8600000001"/>
    <s v="Manufacturing"/>
    <x v="1"/>
  </r>
  <r>
    <n v="656"/>
    <n v="8"/>
    <n v="8438.35"/>
    <n v="8"/>
    <n v="540054.4"/>
    <s v="Manufacturing"/>
    <x v="2"/>
  </r>
  <r>
    <n v="657"/>
    <n v="6"/>
    <n v="6640.48"/>
    <n v="10"/>
    <n v="398428.8"/>
    <s v="Manufacturing"/>
    <x v="1"/>
  </r>
  <r>
    <n v="658"/>
    <n v="5"/>
    <n v="5305.31"/>
    <n v="8"/>
    <n v="212212.40000000002"/>
    <s v="Manufacturing"/>
    <x v="1"/>
  </r>
  <r>
    <n v="659"/>
    <n v="3"/>
    <n v="5140.6100000000006"/>
    <n v="15"/>
    <n v="231327.45"/>
    <s v="Financial Services"/>
    <x v="1"/>
  </r>
  <r>
    <n v="660"/>
    <n v="4"/>
    <n v="5360.1399999999994"/>
    <n v="6"/>
    <n v="128643.35999999999"/>
    <s v="Manufacturing"/>
    <x v="2"/>
  </r>
  <r>
    <n v="661"/>
    <n v="6"/>
    <n v="5564.07"/>
    <n v="14"/>
    <n v="467381.88"/>
    <s v="IT"/>
    <x v="2"/>
  </r>
  <r>
    <n v="662"/>
    <n v="7"/>
    <n v="6635.8700000000008"/>
    <n v="5"/>
    <n v="232255.45"/>
    <s v="Manufacturing"/>
    <x v="0"/>
  </r>
  <r>
    <n v="663"/>
    <n v="4"/>
    <n v="5447.2100000000009"/>
    <n v="3"/>
    <n v="65366.520000000011"/>
    <s v="Property"/>
    <x v="1"/>
  </r>
  <r>
    <n v="664"/>
    <n v="4"/>
    <n v="2941.3100000000004"/>
    <n v="4"/>
    <n v="47060.960000000006"/>
    <s v="Health"/>
    <x v="2"/>
  </r>
  <r>
    <n v="665"/>
    <n v="7"/>
    <n v="7378.3000000000011"/>
    <n v="5"/>
    <n v="258240.50000000003"/>
    <s v="Others"/>
    <x v="0"/>
  </r>
  <r>
    <n v="666"/>
    <n v="5"/>
    <n v="5173.84"/>
    <n v="15"/>
    <n v="388038"/>
    <s v="Health"/>
    <x v="2"/>
  </r>
  <r>
    <n v="667"/>
    <n v="5"/>
    <n v="5826.33"/>
    <n v="3"/>
    <n v="87394.950000000012"/>
    <s v="Manufacturing"/>
    <x v="2"/>
  </r>
  <r>
    <n v="668"/>
    <n v="7"/>
    <n v="7399.77"/>
    <n v="7"/>
    <n v="362588.73"/>
    <s v="Health"/>
    <x v="0"/>
  </r>
  <r>
    <n v="669"/>
    <n v="11"/>
    <n v="12187.94"/>
    <n v="3"/>
    <n v="402202.02"/>
    <s v="Others"/>
    <x v="0"/>
  </r>
  <r>
    <n v="670"/>
    <n v="4"/>
    <n v="4078.3999999999996"/>
    <n v="8"/>
    <n v="130508.79999999999"/>
    <s v="Retail"/>
    <x v="1"/>
  </r>
  <r>
    <n v="671"/>
    <n v="6"/>
    <n v="7450.68"/>
    <n v="5"/>
    <n v="223520.40000000002"/>
    <s v="Argiculture"/>
    <x v="0"/>
  </r>
  <r>
    <n v="672"/>
    <n v="3"/>
    <n v="4786.22"/>
    <n v="12"/>
    <n v="172303.91999999998"/>
    <s v="Retail"/>
    <x v="2"/>
  </r>
  <r>
    <n v="673"/>
    <n v="5"/>
    <n v="3435.2200000000003"/>
    <n v="4"/>
    <n v="68704.400000000009"/>
    <s v="Health"/>
    <x v="0"/>
  </r>
  <r>
    <n v="674"/>
    <n v="6"/>
    <n v="6404.85"/>
    <n v="5"/>
    <n v="192145.50000000003"/>
    <s v="Others"/>
    <x v="0"/>
  </r>
  <r>
    <n v="675"/>
    <n v="3"/>
    <n v="4204.51"/>
    <n v="17"/>
    <n v="214430.01"/>
    <s v="Financial Services"/>
    <x v="0"/>
  </r>
  <r>
    <n v="676"/>
    <n v="6"/>
    <n v="6739.8200000000006"/>
    <n v="14"/>
    <n v="566144.88000000012"/>
    <s v="Others"/>
    <x v="2"/>
  </r>
  <r>
    <n v="677"/>
    <n v="5"/>
    <n v="3703.87"/>
    <n v="5"/>
    <n v="92596.75"/>
    <s v="Financial Services"/>
    <x v="0"/>
  </r>
  <r>
    <n v="678"/>
    <n v="3"/>
    <n v="2079.27"/>
    <n v="2"/>
    <n v="12475.619999999999"/>
    <s v="IT"/>
    <x v="2"/>
  </r>
  <r>
    <n v="679"/>
    <n v="10"/>
    <n v="8300.07"/>
    <n v="12"/>
    <n v="996008.39999999991"/>
    <s v="Health"/>
    <x v="0"/>
  </r>
  <r>
    <n v="680"/>
    <n v="4"/>
    <n v="5597.05"/>
    <m/>
    <n v="0"/>
    <s v="IT"/>
    <x v="2"/>
  </r>
  <r>
    <n v="681"/>
    <n v="6"/>
    <n v="5888.74"/>
    <n v="17"/>
    <n v="600651.48"/>
    <s v="Manufacturing"/>
    <x v="0"/>
  </r>
  <r>
    <n v="682"/>
    <n v="7"/>
    <n v="8280.35"/>
    <n v="7"/>
    <n v="405737.15"/>
    <s v="Health"/>
    <x v="1"/>
  </r>
  <r>
    <n v="683"/>
    <n v="5"/>
    <n v="5616.71"/>
    <n v="10"/>
    <n v="280835.5"/>
    <s v="Manufacturing"/>
    <x v="0"/>
  </r>
  <r>
    <n v="684"/>
    <n v="8"/>
    <n v="6011.92"/>
    <n v="14"/>
    <n v="673335.04"/>
    <s v="Financial Services"/>
    <x v="0"/>
  </r>
  <r>
    <n v="685"/>
    <n v="6"/>
    <n v="9271.630000000001"/>
    <m/>
    <n v="0"/>
    <s v="IT"/>
    <x v="0"/>
  </r>
  <r>
    <n v="686"/>
    <n v="5"/>
    <n v="4622.87"/>
    <n v="5"/>
    <n v="115571.75"/>
    <s v="Argiculture"/>
    <x v="2"/>
  </r>
  <r>
    <n v="687"/>
    <n v="6"/>
    <n v="2828.6800000000003"/>
    <n v="5"/>
    <n v="84860.400000000009"/>
    <s v="Retail"/>
    <x v="2"/>
  </r>
  <r>
    <n v="688"/>
    <n v="4"/>
    <n v="5647.04"/>
    <n v="9"/>
    <n v="203293.44"/>
    <s v="Health"/>
    <x v="2"/>
  </r>
  <r>
    <n v="689"/>
    <n v="3"/>
    <n v="3614.25"/>
    <n v="16"/>
    <n v="173484"/>
    <s v="Entertainment"/>
    <x v="2"/>
  </r>
  <r>
    <n v="690"/>
    <n v="5"/>
    <n v="4511.08"/>
    <n v="17"/>
    <n v="383441.80000000005"/>
    <s v="Others"/>
    <x v="1"/>
  </r>
  <r>
    <n v="691"/>
    <n v="8"/>
    <n v="9841.2200000000012"/>
    <n v="5"/>
    <n v="393648.80000000005"/>
    <s v="Financial Services"/>
    <x v="1"/>
  </r>
  <r>
    <n v="692"/>
    <n v="9"/>
    <n v="8189.47"/>
    <n v="7"/>
    <n v="515936.61"/>
    <s v="Property"/>
    <x v="0"/>
  </r>
  <r>
    <n v="693"/>
    <n v="5"/>
    <n v="6667.92"/>
    <n v="19"/>
    <n v="633452.4"/>
    <s v="Financial Services"/>
    <x v="1"/>
  </r>
  <r>
    <n v="694"/>
    <n v="5"/>
    <n v="4359.78"/>
    <n v="13"/>
    <n v="283385.69999999995"/>
    <s v="Health"/>
    <x v="0"/>
  </r>
  <r>
    <n v="695"/>
    <n v="8"/>
    <n v="10407.64"/>
    <n v="11"/>
    <n v="915872.32"/>
    <s v="Health"/>
    <x v="2"/>
  </r>
  <r>
    <n v="696"/>
    <n v="6"/>
    <n v="3720.1000000000004"/>
    <n v="6"/>
    <n v="133923.6"/>
    <s v="Others"/>
    <x v="1"/>
  </r>
  <r>
    <n v="697"/>
    <n v="4"/>
    <n v="5888.76"/>
    <n v="10"/>
    <n v="235550.40000000002"/>
    <s v="Entertainment"/>
    <x v="0"/>
  </r>
  <r>
    <n v="698"/>
    <n v="3"/>
    <n v="3362.66"/>
    <n v="1"/>
    <n v="10087.98"/>
    <s v="Manufacturing"/>
    <x v="2"/>
  </r>
  <r>
    <n v="699"/>
    <n v="3"/>
    <n v="2655.81"/>
    <n v="16"/>
    <n v="127478.88"/>
    <s v="IT"/>
    <x v="1"/>
  </r>
  <r>
    <n v="700"/>
    <n v="8"/>
    <n v="7960.03"/>
    <n v="4"/>
    <n v="254720.96"/>
    <s v="Financial Services"/>
    <x v="0"/>
  </r>
  <r>
    <n v="701"/>
    <n v="6"/>
    <n v="6285.29"/>
    <n v="8"/>
    <n v="301693.92"/>
    <s v="Health"/>
    <x v="0"/>
  </r>
  <r>
    <n v="702"/>
    <n v="3"/>
    <n v="3825.66"/>
    <n v="8"/>
    <n v="91815.84"/>
    <s v="Others"/>
    <x v="0"/>
  </r>
  <r>
    <n v="703"/>
    <n v="5"/>
    <n v="7301.1500000000005"/>
    <n v="15"/>
    <n v="547586.25"/>
    <s v="Property"/>
    <x v="0"/>
  </r>
  <r>
    <n v="704"/>
    <n v="10"/>
    <n v="10881.810000000001"/>
    <n v="4"/>
    <n v="435272.4"/>
    <s v="Health"/>
    <x v="0"/>
  </r>
  <r>
    <n v="705"/>
    <n v="4"/>
    <n v="2127.8599999999997"/>
    <n v="14"/>
    <n v="119160.15999999997"/>
    <s v="Retail"/>
    <x v="2"/>
  </r>
  <r>
    <n v="706"/>
    <n v="6"/>
    <n v="10040.5"/>
    <n v="5"/>
    <n v="301215"/>
    <s v="Financial Services"/>
    <x v="2"/>
  </r>
  <r>
    <n v="707"/>
    <n v="6"/>
    <n v="7563.61"/>
    <n v="7"/>
    <n v="317671.62"/>
    <s v="Others"/>
    <x v="0"/>
  </r>
  <r>
    <n v="708"/>
    <n v="3"/>
    <n v="3149.0299999999997"/>
    <n v="10"/>
    <n v="94470.9"/>
    <s v="IT"/>
    <x v="0"/>
  </r>
  <r>
    <n v="709"/>
    <n v="5"/>
    <n v="5948.8099999999995"/>
    <n v="5"/>
    <n v="148720.24999999997"/>
    <s v="Financial Services"/>
    <x v="0"/>
  </r>
  <r>
    <n v="710"/>
    <n v="6"/>
    <n v="7830.88"/>
    <n v="13"/>
    <n v="610808.64"/>
    <s v="Retail"/>
    <x v="2"/>
  </r>
  <r>
    <n v="711"/>
    <n v="4"/>
    <n v="3784.83"/>
    <n v="7"/>
    <n v="105975.23999999999"/>
    <s v="Others"/>
    <x v="1"/>
  </r>
  <r>
    <n v="712"/>
    <n v="8"/>
    <n v="9223.66"/>
    <n v="14"/>
    <n v="1033049.9199999999"/>
    <s v="IT"/>
    <x v="0"/>
  </r>
  <r>
    <n v="713"/>
    <n v="4"/>
    <n v="4564.42"/>
    <n v="4"/>
    <n v="73030.720000000001"/>
    <s v="Others"/>
    <x v="0"/>
  </r>
  <r>
    <n v="714"/>
    <n v="9"/>
    <n v="8362.18"/>
    <n v="15"/>
    <n v="1128894.2999999998"/>
    <s v="Manufacturing"/>
    <x v="2"/>
  </r>
  <r>
    <n v="715"/>
    <n v="3"/>
    <n v="4278.66"/>
    <n v="6"/>
    <n v="77015.88"/>
    <s v="Others"/>
    <x v="0"/>
  </r>
  <r>
    <n v="716"/>
    <n v="6"/>
    <n v="6680.78"/>
    <n v="11"/>
    <n v="440931.48"/>
    <s v="Health"/>
    <x v="0"/>
  </r>
  <r>
    <n v="717"/>
    <n v="6"/>
    <n v="4696.91"/>
    <n v="11"/>
    <n v="309996.06"/>
    <s v="Manufacturing"/>
    <x v="0"/>
  </r>
  <r>
    <n v="718"/>
    <n v="8"/>
    <n v="6777.43"/>
    <n v="7"/>
    <n v="379536.08"/>
    <s v="Manufacturing"/>
    <x v="0"/>
  </r>
  <r>
    <n v="719"/>
    <n v="8"/>
    <n v="10796.76"/>
    <n v="14"/>
    <n v="1209237.1200000001"/>
    <s v="Retail"/>
    <x v="0"/>
  </r>
  <r>
    <n v="720"/>
    <n v="10"/>
    <n v="13004.35"/>
    <n v="6"/>
    <n v="780261"/>
    <s v="Retail"/>
    <x v="1"/>
  </r>
  <r>
    <n v="721"/>
    <n v="7"/>
    <n v="8883.61"/>
    <n v="1"/>
    <n v="62185.270000000004"/>
    <s v="Others"/>
    <x v="1"/>
  </r>
  <r>
    <n v="722"/>
    <n v="5"/>
    <n v="6548.61"/>
    <n v="5"/>
    <n v="163715.25"/>
    <s v="IT"/>
    <x v="0"/>
  </r>
  <r>
    <n v="723"/>
    <n v="8"/>
    <n v="7012.5899999999992"/>
    <n v="6"/>
    <n v="336604.31999999995"/>
    <s v="Health"/>
    <x v="0"/>
  </r>
  <r>
    <n v="724"/>
    <n v="8"/>
    <n v="9812.6999999999989"/>
    <n v="4"/>
    <n v="314006.39999999997"/>
    <s v="Financial Services"/>
    <x v="0"/>
  </r>
  <r>
    <n v="725"/>
    <n v="11"/>
    <n v="13048.819999999998"/>
    <n v="19"/>
    <n v="2727203.38"/>
    <s v="Health"/>
    <x v="2"/>
  </r>
  <r>
    <n v="726"/>
    <n v="3"/>
    <n v="5134.71"/>
    <n v="10"/>
    <n v="154041.30000000002"/>
    <s v="Health"/>
    <x v="0"/>
  </r>
  <r>
    <n v="727"/>
    <n v="6"/>
    <n v="8768.09"/>
    <n v="3"/>
    <n v="157825.62"/>
    <s v="Manufacturing"/>
    <x v="0"/>
  </r>
  <r>
    <n v="728"/>
    <n v="9"/>
    <n v="10919.45"/>
    <n v="8"/>
    <n v="786200.4"/>
    <s v="Financial Services"/>
    <x v="0"/>
  </r>
  <r>
    <n v="729"/>
    <n v="9"/>
    <n v="14032.57"/>
    <n v="11"/>
    <n v="1389224.4300000002"/>
    <s v="Health"/>
    <x v="1"/>
  </r>
  <r>
    <n v="730"/>
    <n v="7"/>
    <n v="6529.4899999999989"/>
    <n v="14"/>
    <n v="639890.0199999999"/>
    <s v="Others"/>
    <x v="0"/>
  </r>
  <r>
    <n v="731"/>
    <n v="4"/>
    <n v="3872.51"/>
    <n v="6"/>
    <n v="92940.24"/>
    <s v="Others"/>
    <x v="0"/>
  </r>
  <r>
    <n v="732"/>
    <n v="5"/>
    <n v="6099.15"/>
    <n v="5"/>
    <n v="152478.75"/>
    <s v="Financial Services"/>
    <x v="0"/>
  </r>
  <r>
    <n v="733"/>
    <n v="10"/>
    <n v="14532.51"/>
    <n v="13"/>
    <n v="1889226.3"/>
    <s v="Manufacturing"/>
    <x v="0"/>
  </r>
  <r>
    <n v="734"/>
    <n v="3"/>
    <n v="3346.12"/>
    <n v="11"/>
    <n v="110421.96"/>
    <s v="Retail"/>
    <x v="1"/>
  </r>
  <r>
    <n v="735"/>
    <n v="4"/>
    <n v="6814.03"/>
    <n v="11"/>
    <n v="299817.32"/>
    <s v="Financial Services"/>
    <x v="0"/>
  </r>
  <r>
    <n v="736"/>
    <n v="5"/>
    <n v="5823.83"/>
    <n v="8"/>
    <n v="232953.2"/>
    <s v="Others"/>
    <x v="2"/>
  </r>
  <r>
    <n v="737"/>
    <n v="7"/>
    <n v="7386.14"/>
    <n v="16"/>
    <n v="827247.68"/>
    <s v="Others"/>
    <x v="0"/>
  </r>
  <r>
    <n v="738"/>
    <n v="8"/>
    <n v="8764.3700000000008"/>
    <n v="9"/>
    <n v="631034.64"/>
    <s v="Argiculture"/>
    <x v="0"/>
  </r>
  <r>
    <n v="739"/>
    <n v="10"/>
    <n v="9430.630000000001"/>
    <n v="8"/>
    <n v="754450.40000000014"/>
    <s v="Manufacturing"/>
    <x v="0"/>
  </r>
  <r>
    <n v="740"/>
    <n v="4"/>
    <n v="6155.53"/>
    <n v="6"/>
    <n v="147732.72"/>
    <s v="Financial Services"/>
    <x v="1"/>
  </r>
  <r>
    <n v="741"/>
    <n v="5"/>
    <n v="3482.3"/>
    <n v="11"/>
    <n v="191526.5"/>
    <s v="Others"/>
    <x v="0"/>
  </r>
  <r>
    <n v="742"/>
    <n v="6"/>
    <n v="6918.9599999999991"/>
    <n v="15"/>
    <n v="622706.39999999991"/>
    <s v="Manufacturing"/>
    <x v="0"/>
  </r>
  <r>
    <n v="743"/>
    <n v="4"/>
    <n v="4994.21"/>
    <n v="13"/>
    <n v="259698.92"/>
    <s v="Financial Services"/>
    <x v="0"/>
  </r>
  <r>
    <n v="744"/>
    <n v="5"/>
    <n v="4149.55"/>
    <n v="14"/>
    <n v="290468.5"/>
    <s v="Manufacturing"/>
    <x v="1"/>
  </r>
  <r>
    <n v="745"/>
    <n v="4"/>
    <n v="2697.9800000000005"/>
    <n v="13"/>
    <n v="140294.96000000002"/>
    <s v="Manufacturing"/>
    <x v="0"/>
  </r>
  <r>
    <n v="746"/>
    <n v="6"/>
    <n v="4853.96"/>
    <n v="17"/>
    <n v="495103.92000000004"/>
    <s v="Others"/>
    <x v="1"/>
  </r>
  <r>
    <n v="747"/>
    <n v="2"/>
    <n v="1801.98"/>
    <n v="7"/>
    <n v="25227.72"/>
    <s v="Others"/>
    <x v="0"/>
  </r>
  <r>
    <n v="748"/>
    <n v="9"/>
    <n v="8538.0499999999993"/>
    <n v="7"/>
    <n v="537897.15"/>
    <s v="Financial Services"/>
    <x v="2"/>
  </r>
  <r>
    <n v="749"/>
    <n v="9"/>
    <n v="7591.94"/>
    <n v="19"/>
    <n v="1298221.7399999998"/>
    <s v="Argiculture"/>
    <x v="0"/>
  </r>
  <r>
    <n v="750"/>
    <n v="6"/>
    <n v="7506.73"/>
    <n v="7"/>
    <n v="315282.65999999997"/>
    <s v="Retail"/>
    <x v="1"/>
  </r>
  <r>
    <n v="751"/>
    <n v="2"/>
    <n v="386.48"/>
    <n v="1"/>
    <n v="772.96"/>
    <s v="Financial Services"/>
    <x v="1"/>
  </r>
  <r>
    <n v="752"/>
    <n v="8"/>
    <n v="8004.32"/>
    <n v="12"/>
    <n v="768414.71999999997"/>
    <s v="Financial Services"/>
    <x v="2"/>
  </r>
  <r>
    <n v="753"/>
    <n v="8"/>
    <n v="11935.380000000001"/>
    <n v="6"/>
    <n v="572898.24"/>
    <s v="Health"/>
    <x v="1"/>
  </r>
  <r>
    <n v="754"/>
    <n v="2"/>
    <n v="814.03"/>
    <n v="14"/>
    <n v="22792.84"/>
    <s v="Financial Services"/>
    <x v="0"/>
  </r>
  <r>
    <n v="755"/>
    <n v="3"/>
    <n v="2071.7799999999997"/>
    <n v="4"/>
    <n v="24861.359999999997"/>
    <s v="Financial Services"/>
    <x v="0"/>
  </r>
  <r>
    <n v="756"/>
    <n v="6"/>
    <n v="3859.17"/>
    <n v="16"/>
    <n v="370480.32"/>
    <s v="Manufacturing"/>
    <x v="0"/>
  </r>
  <r>
    <n v="757"/>
    <n v="5"/>
    <n v="3967.6000000000004"/>
    <n v="18"/>
    <n v="357084"/>
    <s v="Financial Services"/>
    <x v="0"/>
  </r>
  <r>
    <n v="758"/>
    <n v="2"/>
    <n v="651.02"/>
    <n v="11"/>
    <n v="14322.439999999999"/>
    <s v="Manufacturing"/>
    <x v="2"/>
  </r>
  <r>
    <n v="759"/>
    <n v="8"/>
    <n v="7442.61"/>
    <n v="13"/>
    <n v="774031.44"/>
    <s v="Health"/>
    <x v="2"/>
  </r>
  <r>
    <n v="760"/>
    <n v="9"/>
    <n v="8569.2900000000009"/>
    <n v="18"/>
    <n v="1388224.9800000002"/>
    <s v="Others"/>
    <x v="0"/>
  </r>
  <r>
    <n v="761"/>
    <n v="5"/>
    <n v="6483.6800000000012"/>
    <n v="4"/>
    <n v="129673.60000000002"/>
    <s v="Health"/>
    <x v="1"/>
  </r>
  <r>
    <n v="762"/>
    <n v="5"/>
    <n v="3989.6800000000003"/>
    <n v="22"/>
    <n v="438864.80000000005"/>
    <s v="Others"/>
    <x v="0"/>
  </r>
  <r>
    <n v="763"/>
    <n v="6"/>
    <n v="6989.880000000001"/>
    <n v="12"/>
    <n v="503271.3600000001"/>
    <s v="Manufacturing"/>
    <x v="1"/>
  </r>
  <r>
    <n v="764"/>
    <n v="3"/>
    <n v="3627.46"/>
    <n v="22"/>
    <n v="239412.36000000002"/>
    <s v="Financial Services"/>
    <x v="0"/>
  </r>
  <r>
    <n v="765"/>
    <n v="10"/>
    <n v="8794.9800000000014"/>
    <n v="16"/>
    <n v="1407196.8000000003"/>
    <s v="Retail"/>
    <x v="1"/>
  </r>
  <r>
    <n v="766"/>
    <n v="6"/>
    <n v="4962.24"/>
    <n v="14"/>
    <n v="416828.15999999997"/>
    <s v="Retail"/>
    <x v="0"/>
  </r>
  <r>
    <n v="767"/>
    <n v="5"/>
    <n v="6197.59"/>
    <n v="11"/>
    <n v="340867.45"/>
    <s v="Manufacturing"/>
    <x v="2"/>
  </r>
  <r>
    <n v="768"/>
    <n v="9"/>
    <n v="9425.52"/>
    <n v="21"/>
    <n v="1781423.2800000003"/>
    <s v="Argiculture"/>
    <x v="1"/>
  </r>
  <r>
    <n v="769"/>
    <n v="8"/>
    <n v="9694.7899999999991"/>
    <n v="12"/>
    <n v="930699.83999999985"/>
    <s v="IT"/>
    <x v="0"/>
  </r>
  <r>
    <n v="770"/>
    <n v="6"/>
    <n v="6789.7900000000009"/>
    <n v="13"/>
    <n v="529603.62000000011"/>
    <s v="IT"/>
    <x v="2"/>
  </r>
  <r>
    <n v="771"/>
    <n v="6"/>
    <n v="5901.7"/>
    <n v="8"/>
    <n v="283281.59999999998"/>
    <s v="Others"/>
    <x v="1"/>
  </r>
  <r>
    <n v="772"/>
    <n v="6"/>
    <n v="8421.58"/>
    <n v="4"/>
    <n v="202117.91999999998"/>
    <s v="Entertainment"/>
    <x v="0"/>
  </r>
  <r>
    <n v="773"/>
    <n v="8"/>
    <n v="10334.68"/>
    <n v="20"/>
    <n v="1653548.8"/>
    <s v="Financial Services"/>
    <x v="1"/>
  </r>
  <r>
    <n v="774"/>
    <n v="1"/>
    <n v="1311.44"/>
    <n v="1"/>
    <n v="1311.44"/>
    <s v="Manufacturing"/>
    <x v="2"/>
  </r>
  <r>
    <n v="775"/>
    <n v="7"/>
    <n v="6985.2100000000009"/>
    <n v="4"/>
    <n v="195585.88000000003"/>
    <s v="Manufacturing"/>
    <x v="1"/>
  </r>
  <r>
    <n v="776"/>
    <n v="9"/>
    <n v="9151.17"/>
    <n v="20"/>
    <n v="1647210.6"/>
    <s v="Financial Services"/>
    <x v="2"/>
  </r>
  <r>
    <n v="777"/>
    <n v="6"/>
    <n v="5113.99"/>
    <n v="4"/>
    <n v="122735.76"/>
    <s v="Financial Services"/>
    <x v="2"/>
  </r>
  <r>
    <n v="778"/>
    <n v="3"/>
    <n v="2604.1799999999998"/>
    <n v="13"/>
    <n v="101563.01999999999"/>
    <s v="Manufacturing"/>
    <x v="2"/>
  </r>
  <r>
    <n v="779"/>
    <n v="4"/>
    <n v="3079.5"/>
    <n v="7"/>
    <n v="86226"/>
    <s v="Health"/>
    <x v="2"/>
  </r>
  <r>
    <n v="780"/>
    <n v="3"/>
    <n v="3499.7200000000003"/>
    <n v="20"/>
    <n v="209983.2"/>
    <s v="Financial Services"/>
    <x v="0"/>
  </r>
  <r>
    <n v="781"/>
    <n v="5"/>
    <n v="3763.46"/>
    <n v="17"/>
    <n v="319894.09999999998"/>
    <s v="Manufacturing"/>
    <x v="0"/>
  </r>
  <r>
    <n v="782"/>
    <n v="6"/>
    <n v="10216.48"/>
    <n v="17"/>
    <n v="1042080.96"/>
    <s v="Manufacturing"/>
    <x v="0"/>
  </r>
  <r>
    <n v="783"/>
    <n v="5"/>
    <n v="6170.6"/>
    <n v="14"/>
    <n v="431942"/>
    <s v="Retail"/>
    <x v="1"/>
  </r>
  <r>
    <n v="784"/>
    <n v="2"/>
    <n v="760.18"/>
    <n v="22"/>
    <n v="33447.919999999998"/>
    <s v="IT"/>
    <x v="2"/>
  </r>
  <r>
    <n v="785"/>
    <n v="6"/>
    <n v="4304.54"/>
    <n v="18"/>
    <n v="464890.31999999995"/>
    <s v="Manufacturing"/>
    <x v="0"/>
  </r>
  <r>
    <n v="786"/>
    <n v="7"/>
    <n v="7114.27"/>
    <n v="16"/>
    <n v="796798.24"/>
    <s v="Financial Services"/>
    <x v="1"/>
  </r>
  <r>
    <n v="787"/>
    <n v="10"/>
    <n v="11292.54"/>
    <n v="2"/>
    <n v="225850.80000000002"/>
    <s v="Retail"/>
    <x v="1"/>
  </r>
  <r>
    <n v="788"/>
    <n v="5"/>
    <n v="4638.62"/>
    <n v="11"/>
    <n v="255124.09999999998"/>
    <s v="Health"/>
    <x v="0"/>
  </r>
  <r>
    <n v="789"/>
    <n v="8"/>
    <n v="4497.3"/>
    <n v="14"/>
    <n v="503697.60000000003"/>
    <s v="Manufacturing"/>
    <x v="1"/>
  </r>
  <r>
    <n v="790"/>
    <n v="8"/>
    <n v="9306.61"/>
    <n v="15"/>
    <n v="1116793.2000000002"/>
    <s v="Others"/>
    <x v="1"/>
  </r>
  <r>
    <n v="791"/>
    <n v="6"/>
    <n v="6605.2199999999993"/>
    <n v="14"/>
    <n v="554838.47999999986"/>
    <s v="Manufacturing"/>
    <x v="0"/>
  </r>
  <r>
    <n v="792"/>
    <n v="6"/>
    <n v="6907.9000000000015"/>
    <n v="4"/>
    <n v="165789.60000000003"/>
    <s v="Others"/>
    <x v="2"/>
  </r>
  <r>
    <n v="793"/>
    <n v="10"/>
    <n v="12116.109999999999"/>
    <n v="9"/>
    <n v="1090449.8999999999"/>
    <s v="Financial Services"/>
    <x v="2"/>
  </r>
  <r>
    <n v="794"/>
    <n v="7"/>
    <n v="7832.74"/>
    <n v="16"/>
    <n v="877266.88"/>
    <s v="Financial Services"/>
    <x v="1"/>
  </r>
  <r>
    <n v="795"/>
    <n v="5"/>
    <n v="5980.89"/>
    <n v="18"/>
    <n v="538280.1"/>
    <s v="Financial Services"/>
    <x v="2"/>
  </r>
  <r>
    <n v="796"/>
    <n v="7"/>
    <n v="6097.05"/>
    <n v="2"/>
    <n v="85358.7"/>
    <s v="Financial Services"/>
    <x v="0"/>
  </r>
  <r>
    <n v="797"/>
    <n v="4"/>
    <n v="4668.49"/>
    <n v="19"/>
    <n v="354805.24"/>
    <s v="Financial Services"/>
    <x v="0"/>
  </r>
  <r>
    <n v="798"/>
    <n v="3"/>
    <n v="4285.05"/>
    <n v="5"/>
    <n v="64275.750000000007"/>
    <s v="Financial Services"/>
    <x v="2"/>
  </r>
  <r>
    <n v="799"/>
    <n v="11"/>
    <n v="14399.890000000001"/>
    <m/>
    <n v="0"/>
    <s v="IT"/>
    <x v="0"/>
  </r>
  <r>
    <n v="800"/>
    <n v="6"/>
    <n v="6283.9000000000005"/>
    <n v="8"/>
    <n v="301627.2"/>
    <s v="Manufacturing"/>
    <x v="0"/>
  </r>
  <r>
    <n v="801"/>
    <n v="2"/>
    <n v="1074.8"/>
    <n v="20"/>
    <n v="42992"/>
    <s v="Others"/>
    <x v="1"/>
  </r>
  <r>
    <n v="802"/>
    <n v="6"/>
    <n v="7508.74"/>
    <n v="3"/>
    <n v="135157.32"/>
    <s v="Financial Services"/>
    <x v="0"/>
  </r>
  <r>
    <n v="803"/>
    <n v="6"/>
    <n v="3818.25"/>
    <n v="3"/>
    <n v="68728.5"/>
    <s v="Manufacturing"/>
    <x v="2"/>
  </r>
  <r>
    <n v="804"/>
    <n v="3"/>
    <n v="3480.5000000000005"/>
    <n v="1"/>
    <n v="10441.500000000002"/>
    <s v="Others"/>
    <x v="2"/>
  </r>
  <r>
    <n v="805"/>
    <n v="6"/>
    <n v="6966.17"/>
    <n v="10"/>
    <n v="417970.20000000007"/>
    <s v="Manufacturing"/>
    <x v="0"/>
  </r>
  <r>
    <n v="806"/>
    <n v="4"/>
    <n v="4854.46"/>
    <n v="7"/>
    <n v="135924.88"/>
    <s v="Retail"/>
    <x v="0"/>
  </r>
  <r>
    <n v="807"/>
    <n v="4"/>
    <n v="4367.13"/>
    <n v="16"/>
    <n v="279496.32000000001"/>
    <s v="Others"/>
    <x v="1"/>
  </r>
  <r>
    <n v="808"/>
    <n v="3"/>
    <n v="3676.8199999999997"/>
    <n v="17"/>
    <n v="187517.81999999998"/>
    <s v="Health"/>
    <x v="2"/>
  </r>
  <r>
    <n v="809"/>
    <n v="4"/>
    <n v="3653.47"/>
    <n v="18"/>
    <n v="263049.83999999997"/>
    <s v="Health"/>
    <x v="0"/>
  </r>
  <r>
    <n v="810"/>
    <n v="4"/>
    <n v="4539.42"/>
    <n v="1"/>
    <n v="18157.68"/>
    <s v="Health"/>
    <x v="0"/>
  </r>
  <r>
    <n v="811"/>
    <n v="3"/>
    <n v="1388.03"/>
    <n v="8"/>
    <n v="33312.720000000001"/>
    <s v="Others"/>
    <x v="0"/>
  </r>
  <r>
    <n v="812"/>
    <n v="2"/>
    <n v="1400.23"/>
    <n v="16"/>
    <n v="44807.360000000001"/>
    <s v="Financial Services"/>
    <x v="0"/>
  </r>
  <r>
    <n v="813"/>
    <n v="5"/>
    <n v="4386.05"/>
    <n v="14"/>
    <n v="307023.5"/>
    <s v="Health"/>
    <x v="0"/>
  </r>
  <r>
    <n v="814"/>
    <n v="3"/>
    <n v="4661.2300000000005"/>
    <n v="14"/>
    <n v="195771.66000000003"/>
    <s v="Manufacturing"/>
    <x v="0"/>
  </r>
  <r>
    <n v="815"/>
    <n v="6"/>
    <n v="7646.7699999999995"/>
    <n v="22"/>
    <n v="1009373.6399999999"/>
    <s v="Manufacturing"/>
    <x v="0"/>
  </r>
  <r>
    <n v="816"/>
    <n v="3"/>
    <n v="1548.1299999999999"/>
    <n v="15"/>
    <n v="69665.849999999991"/>
    <s v="Manufacturing"/>
    <x v="0"/>
  </r>
  <r>
    <n v="817"/>
    <n v="5"/>
    <n v="5340"/>
    <n v="6"/>
    <n v="160200"/>
    <s v="Financial Services"/>
    <x v="0"/>
  </r>
  <r>
    <n v="818"/>
    <n v="6"/>
    <n v="6141.4599999999991"/>
    <n v="11"/>
    <n v="405336.35999999993"/>
    <s v="Manufacturing"/>
    <x v="0"/>
  </r>
  <r>
    <n v="819"/>
    <n v="5"/>
    <n v="5033.21"/>
    <n v="5"/>
    <n v="125830.25"/>
    <s v="Manufacturing"/>
    <x v="1"/>
  </r>
  <r>
    <n v="820"/>
    <n v="9"/>
    <n v="7355.7300000000005"/>
    <n v="16"/>
    <n v="1059225.1200000001"/>
    <s v="Financial Services"/>
    <x v="2"/>
  </r>
  <r>
    <n v="821"/>
    <n v="5"/>
    <n v="4826.3899999999994"/>
    <n v="7"/>
    <n v="168923.64999999997"/>
    <s v="Financial Services"/>
    <x v="0"/>
  </r>
  <r>
    <n v="822"/>
    <n v="1"/>
    <n v="2005.66"/>
    <n v="17"/>
    <n v="34096.22"/>
    <s v="Health"/>
    <x v="2"/>
  </r>
  <r>
    <n v="823"/>
    <n v="6"/>
    <n v="9755.81"/>
    <n v="9"/>
    <n v="526813.74"/>
    <s v="Manufacturing"/>
    <x v="1"/>
  </r>
  <r>
    <n v="824"/>
    <n v="4"/>
    <n v="6017.27"/>
    <n v="12"/>
    <n v="288828.96000000002"/>
    <s v="Financial Services"/>
    <x v="1"/>
  </r>
  <r>
    <n v="825"/>
    <n v="6"/>
    <n v="4476.5899999999992"/>
    <n v="16"/>
    <n v="429752.6399999999"/>
    <s v="Others"/>
    <x v="1"/>
  </r>
  <r>
    <n v="826"/>
    <n v="4"/>
    <n v="4829.57"/>
    <n v="1"/>
    <n v="19318.28"/>
    <s v="Financial Services"/>
    <x v="0"/>
  </r>
  <r>
    <n v="827"/>
    <n v="8"/>
    <n v="9051.4500000000007"/>
    <n v="5"/>
    <n v="362058"/>
    <s v="Health"/>
    <x v="1"/>
  </r>
  <r>
    <n v="828"/>
    <n v="5"/>
    <n v="3777.5299999999997"/>
    <n v="20"/>
    <n v="377752.99999999994"/>
    <s v="Health"/>
    <x v="0"/>
  </r>
  <r>
    <n v="829"/>
    <n v="6"/>
    <n v="9236.19"/>
    <n v="2"/>
    <n v="110834.28"/>
    <s v="Financial Services"/>
    <x v="2"/>
  </r>
  <r>
    <n v="830"/>
    <n v="6"/>
    <n v="6106.9400000000005"/>
    <n v="6"/>
    <n v="219849.84"/>
    <s v="Manufacturing"/>
    <x v="1"/>
  </r>
  <r>
    <n v="831"/>
    <n v="5"/>
    <n v="4245.84"/>
    <n v="11"/>
    <n v="233521.2"/>
    <s v="Financial Services"/>
    <x v="1"/>
  </r>
  <r>
    <n v="832"/>
    <n v="11"/>
    <n v="12410.17"/>
    <n v="14"/>
    <n v="1911166.18"/>
    <s v="Retail"/>
    <x v="0"/>
  </r>
  <r>
    <n v="833"/>
    <n v="8"/>
    <n v="8852.31"/>
    <n v="4"/>
    <n v="283273.92"/>
    <s v="Others"/>
    <x v="2"/>
  </r>
  <r>
    <n v="834"/>
    <n v="4"/>
    <n v="3595.53"/>
    <n v="3"/>
    <n v="43146.36"/>
    <s v="Financial Services"/>
    <x v="0"/>
  </r>
  <r>
    <n v="835"/>
    <n v="8"/>
    <n v="8541.23"/>
    <n v="9"/>
    <n v="614968.55999999994"/>
    <s v="Manufacturing"/>
    <x v="0"/>
  </r>
  <r>
    <n v="836"/>
    <n v="4"/>
    <n v="3562.2000000000003"/>
    <n v="9"/>
    <n v="128239.20000000001"/>
    <s v="Financial Services"/>
    <x v="0"/>
  </r>
  <r>
    <n v="837"/>
    <n v="3"/>
    <n v="3406.25"/>
    <n v="13"/>
    <n v="132843.75"/>
    <s v="Others"/>
    <x v="0"/>
  </r>
  <r>
    <n v="838"/>
    <n v="4"/>
    <n v="3724.82"/>
    <n v="15"/>
    <n v="223489.2"/>
    <s v="Financial Services"/>
    <x v="2"/>
  </r>
  <r>
    <n v="839"/>
    <n v="4"/>
    <n v="2550.73"/>
    <m/>
    <n v="0"/>
    <s v="IT"/>
    <x v="0"/>
  </r>
  <r>
    <n v="840"/>
    <n v="6"/>
    <n v="8144.9600000000009"/>
    <n v="19"/>
    <n v="928525.44000000018"/>
    <s v="Financial Services"/>
    <x v="1"/>
  </r>
  <r>
    <n v="841"/>
    <n v="7"/>
    <n v="10936.199999999999"/>
    <n v="8"/>
    <n v="612427.19999999995"/>
    <s v="Manufacturing"/>
    <x v="1"/>
  </r>
  <r>
    <n v="842"/>
    <n v="3"/>
    <n v="2614.8000000000002"/>
    <n v="2"/>
    <n v="15688.800000000001"/>
    <s v="Financial Services"/>
    <x v="2"/>
  </r>
  <r>
    <n v="843"/>
    <n v="6"/>
    <n v="4090.1900000000005"/>
    <n v="9"/>
    <n v="220870.26000000004"/>
    <s v="Manufacturing"/>
    <x v="1"/>
  </r>
  <r>
    <n v="844"/>
    <n v="9"/>
    <n v="12523.549999999997"/>
    <n v="9"/>
    <n v="1014407.5499999998"/>
    <s v="Financial Services"/>
    <x v="2"/>
  </r>
  <r>
    <n v="845"/>
    <n v="4"/>
    <n v="3639.43"/>
    <n v="3"/>
    <n v="43673.159999999996"/>
    <s v="Manufacturing"/>
    <x v="0"/>
  </r>
  <r>
    <n v="846"/>
    <n v="3"/>
    <n v="4385.62"/>
    <n v="17"/>
    <n v="223666.62"/>
    <s v="Manufacturing"/>
    <x v="1"/>
  </r>
  <r>
    <n v="847"/>
    <n v="4"/>
    <n v="4928.1699999999992"/>
    <n v="9"/>
    <n v="177414.11999999997"/>
    <s v="Retail"/>
    <x v="2"/>
  </r>
  <r>
    <n v="848"/>
    <n v="4"/>
    <n v="4711.04"/>
    <n v="13"/>
    <n v="244974.07999999999"/>
    <s v="Manufacturing"/>
    <x v="0"/>
  </r>
  <r>
    <n v="849"/>
    <n v="6"/>
    <n v="6086.6600000000008"/>
    <n v="10"/>
    <n v="365199.60000000009"/>
    <s v="Entertainment"/>
    <x v="0"/>
  </r>
  <r>
    <n v="850"/>
    <n v="8"/>
    <n v="7476.7900000000009"/>
    <n v="1"/>
    <n v="59814.320000000007"/>
    <s v="Health"/>
    <x v="0"/>
  </r>
  <r>
    <n v="851"/>
    <n v="4"/>
    <n v="5346.9999999999991"/>
    <n v="2"/>
    <n v="42775.999999999993"/>
    <s v="Others"/>
    <x v="1"/>
  </r>
  <r>
    <n v="853"/>
    <n v="9"/>
    <n v="12711.369999999999"/>
    <n v="16"/>
    <n v="1830437.2799999998"/>
    <s v="Retail"/>
    <x v="0"/>
  </r>
  <r>
    <n v="854"/>
    <n v="4"/>
    <n v="3992.51"/>
    <n v="2"/>
    <n v="31940.080000000002"/>
    <s v="Others"/>
    <x v="1"/>
  </r>
  <r>
    <n v="855"/>
    <n v="4"/>
    <n v="7241.66"/>
    <n v="16"/>
    <n v="463466.23999999999"/>
    <s v="Retail"/>
    <x v="2"/>
  </r>
  <r>
    <n v="856"/>
    <n v="7"/>
    <n v="6845.0400000000009"/>
    <n v="9"/>
    <n v="431237.52000000008"/>
    <s v="Financial Services"/>
    <x v="0"/>
  </r>
  <r>
    <n v="857"/>
    <n v="5"/>
    <n v="6692.93"/>
    <n v="4"/>
    <n v="133858.6"/>
    <s v="Others"/>
    <x v="2"/>
  </r>
  <r>
    <n v="858"/>
    <n v="6"/>
    <n v="5654.55"/>
    <n v="9"/>
    <n v="305345.7"/>
    <s v="Financial Services"/>
    <x v="2"/>
  </r>
  <r>
    <n v="859"/>
    <n v="6"/>
    <n v="6979.78"/>
    <n v="7"/>
    <n v="293150.76"/>
    <s v="Financial Services"/>
    <x v="1"/>
  </r>
  <r>
    <n v="860"/>
    <n v="4"/>
    <n v="7381.1899999999987"/>
    <n v="7"/>
    <n v="206673.31999999995"/>
    <s v="Others"/>
    <x v="2"/>
  </r>
  <r>
    <n v="861"/>
    <n v="5"/>
    <n v="5226.41"/>
    <n v="17"/>
    <n v="444244.85"/>
    <s v="Financial Services"/>
    <x v="2"/>
  </r>
  <r>
    <n v="862"/>
    <n v="1"/>
    <n v="774.53"/>
    <n v="16"/>
    <n v="12392.48"/>
    <s v="Argiculture"/>
    <x v="2"/>
  </r>
  <r>
    <n v="863"/>
    <n v="4"/>
    <n v="2288.23"/>
    <n v="5"/>
    <n v="45764.6"/>
    <s v="Financial Services"/>
    <x v="1"/>
  </r>
  <r>
    <n v="864"/>
    <n v="6"/>
    <n v="8911.39"/>
    <n v="4"/>
    <n v="213873.36"/>
    <s v="Retail"/>
    <x v="2"/>
  </r>
  <r>
    <n v="865"/>
    <n v="7"/>
    <n v="7192.9000000000005"/>
    <n v="19"/>
    <n v="956655.70000000007"/>
    <s v="Telecommunications"/>
    <x v="0"/>
  </r>
  <r>
    <n v="866"/>
    <n v="5"/>
    <n v="7599.920000000001"/>
    <n v="14"/>
    <n v="531994.40000000014"/>
    <s v="Others"/>
    <x v="1"/>
  </r>
  <r>
    <n v="867"/>
    <n v="5"/>
    <n v="6543.92"/>
    <n v="17"/>
    <n v="556233.19999999995"/>
    <s v="Others"/>
    <x v="0"/>
  </r>
  <r>
    <n v="868"/>
    <n v="6"/>
    <n v="7529.64"/>
    <n v="11"/>
    <n v="496956.24000000005"/>
    <s v="Financial Services"/>
    <x v="0"/>
  </r>
  <r>
    <n v="870"/>
    <n v="7"/>
    <n v="6201.420000000001"/>
    <n v="6"/>
    <n v="260459.64000000007"/>
    <s v="Health"/>
    <x v="0"/>
  </r>
  <r>
    <n v="871"/>
    <n v="8"/>
    <n v="8700.56"/>
    <n v="5"/>
    <n v="348022.39999999997"/>
    <s v="Others"/>
    <x v="0"/>
  </r>
  <r>
    <n v="872"/>
    <n v="1"/>
    <n v="290.62"/>
    <n v="13"/>
    <n v="3778.06"/>
    <s v="IT"/>
    <x v="0"/>
  </r>
  <r>
    <n v="873"/>
    <n v="5"/>
    <n v="4426.2"/>
    <n v="20"/>
    <n v="442620"/>
    <s v="Health"/>
    <x v="1"/>
  </r>
  <r>
    <n v="874"/>
    <n v="8"/>
    <n v="8569.99"/>
    <n v="1"/>
    <n v="68559.92"/>
    <s v="Health"/>
    <x v="0"/>
  </r>
  <r>
    <n v="875"/>
    <n v="6"/>
    <n v="6933.69"/>
    <n v="2"/>
    <n v="83204.28"/>
    <s v="Financial Services"/>
    <x v="0"/>
  </r>
  <r>
    <n v="876"/>
    <n v="3"/>
    <n v="2732.4700000000003"/>
    <n v="19"/>
    <n v="155750.79"/>
    <s v="IT"/>
    <x v="2"/>
  </r>
  <r>
    <n v="877"/>
    <n v="9"/>
    <n v="9182.89"/>
    <n v="3"/>
    <n v="247938.02999999997"/>
    <s v="Financial Services"/>
    <x v="0"/>
  </r>
  <r>
    <n v="878"/>
    <n v="3"/>
    <n v="4531.79"/>
    <n v="9"/>
    <n v="122358.32999999999"/>
    <s v="Manufacturing"/>
    <x v="0"/>
  </r>
  <r>
    <n v="879"/>
    <n v="4"/>
    <n v="3356.34"/>
    <n v="12"/>
    <n v="161104.32000000001"/>
    <s v="Others"/>
    <x v="0"/>
  </r>
  <r>
    <n v="880"/>
    <n v="3"/>
    <n v="4774.51"/>
    <n v="10"/>
    <n v="143235.30000000002"/>
    <s v="Others"/>
    <x v="2"/>
  </r>
  <r>
    <n v="881"/>
    <n v="3"/>
    <n v="5353.86"/>
    <n v="15"/>
    <n v="240923.69999999998"/>
    <s v="Others"/>
    <x v="2"/>
  </r>
  <r>
    <n v="882"/>
    <n v="5"/>
    <n v="6628.3600000000006"/>
    <n v="11"/>
    <n v="364559.80000000005"/>
    <s v="Property"/>
    <x v="0"/>
  </r>
  <r>
    <n v="883"/>
    <n v="4"/>
    <n v="2114.02"/>
    <m/>
    <n v="0"/>
    <s v="IT"/>
    <x v="0"/>
  </r>
  <r>
    <n v="884"/>
    <n v="5"/>
    <n v="9210.74"/>
    <n v="17"/>
    <n v="782912.89999999991"/>
    <s v="Property"/>
    <x v="0"/>
  </r>
  <r>
    <n v="885"/>
    <n v="3"/>
    <n v="3628.94"/>
    <n v="18"/>
    <n v="195962.76"/>
    <s v="Financial Services"/>
    <x v="0"/>
  </r>
  <r>
    <n v="886"/>
    <n v="7"/>
    <n v="9025.0300000000007"/>
    <n v="11"/>
    <n v="694927.31"/>
    <s v="Health"/>
    <x v="0"/>
  </r>
  <r>
    <n v="887"/>
    <n v="8"/>
    <n v="10938.66"/>
    <n v="1"/>
    <n v="87509.28"/>
    <s v="Manufacturing"/>
    <x v="2"/>
  </r>
  <r>
    <n v="888"/>
    <n v="5"/>
    <n v="5750.62"/>
    <n v="10"/>
    <n v="287531"/>
    <s v="Manufacturing"/>
    <x v="0"/>
  </r>
  <r>
    <n v="889"/>
    <n v="5"/>
    <n v="4366.9500000000007"/>
    <n v="10"/>
    <n v="218347.50000000003"/>
    <s v="Retail"/>
    <x v="1"/>
  </r>
  <r>
    <n v="890"/>
    <n v="4"/>
    <n v="4485.6000000000004"/>
    <n v="15"/>
    <n v="269136"/>
    <s v="Health"/>
    <x v="0"/>
  </r>
  <r>
    <n v="891"/>
    <n v="5"/>
    <n v="6442.05"/>
    <n v="9"/>
    <n v="289892.25"/>
    <s v="Health"/>
    <x v="2"/>
  </r>
  <r>
    <n v="892"/>
    <n v="10"/>
    <n v="9618.64"/>
    <m/>
    <n v="0"/>
    <s v="IT"/>
    <x v="0"/>
  </r>
  <r>
    <n v="893"/>
    <n v="7"/>
    <n v="9202.8499999999985"/>
    <n v="16"/>
    <n v="1030719.1999999998"/>
    <s v="IT"/>
    <x v="0"/>
  </r>
  <r>
    <n v="894"/>
    <n v="8"/>
    <n v="7512.4800000000005"/>
    <n v="9"/>
    <n v="540898.56000000006"/>
    <s v="Financial Services"/>
    <x v="2"/>
  </r>
  <r>
    <n v="895"/>
    <n v="3"/>
    <n v="2714.21"/>
    <n v="12"/>
    <n v="97711.56"/>
    <s v="Others"/>
    <x v="0"/>
  </r>
  <r>
    <n v="896"/>
    <n v="4"/>
    <n v="4448.32"/>
    <n v="15"/>
    <n v="266899.19999999995"/>
    <s v="Others"/>
    <x v="0"/>
  </r>
  <r>
    <n v="897"/>
    <n v="6"/>
    <n v="7311.98"/>
    <n v="11"/>
    <n v="482590.68"/>
    <s v="Manufacturing"/>
    <x v="0"/>
  </r>
  <r>
    <n v="898"/>
    <n v="1"/>
    <n v="478.16"/>
    <n v="16"/>
    <n v="7650.56"/>
    <s v="Financial Services"/>
    <x v="1"/>
  </r>
  <r>
    <n v="899"/>
    <n v="6"/>
    <n v="4240.0599999999995"/>
    <n v="12"/>
    <n v="305284.31999999995"/>
    <s v="Health"/>
    <x v="1"/>
  </r>
  <r>
    <n v="900"/>
    <n v="4"/>
    <n v="2446.44"/>
    <n v="5"/>
    <n v="48928.800000000003"/>
    <s v="Manufacturing"/>
    <x v="0"/>
  </r>
  <r>
    <n v="901"/>
    <n v="4"/>
    <n v="6948.22"/>
    <n v="16"/>
    <n v="444686.08000000002"/>
    <s v="Retail"/>
    <x v="0"/>
  </r>
  <r>
    <n v="902"/>
    <n v="9"/>
    <n v="9408.5299999999988"/>
    <n v="18"/>
    <n v="1524181.8599999999"/>
    <s v="Retail"/>
    <x v="0"/>
  </r>
  <r>
    <n v="903"/>
    <n v="9"/>
    <n v="10102.58"/>
    <n v="14"/>
    <n v="1272925.08"/>
    <s v="Financial Services"/>
    <x v="0"/>
  </r>
  <r>
    <n v="904"/>
    <n v="4"/>
    <n v="5063.82"/>
    <n v="11"/>
    <n v="222808.08"/>
    <s v="Others"/>
    <x v="2"/>
  </r>
  <r>
    <n v="905"/>
    <n v="8"/>
    <n v="6801.49"/>
    <n v="12"/>
    <n v="652943.04"/>
    <s v="Manufacturing"/>
    <x v="1"/>
  </r>
  <r>
    <n v="906"/>
    <n v="9"/>
    <n v="12920.289999999999"/>
    <n v="3"/>
    <n v="348847.82999999996"/>
    <s v="Financial Services"/>
    <x v="2"/>
  </r>
  <r>
    <n v="907"/>
    <n v="7"/>
    <n v="3448.87"/>
    <n v="17"/>
    <n v="410415.53"/>
    <s v="Property"/>
    <x v="2"/>
  </r>
  <r>
    <n v="908"/>
    <n v="7"/>
    <n v="4679.1500000000005"/>
    <n v="17"/>
    <n v="556818.85000000009"/>
    <s v="Financial Services"/>
    <x v="1"/>
  </r>
  <r>
    <n v="909"/>
    <n v="5"/>
    <n v="8560.51"/>
    <n v="8"/>
    <n v="342420.4"/>
    <s v="Others"/>
    <x v="2"/>
  </r>
  <r>
    <n v="910"/>
    <n v="2"/>
    <n v="1932.55"/>
    <n v="14"/>
    <n v="54111.4"/>
    <s v="Financial Services"/>
    <x v="0"/>
  </r>
  <r>
    <n v="911"/>
    <n v="5"/>
    <n v="3792.6"/>
    <n v="3"/>
    <n v="56889"/>
    <s v="Property"/>
    <x v="1"/>
  </r>
  <r>
    <n v="912"/>
    <n v="7"/>
    <n v="7206.5199999999995"/>
    <n v="19"/>
    <n v="958467.16"/>
    <s v="Retail"/>
    <x v="0"/>
  </r>
  <r>
    <n v="913"/>
    <n v="3"/>
    <n v="3591.41"/>
    <n v="1"/>
    <n v="10774.23"/>
    <s v="Financial Services"/>
    <x v="0"/>
  </r>
  <r>
    <n v="914"/>
    <n v="5"/>
    <n v="5533.8200000000006"/>
    <n v="2"/>
    <n v="55338.200000000004"/>
    <s v="Manufacturing"/>
    <x v="1"/>
  </r>
  <r>
    <n v="915"/>
    <n v="5"/>
    <n v="4802.5999999999995"/>
    <n v="7"/>
    <n v="168090.99999999997"/>
    <s v="Entertainment"/>
    <x v="0"/>
  </r>
  <r>
    <n v="916"/>
    <n v="4"/>
    <n v="4884.0000000000009"/>
    <n v="8"/>
    <n v="156288.00000000003"/>
    <s v="Others"/>
    <x v="1"/>
  </r>
  <r>
    <n v="917"/>
    <n v="8"/>
    <n v="7452.8799999999992"/>
    <n v="19"/>
    <n v="1132837.7599999998"/>
    <s v="Financial Services"/>
    <x v="0"/>
  </r>
  <r>
    <n v="918"/>
    <n v="5"/>
    <n v="5684.7000000000007"/>
    <n v="13"/>
    <n v="369505.50000000006"/>
    <s v="Health"/>
    <x v="2"/>
  </r>
  <r>
    <n v="919"/>
    <n v="9"/>
    <n v="10701.04"/>
    <n v="13"/>
    <n v="1252021.6800000002"/>
    <s v="Health"/>
    <x v="0"/>
  </r>
  <r>
    <n v="920"/>
    <n v="6"/>
    <n v="6259.75"/>
    <n v="19"/>
    <n v="713611.5"/>
    <s v="Health"/>
    <x v="0"/>
  </r>
  <r>
    <n v="921"/>
    <n v="7"/>
    <n v="10039.39"/>
    <n v="7"/>
    <n v="491930.11"/>
    <s v="Manufacturing"/>
    <x v="0"/>
  </r>
  <r>
    <n v="922"/>
    <n v="1"/>
    <n v="569.55999999999995"/>
    <n v="19"/>
    <n v="10821.64"/>
    <s v="Financial Services"/>
    <x v="0"/>
  </r>
  <r>
    <n v="923"/>
    <n v="7"/>
    <n v="6019.1900000000005"/>
    <n v="19"/>
    <n v="800552.27"/>
    <s v="Financial Services"/>
    <x v="2"/>
  </r>
  <r>
    <n v="924"/>
    <n v="8"/>
    <n v="7663.97"/>
    <n v="13"/>
    <n v="797052.88"/>
    <s v="Others"/>
    <x v="1"/>
  </r>
  <r>
    <n v="925"/>
    <n v="9"/>
    <n v="10701.390000000001"/>
    <n v="16"/>
    <n v="1541000.1600000001"/>
    <s v="Manufacturing"/>
    <x v="1"/>
  </r>
  <r>
    <n v="926"/>
    <n v="6"/>
    <n v="5627.58"/>
    <n v="10"/>
    <n v="337654.79999999993"/>
    <s v="Telecommunications"/>
    <x v="1"/>
  </r>
  <r>
    <n v="927"/>
    <n v="3"/>
    <n v="3712.1099999999997"/>
    <n v="18"/>
    <n v="200453.93999999997"/>
    <s v="Financial Services"/>
    <x v="0"/>
  </r>
  <r>
    <n v="928"/>
    <n v="8"/>
    <n v="6370.69"/>
    <n v="18"/>
    <n v="917379.36"/>
    <s v="Others"/>
    <x v="2"/>
  </r>
  <r>
    <n v="929"/>
    <n v="5"/>
    <n v="4985.7899999999991"/>
    <n v="13"/>
    <n v="324076.34999999998"/>
    <s v="Financial Services"/>
    <x v="0"/>
  </r>
  <r>
    <n v="930"/>
    <n v="2"/>
    <n v="1431.17"/>
    <n v="8"/>
    <n v="22898.720000000001"/>
    <s v="Retail"/>
    <x v="0"/>
  </r>
  <r>
    <n v="931"/>
    <n v="5"/>
    <n v="6046.89"/>
    <n v="1"/>
    <n v="30234.45"/>
    <s v="Manufacturing"/>
    <x v="1"/>
  </r>
  <r>
    <n v="932"/>
    <n v="6"/>
    <n v="4854.4800000000005"/>
    <n v="18"/>
    <n v="524283.84000000008"/>
    <s v="Others"/>
    <x v="0"/>
  </r>
  <r>
    <n v="933"/>
    <n v="5"/>
    <n v="7598.65"/>
    <n v="5"/>
    <n v="189966.25"/>
    <s v="Retail"/>
    <x v="0"/>
  </r>
  <r>
    <n v="934"/>
    <n v="7"/>
    <n v="8420.8599999999988"/>
    <n v="6"/>
    <n v="353676.11999999994"/>
    <s v="Manufacturing"/>
    <x v="0"/>
  </r>
  <r>
    <n v="935"/>
    <n v="7"/>
    <n v="8652.2199999999993"/>
    <n v="3"/>
    <n v="181696.62"/>
    <s v="Others"/>
    <x v="0"/>
  </r>
  <r>
    <n v="936"/>
    <n v="11"/>
    <n v="15702.07"/>
    <n v="3"/>
    <n v="518168.30999999994"/>
    <s v="Health"/>
    <x v="2"/>
  </r>
  <r>
    <n v="937"/>
    <n v="5"/>
    <n v="4550.33"/>
    <n v="15"/>
    <n v="341274.75"/>
    <s v="Manufacturing"/>
    <x v="1"/>
  </r>
  <r>
    <n v="938"/>
    <n v="9"/>
    <n v="7675.22"/>
    <n v="7"/>
    <n v="483538.86"/>
    <s v="Retail"/>
    <x v="0"/>
  </r>
  <r>
    <n v="939"/>
    <n v="4"/>
    <n v="5121.0200000000004"/>
    <n v="6"/>
    <n v="122904.48000000001"/>
    <s v="Manufacturing"/>
    <x v="0"/>
  </r>
  <r>
    <n v="940"/>
    <n v="5"/>
    <n v="6172.42"/>
    <n v="9"/>
    <n v="277758.89999999997"/>
    <s v="Manufacturing"/>
    <x v="0"/>
  </r>
  <r>
    <n v="941"/>
    <n v="10"/>
    <n v="17898.46"/>
    <n v="1"/>
    <n v="178984.59999999998"/>
    <s v="Financial Services"/>
    <x v="1"/>
  </r>
  <r>
    <n v="942"/>
    <n v="2"/>
    <n v="2265.36"/>
    <n v="14"/>
    <n v="63430.080000000002"/>
    <s v="Financial Services"/>
    <x v="0"/>
  </r>
  <r>
    <n v="943"/>
    <n v="6"/>
    <n v="7886.52"/>
    <n v="15"/>
    <n v="709786.8"/>
    <s v="Property"/>
    <x v="1"/>
  </r>
  <r>
    <n v="944"/>
    <n v="7"/>
    <n v="4739.1600000000008"/>
    <n v="15"/>
    <n v="497611.80000000005"/>
    <s v="Manufacturing"/>
    <x v="0"/>
  </r>
  <r>
    <n v="945"/>
    <n v="7"/>
    <n v="9247.2500000000018"/>
    <n v="1"/>
    <n v="64730.750000000015"/>
    <s v="Others"/>
    <x v="2"/>
  </r>
  <r>
    <n v="946"/>
    <n v="8"/>
    <n v="10866.750000000002"/>
    <n v="12"/>
    <n v="1043208.0000000002"/>
    <s v="Manufacturing"/>
    <x v="2"/>
  </r>
  <r>
    <n v="947"/>
    <n v="5"/>
    <n v="5493.35"/>
    <n v="10"/>
    <n v="274667.5"/>
    <s v="Health"/>
    <x v="0"/>
  </r>
  <r>
    <n v="948"/>
    <n v="3"/>
    <n v="3541.5999999999995"/>
    <n v="10"/>
    <n v="106248"/>
    <s v="Others"/>
    <x v="1"/>
  </r>
  <r>
    <n v="949"/>
    <n v="6"/>
    <n v="6945.2699999999995"/>
    <n v="3"/>
    <n v="125014.85999999999"/>
    <s v="Health"/>
    <x v="0"/>
  </r>
  <r>
    <n v="950"/>
    <n v="7"/>
    <n v="8329.7000000000007"/>
    <m/>
    <n v="0"/>
    <s v="IT"/>
    <x v="2"/>
  </r>
  <r>
    <n v="951"/>
    <n v="6"/>
    <n v="4934.83"/>
    <n v="1"/>
    <n v="29608.98"/>
    <s v="Entertainment"/>
    <x v="0"/>
  </r>
  <r>
    <n v="952"/>
    <n v="5"/>
    <n v="6239.17"/>
    <n v="6"/>
    <n v="187175.09999999998"/>
    <s v="Financial Services"/>
    <x v="1"/>
  </r>
  <r>
    <n v="953"/>
    <n v="9"/>
    <n v="10996"/>
    <n v="7"/>
    <n v="692748"/>
    <s v="Others"/>
    <x v="0"/>
  </r>
  <r>
    <n v="954"/>
    <n v="4"/>
    <n v="5686.3099999999995"/>
    <n v="7"/>
    <n v="159216.68"/>
    <s v="Manufacturing"/>
    <x v="0"/>
  </r>
  <r>
    <n v="955"/>
    <n v="7"/>
    <n v="3915.9399999999996"/>
    <n v="9"/>
    <n v="246704.21999999997"/>
    <s v="Health"/>
    <x v="0"/>
  </r>
  <r>
    <n v="956"/>
    <n v="3"/>
    <n v="3675.74"/>
    <n v="9"/>
    <n v="99244.98"/>
    <s v="Manufacturing"/>
    <x v="0"/>
  </r>
  <r>
    <n v="957"/>
    <n v="5"/>
    <n v="4868.2999999999993"/>
    <n v="7"/>
    <n v="170390.49999999997"/>
    <s v="Manufacturing"/>
    <x v="1"/>
  </r>
  <r>
    <n v="958"/>
    <n v="6"/>
    <n v="5470.13"/>
    <n v="18"/>
    <n v="590774.04"/>
    <s v="Health"/>
    <x v="2"/>
  </r>
  <r>
    <n v="959"/>
    <n v="6"/>
    <n v="5701.8499999999995"/>
    <n v="21"/>
    <n v="718433.1"/>
    <s v="Others"/>
    <x v="1"/>
  </r>
  <r>
    <n v="960"/>
    <n v="4"/>
    <n v="5971.35"/>
    <n v="12"/>
    <n v="286624.80000000005"/>
    <s v="Health"/>
    <x v="0"/>
  </r>
  <r>
    <n v="961"/>
    <n v="3"/>
    <n v="3792.14"/>
    <n v="6"/>
    <n v="68258.52"/>
    <s v="Financial Services"/>
    <x v="0"/>
  </r>
  <r>
    <n v="962"/>
    <n v="7"/>
    <n v="5930.27"/>
    <n v="17"/>
    <n v="705702.13"/>
    <s v="Others"/>
    <x v="2"/>
  </r>
  <r>
    <n v="963"/>
    <n v="12"/>
    <n v="12068.12"/>
    <n v="16"/>
    <n v="2317079.04"/>
    <s v="Others"/>
    <x v="2"/>
  </r>
  <r>
    <n v="964"/>
    <n v="5"/>
    <n v="4224.59"/>
    <n v="6"/>
    <n v="126737.70000000001"/>
    <s v="Financial Services"/>
    <x v="2"/>
  </r>
  <r>
    <n v="965"/>
    <n v="4"/>
    <n v="5232.6499999999996"/>
    <n v="5"/>
    <n v="104653"/>
    <s v="Retail"/>
    <x v="2"/>
  </r>
  <r>
    <n v="966"/>
    <n v="4"/>
    <n v="1885.6100000000001"/>
    <n v="5"/>
    <n v="37712.200000000004"/>
    <s v="Retail"/>
    <x v="2"/>
  </r>
  <r>
    <n v="967"/>
    <n v="4"/>
    <n v="5974.77"/>
    <n v="1"/>
    <n v="23899.08"/>
    <s v="Manufacturing"/>
    <x v="1"/>
  </r>
  <r>
    <n v="968"/>
    <n v="6"/>
    <n v="7331.34"/>
    <n v="16"/>
    <n v="703808.64"/>
    <s v="IT"/>
    <x v="2"/>
  </r>
  <r>
    <n v="969"/>
    <n v="5"/>
    <n v="6968.3799999999992"/>
    <n v="18"/>
    <n v="627154.19999999995"/>
    <s v="Health"/>
    <x v="2"/>
  </r>
  <r>
    <n v="970"/>
    <n v="5"/>
    <n v="6237.67"/>
    <n v="14"/>
    <n v="436636.89999999997"/>
    <s v="Financial Services"/>
    <x v="2"/>
  </r>
  <r>
    <n v="971"/>
    <n v="5"/>
    <n v="5862.57"/>
    <n v="22"/>
    <n v="644882.69999999995"/>
    <s v="Manufacturing"/>
    <x v="2"/>
  </r>
  <r>
    <n v="972"/>
    <n v="2"/>
    <n v="3318.8099999999995"/>
    <n v="10"/>
    <n v="66376.199999999983"/>
    <s v="Retail"/>
    <x v="0"/>
  </r>
  <r>
    <n v="973"/>
    <n v="8"/>
    <n v="12724.259999999998"/>
    <n v="15"/>
    <n v="1526911.1999999997"/>
    <s v="Health"/>
    <x v="2"/>
  </r>
  <r>
    <n v="974"/>
    <n v="6"/>
    <n v="6929.71"/>
    <n v="4"/>
    <n v="166313.04"/>
    <s v="Others"/>
    <x v="0"/>
  </r>
  <r>
    <n v="975"/>
    <n v="8"/>
    <n v="9093.8799999999992"/>
    <m/>
    <n v="0"/>
    <s v="IT"/>
    <x v="0"/>
  </r>
  <r>
    <n v="976"/>
    <n v="6"/>
    <n v="6710.5599999999995"/>
    <n v="10"/>
    <n v="402633.6"/>
    <s v="Financial Services"/>
    <x v="1"/>
  </r>
  <r>
    <n v="977"/>
    <n v="5"/>
    <n v="5149.34"/>
    <n v="13"/>
    <n v="334707.10000000003"/>
    <s v="Others"/>
    <x v="2"/>
  </r>
  <r>
    <n v="978"/>
    <n v="5"/>
    <n v="4373.9699999999993"/>
    <n v="15"/>
    <n v="328047.75"/>
    <s v="Others"/>
    <x v="2"/>
  </r>
  <r>
    <n v="979"/>
    <n v="5"/>
    <n v="7486.8200000000015"/>
    <n v="12"/>
    <n v="449209.20000000007"/>
    <s v="Manufacturing"/>
    <x v="2"/>
  </r>
  <r>
    <n v="980"/>
    <n v="4"/>
    <n v="5656.34"/>
    <n v="8"/>
    <n v="181002.88"/>
    <s v="Health"/>
    <x v="0"/>
  </r>
  <r>
    <n v="981"/>
    <n v="7"/>
    <n v="9042.0500000000011"/>
    <n v="11"/>
    <n v="696237.85000000009"/>
    <s v="Retail"/>
    <x v="0"/>
  </r>
  <r>
    <n v="982"/>
    <n v="6"/>
    <n v="2794.7500000000005"/>
    <n v="6"/>
    <n v="100611.00000000003"/>
    <s v="Health"/>
    <x v="2"/>
  </r>
  <r>
    <n v="983"/>
    <n v="8"/>
    <n v="9637.26"/>
    <m/>
    <n v="0"/>
    <s v="IT"/>
    <x v="1"/>
  </r>
  <r>
    <n v="984"/>
    <n v="8"/>
    <n v="6208.7199999999993"/>
    <n v="16"/>
    <n v="794716.15999999992"/>
    <s v="Manufacturing"/>
    <x v="1"/>
  </r>
  <r>
    <n v="985"/>
    <n v="4"/>
    <n v="5554.1900000000005"/>
    <n v="15"/>
    <n v="333251.40000000002"/>
    <s v="Retail"/>
    <x v="2"/>
  </r>
  <r>
    <n v="986"/>
    <n v="8"/>
    <n v="8673.32"/>
    <n v="8"/>
    <n v="555092.47999999998"/>
    <s v="Manufacturing"/>
    <x v="0"/>
  </r>
  <r>
    <n v="987"/>
    <n v="8"/>
    <n v="8979.6500000000015"/>
    <n v="11"/>
    <n v="790209.20000000019"/>
    <s v="Financial Services"/>
    <x v="1"/>
  </r>
  <r>
    <n v="988"/>
    <n v="2"/>
    <n v="769.14"/>
    <n v="7"/>
    <n v="10767.96"/>
    <s v="Manufacturing"/>
    <x v="2"/>
  </r>
  <r>
    <n v="989"/>
    <n v="4"/>
    <n v="5497.84"/>
    <n v="17"/>
    <n v="373853.12"/>
    <s v="Financial Services"/>
    <x v="0"/>
  </r>
  <r>
    <n v="990"/>
    <n v="7"/>
    <n v="8441.6"/>
    <n v="14"/>
    <n v="827276.80000000005"/>
    <s v="Manufacturing"/>
    <x v="0"/>
  </r>
  <r>
    <n v="991"/>
    <n v="6"/>
    <n v="7774.3"/>
    <n v="10"/>
    <n v="466458"/>
    <s v="Financial Services"/>
    <x v="0"/>
  </r>
  <r>
    <n v="992"/>
    <n v="1"/>
    <n v="1807.45"/>
    <n v="8"/>
    <n v="14459.6"/>
    <s v="Property"/>
    <x v="0"/>
  </r>
  <r>
    <n v="993"/>
    <n v="9"/>
    <n v="8086.79"/>
    <n v="17"/>
    <n v="1237278.8700000001"/>
    <s v="Argiculture"/>
    <x v="2"/>
  </r>
  <r>
    <n v="994"/>
    <n v="5"/>
    <n v="3901.01"/>
    <n v="5"/>
    <n v="97525.250000000015"/>
    <s v="Entertainment"/>
    <x v="1"/>
  </r>
  <r>
    <n v="995"/>
    <n v="7"/>
    <n v="9379.0399999999991"/>
    <n v="19"/>
    <n v="1247412.32"/>
    <s v="Health"/>
    <x v="0"/>
  </r>
  <r>
    <n v="996"/>
    <n v="5"/>
    <n v="6754.420000000001"/>
    <m/>
    <n v="0"/>
    <s v="IT"/>
    <x v="0"/>
  </r>
  <r>
    <n v="997"/>
    <n v="7"/>
    <n v="6397.7299999999987"/>
    <n v="13"/>
    <n v="582193.42999999993"/>
    <s v="Telecommunications"/>
    <x v="0"/>
  </r>
  <r>
    <n v="998"/>
    <n v="2"/>
    <n v="1565.5500000000002"/>
    <n v="5"/>
    <n v="15655.500000000002"/>
    <s v="Manufacturing"/>
    <x v="1"/>
  </r>
  <r>
    <n v="999"/>
    <n v="9"/>
    <n v="14166.419999999998"/>
    <n v="4"/>
    <n v="509991.11999999994"/>
    <s v="Others"/>
    <x v="2"/>
  </r>
  <r>
    <n v="1000"/>
    <n v="9"/>
    <n v="10183.699999999999"/>
    <n v="11"/>
    <n v="1008186.2999999998"/>
    <s v="Financial Services"/>
    <x v="0"/>
  </r>
  <r>
    <n v="1001"/>
    <n v="7"/>
    <n v="6233.51"/>
    <n v="14"/>
    <n v="610883.98"/>
    <s v="Retail"/>
    <x v="0"/>
  </r>
  <r>
    <n v="1002"/>
    <n v="4"/>
    <n v="5038.32"/>
    <n v="18"/>
    <n v="362759.04"/>
    <s v="Others"/>
    <x v="0"/>
  </r>
  <r>
    <n v="1003"/>
    <n v="9"/>
    <n v="9111.19"/>
    <n v="18"/>
    <n v="1476012.78"/>
    <s v="Financial Services"/>
    <x v="2"/>
  </r>
  <r>
    <n v="1004"/>
    <n v="6"/>
    <n v="8437.869999999999"/>
    <n v="22"/>
    <n v="1113798.8399999999"/>
    <s v="IT"/>
    <x v="2"/>
  </r>
  <r>
    <n v="1005"/>
    <n v="5"/>
    <n v="7863.76"/>
    <n v="8"/>
    <n v="314550.40000000002"/>
    <s v="IT"/>
    <x v="2"/>
  </r>
  <r>
    <n v="1006"/>
    <n v="8"/>
    <n v="9481.25"/>
    <n v="19"/>
    <n v="1441150"/>
    <s v="Telecommunications"/>
    <x v="1"/>
  </r>
  <r>
    <n v="1007"/>
    <n v="6"/>
    <n v="7998.95"/>
    <n v="5"/>
    <n v="239968.5"/>
    <s v="Retail"/>
    <x v="0"/>
  </r>
  <r>
    <n v="1008"/>
    <n v="4"/>
    <n v="5409.69"/>
    <n v="21"/>
    <n v="454413.95999999996"/>
    <s v="Others"/>
    <x v="0"/>
  </r>
  <r>
    <n v="1009"/>
    <n v="4"/>
    <n v="5716.2000000000007"/>
    <n v="13"/>
    <n v="297242.40000000002"/>
    <s v="Manufacturing"/>
    <x v="2"/>
  </r>
  <r>
    <n v="1010"/>
    <n v="3"/>
    <n v="1501.59"/>
    <n v="17"/>
    <n v="76581.09"/>
    <s v="Financial Services"/>
    <x v="1"/>
  </r>
  <r>
    <n v="1011"/>
    <n v="3"/>
    <n v="3940.1800000000003"/>
    <n v="10"/>
    <n v="118205.40000000001"/>
    <s v="Health"/>
    <x v="2"/>
  </r>
  <r>
    <n v="1012"/>
    <n v="4"/>
    <n v="5094.62"/>
    <n v="11"/>
    <n v="224163.28"/>
    <s v="Others"/>
    <x v="2"/>
  </r>
  <r>
    <n v="1013"/>
    <n v="6"/>
    <n v="7207.57"/>
    <n v="17"/>
    <n v="735172.14"/>
    <s v="Retail"/>
    <x v="2"/>
  </r>
  <r>
    <n v="1014"/>
    <n v="7"/>
    <n v="6269.75"/>
    <n v="8"/>
    <n v="351106"/>
    <s v="Property"/>
    <x v="0"/>
  </r>
  <r>
    <n v="1015"/>
    <n v="6"/>
    <n v="7096.7899999999991"/>
    <n v="17"/>
    <n v="723872.57999999984"/>
    <s v="Health"/>
    <x v="0"/>
  </r>
  <r>
    <n v="1016"/>
    <n v="6"/>
    <n v="5697.8"/>
    <n v="17"/>
    <n v="581175.60000000009"/>
    <s v="IT"/>
    <x v="0"/>
  </r>
  <r>
    <n v="1017"/>
    <n v="3"/>
    <n v="5234.68"/>
    <n v="16"/>
    <n v="251264.64000000001"/>
    <s v="Entertainment"/>
    <x v="2"/>
  </r>
  <r>
    <n v="1018"/>
    <n v="5"/>
    <n v="6164.88"/>
    <n v="7"/>
    <n v="215770.80000000002"/>
    <s v="Manufacturing"/>
    <x v="0"/>
  </r>
  <r>
    <n v="1019"/>
    <n v="5"/>
    <n v="5805.35"/>
    <n v="14"/>
    <n v="406374.5"/>
    <s v="Manufacturing"/>
    <x v="0"/>
  </r>
  <r>
    <n v="1020"/>
    <n v="4"/>
    <n v="4075.21"/>
    <n v="13"/>
    <n v="211910.92"/>
    <s v="IT"/>
    <x v="1"/>
  </r>
  <r>
    <n v="1021"/>
    <n v="8"/>
    <n v="9624.4499999999989"/>
    <n v="7"/>
    <n v="538969.19999999995"/>
    <s v="Retail"/>
    <x v="2"/>
  </r>
  <r>
    <n v="1022"/>
    <n v="5"/>
    <n v="8161.4000000000005"/>
    <n v="14"/>
    <n v="571298"/>
    <s v="Financial Services"/>
    <x v="1"/>
  </r>
  <r>
    <n v="1023"/>
    <n v="2"/>
    <n v="1579.3899999999999"/>
    <n v="6"/>
    <n v="18952.68"/>
    <s v="Financial Services"/>
    <x v="1"/>
  </r>
  <r>
    <n v="1024"/>
    <n v="8"/>
    <n v="9592.0299999999988"/>
    <n v="2"/>
    <n v="153472.47999999998"/>
    <s v="Health"/>
    <x v="2"/>
  </r>
  <r>
    <n v="1025"/>
    <n v="8"/>
    <n v="8141.29"/>
    <n v="5"/>
    <n v="325651.59999999998"/>
    <s v="IT"/>
    <x v="0"/>
  </r>
  <r>
    <n v="1026"/>
    <n v="6"/>
    <n v="4769.8100000000004"/>
    <n v="4"/>
    <n v="114475.44"/>
    <s v="Financial Services"/>
    <x v="1"/>
  </r>
  <r>
    <n v="1027"/>
    <n v="6"/>
    <n v="6580.1500000000005"/>
    <n v="18"/>
    <n v="710656.20000000007"/>
    <s v="Financial Services"/>
    <x v="1"/>
  </r>
  <r>
    <n v="1028"/>
    <n v="7"/>
    <n v="12001.41"/>
    <n v="1"/>
    <n v="84009.87"/>
    <s v="Others"/>
    <x v="2"/>
  </r>
  <r>
    <n v="1029"/>
    <n v="6"/>
    <n v="6223.08"/>
    <n v="4"/>
    <n v="149353.91999999998"/>
    <s v="Others"/>
    <x v="0"/>
  </r>
  <r>
    <n v="1030"/>
    <n v="8"/>
    <n v="10951.8"/>
    <n v="5"/>
    <n v="438072"/>
    <s v="Health"/>
    <x v="0"/>
  </r>
  <r>
    <n v="1031"/>
    <n v="3"/>
    <n v="2352.9300000000003"/>
    <n v="6"/>
    <n v="42352.740000000005"/>
    <s v="Manufacturing"/>
    <x v="0"/>
  </r>
  <r>
    <n v="1032"/>
    <n v="8"/>
    <n v="6902.84"/>
    <n v="18"/>
    <n v="994008.96"/>
    <s v="Others"/>
    <x v="0"/>
  </r>
  <r>
    <n v="1033"/>
    <n v="8"/>
    <n v="11261.669999999998"/>
    <n v="3"/>
    <n v="270280.07999999996"/>
    <s v="Others"/>
    <x v="1"/>
  </r>
  <r>
    <n v="1034"/>
    <n v="2"/>
    <n v="1819.46"/>
    <n v="3"/>
    <n v="10916.76"/>
    <s v="Others"/>
    <x v="2"/>
  </r>
  <r>
    <n v="1035"/>
    <n v="3"/>
    <n v="1327.06"/>
    <n v="5"/>
    <n v="19905.899999999998"/>
    <s v="Retail"/>
    <x v="1"/>
  </r>
  <r>
    <n v="1036"/>
    <n v="5"/>
    <n v="7125.26"/>
    <n v="12"/>
    <n v="427515.60000000003"/>
    <s v="Financial Services"/>
    <x v="0"/>
  </r>
  <r>
    <n v="1037"/>
    <n v="8"/>
    <n v="6925.1799999999994"/>
    <n v="10"/>
    <n v="554014.39999999991"/>
    <s v="Financial Services"/>
    <x v="0"/>
  </r>
  <r>
    <n v="1038"/>
    <n v="4"/>
    <n v="6144.1100000000006"/>
    <m/>
    <n v="0"/>
    <s v="Manufacturing"/>
    <x v="0"/>
  </r>
  <r>
    <n v="1039"/>
    <n v="7"/>
    <n v="9522.7699999999986"/>
    <n v="15"/>
    <n v="999890.84999999974"/>
    <s v="Others"/>
    <x v="2"/>
  </r>
  <r>
    <n v="1040"/>
    <n v="4"/>
    <n v="4072.6499999999996"/>
    <n v="9"/>
    <n v="146615.4"/>
    <s v="Health"/>
    <x v="2"/>
  </r>
  <r>
    <n v="1041"/>
    <n v="4"/>
    <n v="4271.03"/>
    <n v="15"/>
    <n v="256261.8"/>
    <s v="Property"/>
    <x v="1"/>
  </r>
  <r>
    <n v="1042"/>
    <n v="3"/>
    <n v="4585.7700000000004"/>
    <n v="11"/>
    <n v="151330.41"/>
    <s v="Manufacturing"/>
    <x v="2"/>
  </r>
  <r>
    <n v="1043"/>
    <n v="8"/>
    <n v="10994.24"/>
    <n v="16"/>
    <n v="1407262.72"/>
    <s v="Financial Services"/>
    <x v="0"/>
  </r>
  <r>
    <n v="1044"/>
    <n v="5"/>
    <n v="4616.29"/>
    <m/>
    <n v="0"/>
    <s v="Health"/>
    <x v="2"/>
  </r>
  <r>
    <n v="1045"/>
    <n v="3"/>
    <n v="4405.5999999999995"/>
    <n v="19"/>
    <n v="251119.19999999998"/>
    <s v="Financial Services"/>
    <x v="0"/>
  </r>
  <r>
    <n v="1046"/>
    <n v="5"/>
    <n v="3846.1000000000004"/>
    <n v="11"/>
    <n v="211535.5"/>
    <s v="Others"/>
    <x v="1"/>
  </r>
  <r>
    <n v="1047"/>
    <n v="7"/>
    <n v="5171.3500000000004"/>
    <n v="11"/>
    <n v="398193.95000000007"/>
    <s v="Financial Services"/>
    <x v="1"/>
  </r>
  <r>
    <n v="1048"/>
    <n v="7"/>
    <n v="6677.74"/>
    <n v="15"/>
    <n v="701162.7"/>
    <s v="Others"/>
    <x v="1"/>
  </r>
  <r>
    <n v="1049"/>
    <n v="10"/>
    <n v="11130.05"/>
    <n v="2"/>
    <n v="222601"/>
    <s v="Property"/>
    <x v="0"/>
  </r>
  <r>
    <n v="1050"/>
    <n v="6"/>
    <n v="4722.12"/>
    <n v="15"/>
    <n v="424990.80000000005"/>
    <s v="Telecommunications"/>
    <x v="0"/>
  </r>
  <r>
    <n v="1051"/>
    <n v="5"/>
    <n v="4878.8099999999995"/>
    <n v="14"/>
    <n v="341516.69999999995"/>
    <s v="Property"/>
    <x v="2"/>
  </r>
  <r>
    <n v="1052"/>
    <n v="6"/>
    <n v="8478.41"/>
    <n v="3"/>
    <n v="152611.38"/>
    <s v="Financial Services"/>
    <x v="2"/>
  </r>
  <r>
    <n v="1053"/>
    <n v="3"/>
    <n v="3482.79"/>
    <n v="8"/>
    <n v="83586.959999999992"/>
    <s v="Manufacturing"/>
    <x v="0"/>
  </r>
  <r>
    <n v="1054"/>
    <n v="8"/>
    <n v="8433.7499999999982"/>
    <n v="13"/>
    <n v="877109.99999999977"/>
    <s v="Manufacturing"/>
    <x v="0"/>
  </r>
  <r>
    <n v="1055"/>
    <n v="2"/>
    <n v="924.06"/>
    <n v="12"/>
    <n v="22177.439999999999"/>
    <s v="Manufacturing"/>
    <x v="0"/>
  </r>
  <r>
    <n v="1056"/>
    <n v="7"/>
    <n v="7920.27"/>
    <n v="6"/>
    <n v="332651.33999999997"/>
    <s v="Manufacturing"/>
    <x v="1"/>
  </r>
  <r>
    <n v="1057"/>
    <n v="3"/>
    <n v="4028.4700000000003"/>
    <n v="5"/>
    <n v="60427.05"/>
    <s v="Health"/>
    <x v="0"/>
  </r>
  <r>
    <n v="1058"/>
    <n v="3"/>
    <n v="2308.7200000000003"/>
    <n v="4"/>
    <n v="27704.640000000003"/>
    <s v="Retail"/>
    <x v="1"/>
  </r>
  <r>
    <n v="1059"/>
    <n v="2"/>
    <n v="2449.81"/>
    <n v="6"/>
    <n v="29397.72"/>
    <s v="Entertainment"/>
    <x v="2"/>
  </r>
  <r>
    <n v="1060"/>
    <n v="6"/>
    <n v="9606.77"/>
    <n v="13"/>
    <n v="749328.06"/>
    <s v="Argiculture"/>
    <x v="1"/>
  </r>
  <r>
    <n v="1061"/>
    <n v="6"/>
    <n v="4056.76"/>
    <n v="19"/>
    <n v="462470.64"/>
    <s v="Financial Services"/>
    <x v="0"/>
  </r>
  <r>
    <n v="1062"/>
    <n v="6"/>
    <n v="7619.47"/>
    <n v="14"/>
    <n v="640035.48"/>
    <s v="Others"/>
    <x v="0"/>
  </r>
  <r>
    <n v="1063"/>
    <n v="6"/>
    <n v="5833.22"/>
    <n v="13"/>
    <n v="454991.16"/>
    <s v="Financial Services"/>
    <x v="1"/>
  </r>
  <r>
    <n v="1064"/>
    <n v="3"/>
    <n v="5404.67"/>
    <n v="8"/>
    <n v="129712.08"/>
    <s v="Entertainment"/>
    <x v="1"/>
  </r>
  <r>
    <n v="1065"/>
    <n v="6"/>
    <n v="4709.66"/>
    <n v="8"/>
    <n v="226063.68"/>
    <s v="Financial Services"/>
    <x v="0"/>
  </r>
  <r>
    <n v="1066"/>
    <n v="3"/>
    <n v="2637.53"/>
    <n v="12"/>
    <n v="94951.08"/>
    <s v="Telecommunications"/>
    <x v="2"/>
  </r>
  <r>
    <n v="1067"/>
    <n v="2"/>
    <n v="1854.93"/>
    <n v="13"/>
    <n v="48228.18"/>
    <s v="Financial Services"/>
    <x v="0"/>
  </r>
  <r>
    <n v="1068"/>
    <n v="14"/>
    <n v="14254.55"/>
    <n v="3"/>
    <n v="598691.1"/>
    <s v="Health"/>
    <x v="0"/>
  </r>
  <r>
    <n v="1069"/>
    <n v="5"/>
    <n v="6910.4999999999991"/>
    <n v="15"/>
    <n v="518287.49999999988"/>
    <s v="Telecommunications"/>
    <x v="0"/>
  </r>
  <r>
    <n v="1070"/>
    <n v="4"/>
    <n v="5754.66"/>
    <n v="1"/>
    <n v="23018.639999999999"/>
    <s v="Others"/>
    <x v="0"/>
  </r>
  <r>
    <n v="1071"/>
    <n v="6"/>
    <n v="7958.68"/>
    <n v="1"/>
    <n v="47752.08"/>
    <s v="Retail"/>
    <x v="2"/>
  </r>
  <r>
    <n v="1072"/>
    <n v="3"/>
    <n v="3697.58"/>
    <n v="8"/>
    <n v="88741.92"/>
    <s v="Financial Services"/>
    <x v="2"/>
  </r>
  <r>
    <n v="1073"/>
    <n v="6"/>
    <n v="6454.89"/>
    <n v="7"/>
    <n v="271105.38"/>
    <s v="Others"/>
    <x v="1"/>
  </r>
  <r>
    <n v="1074"/>
    <n v="8"/>
    <n v="9370.01"/>
    <n v="18"/>
    <n v="1349281.44"/>
    <s v="Others"/>
    <x v="2"/>
  </r>
  <r>
    <n v="1075"/>
    <n v="6"/>
    <n v="6597.82"/>
    <n v="7"/>
    <n v="277108.44"/>
    <s v="Manufacturing"/>
    <x v="2"/>
  </r>
  <r>
    <n v="1076"/>
    <n v="12"/>
    <n v="14390.100000000002"/>
    <n v="2"/>
    <n v="345362.4"/>
    <s v="Health"/>
    <x v="1"/>
  </r>
  <r>
    <n v="1077"/>
    <n v="6"/>
    <n v="6570.4400000000005"/>
    <n v="18"/>
    <n v="709607.52"/>
    <s v="Telecommunications"/>
    <x v="0"/>
  </r>
  <r>
    <n v="1078"/>
    <n v="5"/>
    <n v="3640.22"/>
    <n v="20"/>
    <n v="364022"/>
    <s v="Manufacturing"/>
    <x v="0"/>
  </r>
  <r>
    <n v="1079"/>
    <n v="4"/>
    <n v="3829.1099999999997"/>
    <n v="18"/>
    <n v="275695.92"/>
    <s v="Manufacturing"/>
    <x v="0"/>
  </r>
  <r>
    <n v="1080"/>
    <n v="3"/>
    <n v="3133.4300000000003"/>
    <n v="2"/>
    <n v="18800.580000000002"/>
    <s v="Property"/>
    <x v="0"/>
  </r>
  <r>
    <n v="1081"/>
    <n v="5"/>
    <n v="6119.7199999999993"/>
    <n v="16"/>
    <n v="489577.6"/>
    <s v="Health"/>
    <x v="0"/>
  </r>
  <r>
    <n v="1082"/>
    <n v="5"/>
    <n v="4492.05"/>
    <m/>
    <n v="0"/>
    <s v="Financial Services"/>
    <x v="0"/>
  </r>
  <r>
    <n v="1083"/>
    <n v="2"/>
    <n v="2418.19"/>
    <n v="1"/>
    <n v="4836.38"/>
    <s v="Others"/>
    <x v="1"/>
  </r>
  <r>
    <n v="1084"/>
    <n v="11"/>
    <n v="11437.050000000001"/>
    <n v="8"/>
    <n v="1006460.4000000001"/>
    <s v="Retail"/>
    <x v="1"/>
  </r>
  <r>
    <n v="1085"/>
    <n v="4"/>
    <n v="2487.7000000000003"/>
    <n v="8"/>
    <n v="79606.400000000009"/>
    <s v="Health"/>
    <x v="0"/>
  </r>
  <r>
    <n v="1086"/>
    <n v="9"/>
    <n v="8640.2199999999993"/>
    <n v="4"/>
    <n v="311047.92"/>
    <s v="Property"/>
    <x v="0"/>
  </r>
  <r>
    <n v="1087"/>
    <n v="3"/>
    <n v="3535.79"/>
    <n v="8"/>
    <n v="84858.959999999992"/>
    <s v="Financial Services"/>
    <x v="0"/>
  </r>
  <r>
    <n v="1088"/>
    <n v="6"/>
    <n v="6230.39"/>
    <n v="3"/>
    <n v="112147.02000000002"/>
    <s v="Others"/>
    <x v="2"/>
  </r>
  <r>
    <n v="1089"/>
    <n v="7"/>
    <n v="6202.8499999999995"/>
    <n v="12"/>
    <n v="521039.39999999997"/>
    <s v="Property"/>
    <x v="1"/>
  </r>
  <r>
    <n v="1090"/>
    <n v="7"/>
    <n v="5882.43"/>
    <n v="17"/>
    <n v="700009.17"/>
    <s v="Telecommunications"/>
    <x v="1"/>
  </r>
  <r>
    <n v="1091"/>
    <n v="10"/>
    <n v="10147.249999999998"/>
    <n v="15"/>
    <n v="1522087.4999999998"/>
    <s v="Health"/>
    <x v="0"/>
  </r>
  <r>
    <n v="1092"/>
    <n v="5"/>
    <n v="4893.72"/>
    <n v="5"/>
    <n v="122343.00000000001"/>
    <s v="Retail"/>
    <x v="0"/>
  </r>
  <r>
    <n v="1093"/>
    <n v="9"/>
    <n v="12492.400000000001"/>
    <n v="5"/>
    <n v="562158"/>
    <s v="Others"/>
    <x v="1"/>
  </r>
  <r>
    <n v="1094"/>
    <n v="7"/>
    <n v="7255.119999999999"/>
    <n v="19"/>
    <n v="964930.96"/>
    <s v="Health"/>
    <x v="2"/>
  </r>
  <r>
    <n v="1095"/>
    <n v="4"/>
    <n v="6916.0399999999991"/>
    <n v="6"/>
    <n v="165984.95999999996"/>
    <s v="Health"/>
    <x v="0"/>
  </r>
  <r>
    <n v="1096"/>
    <n v="5"/>
    <n v="3865.37"/>
    <n v="14"/>
    <n v="270575.89999999997"/>
    <s v="Health"/>
    <x v="2"/>
  </r>
  <r>
    <n v="1097"/>
    <n v="3"/>
    <n v="2378.5100000000002"/>
    <n v="18"/>
    <n v="128439.54000000001"/>
    <s v="Financial Services"/>
    <x v="0"/>
  </r>
  <r>
    <n v="1098"/>
    <n v="8"/>
    <n v="7594.29"/>
    <n v="12"/>
    <n v="729051.84"/>
    <s v="Financial Services"/>
    <x v="0"/>
  </r>
  <r>
    <n v="1099"/>
    <n v="2"/>
    <n v="1248.96"/>
    <n v="11"/>
    <n v="27477.120000000003"/>
    <s v="Manufacturing"/>
    <x v="1"/>
  </r>
  <r>
    <n v="1100"/>
    <n v="3"/>
    <n v="2767.35"/>
    <n v="15"/>
    <n v="124530.74999999999"/>
    <s v="Manufacturing"/>
    <x v="0"/>
  </r>
  <r>
    <n v="1101"/>
    <n v="5"/>
    <n v="6377.6200000000008"/>
    <n v="15"/>
    <n v="478321.50000000012"/>
    <s v="Others"/>
    <x v="0"/>
  </r>
  <r>
    <n v="1102"/>
    <n v="8"/>
    <n v="8832.98"/>
    <n v="15"/>
    <n v="1059957.5999999999"/>
    <s v="Manufacturing"/>
    <x v="1"/>
  </r>
  <r>
    <n v="1103"/>
    <n v="12"/>
    <n v="15447.92"/>
    <n v="20"/>
    <n v="3707500.8000000003"/>
    <s v="Financial Services"/>
    <x v="2"/>
  </r>
  <r>
    <n v="1104"/>
    <n v="7"/>
    <n v="6458.3"/>
    <n v="8"/>
    <n v="361664.8"/>
    <s v="Retail"/>
    <x v="0"/>
  </r>
  <r>
    <n v="1105"/>
    <n v="2"/>
    <n v="3965.4399999999996"/>
    <n v="18"/>
    <n v="142755.84"/>
    <s v="Others"/>
    <x v="0"/>
  </r>
  <r>
    <n v="1106"/>
    <n v="9"/>
    <n v="11078.470000000001"/>
    <n v="15"/>
    <n v="1495593.4500000002"/>
    <s v="Retail"/>
    <x v="0"/>
  </r>
  <r>
    <n v="1107"/>
    <n v="5"/>
    <n v="3752.08"/>
    <n v="18"/>
    <n v="337687.2"/>
    <s v="Health"/>
    <x v="2"/>
  </r>
  <r>
    <n v="1108"/>
    <n v="4"/>
    <n v="1790"/>
    <n v="17"/>
    <n v="121720"/>
    <s v="Health"/>
    <x v="0"/>
  </r>
  <r>
    <n v="1109"/>
    <n v="3"/>
    <n v="2411.02"/>
    <n v="6"/>
    <n v="43398.36"/>
    <s v="Entertainment"/>
    <x v="2"/>
  </r>
  <r>
    <n v="1110"/>
    <n v="6"/>
    <n v="7310.3600000000006"/>
    <n v="12"/>
    <n v="526345.92000000004"/>
    <s v="Retail"/>
    <x v="2"/>
  </r>
  <r>
    <n v="1111"/>
    <n v="7"/>
    <n v="6922.7"/>
    <n v="18"/>
    <n v="872260.20000000007"/>
    <s v="Others"/>
    <x v="2"/>
  </r>
  <r>
    <n v="1112"/>
    <n v="3"/>
    <n v="3589.44"/>
    <n v="13"/>
    <n v="139988.16"/>
    <s v="Others"/>
    <x v="0"/>
  </r>
  <r>
    <n v="1113"/>
    <n v="9"/>
    <n v="10999.37"/>
    <n v="6"/>
    <n v="593965.98"/>
    <s v="Property"/>
    <x v="0"/>
  </r>
  <r>
    <n v="1114"/>
    <n v="4"/>
    <n v="4156.3999999999996"/>
    <n v="14"/>
    <n v="232758.39999999997"/>
    <s v="Retail"/>
    <x v="0"/>
  </r>
  <r>
    <n v="1115"/>
    <n v="9"/>
    <n v="9270.0300000000007"/>
    <n v="17"/>
    <n v="1418314.59"/>
    <s v="Others"/>
    <x v="2"/>
  </r>
  <r>
    <n v="1116"/>
    <n v="3"/>
    <n v="4932.34"/>
    <n v="16"/>
    <n v="236752.32"/>
    <s v="Health"/>
    <x v="0"/>
  </r>
  <r>
    <n v="1117"/>
    <n v="10"/>
    <n v="8604.73"/>
    <n v="14"/>
    <n v="1204662.1999999997"/>
    <s v="Others"/>
    <x v="1"/>
  </r>
  <r>
    <n v="1118"/>
    <n v="4"/>
    <n v="3365.1899999999996"/>
    <n v="9"/>
    <n v="121146.83999999998"/>
    <s v="Retail"/>
    <x v="0"/>
  </r>
  <r>
    <n v="1119"/>
    <n v="6"/>
    <n v="10841.93"/>
    <n v="19"/>
    <n v="1235980.02"/>
    <s v="Entertainment"/>
    <x v="0"/>
  </r>
  <r>
    <n v="1120"/>
    <n v="5"/>
    <n v="3916.82"/>
    <n v="12"/>
    <n v="235009.2"/>
    <s v="Retail"/>
    <x v="1"/>
  </r>
  <r>
    <n v="1121"/>
    <n v="2"/>
    <n v="2973.36"/>
    <n v="3"/>
    <n v="17840.16"/>
    <s v="Health"/>
    <x v="0"/>
  </r>
  <r>
    <n v="1122"/>
    <n v="5"/>
    <n v="4714.8100000000004"/>
    <n v="11"/>
    <n v="259314.55000000005"/>
    <s v="Others"/>
    <x v="0"/>
  </r>
  <r>
    <n v="1123"/>
    <n v="5"/>
    <n v="6742.5"/>
    <n v="13"/>
    <n v="438262.5"/>
    <s v="Property"/>
    <x v="0"/>
  </r>
  <r>
    <n v="1124"/>
    <n v="3"/>
    <n v="3731.08"/>
    <n v="9"/>
    <n v="100739.16"/>
    <s v="Health"/>
    <x v="1"/>
  </r>
  <r>
    <n v="1125"/>
    <n v="5"/>
    <n v="3793.5699999999997"/>
    <n v="9"/>
    <n v="170710.65"/>
    <s v="IT"/>
    <x v="1"/>
  </r>
  <r>
    <n v="1126"/>
    <n v="4"/>
    <n v="4725.4399999999996"/>
    <n v="14"/>
    <n v="264624.63999999996"/>
    <s v="Others"/>
    <x v="0"/>
  </r>
  <r>
    <n v="1127"/>
    <n v="4"/>
    <n v="5261.43"/>
    <n v="8"/>
    <n v="168365.76"/>
    <s v="Financial Services"/>
    <x v="0"/>
  </r>
  <r>
    <n v="1128"/>
    <n v="5"/>
    <n v="5855.4400000000005"/>
    <n v="8"/>
    <n v="234217.60000000003"/>
    <s v="Financial Services"/>
    <x v="0"/>
  </r>
  <r>
    <n v="1129"/>
    <n v="13"/>
    <n v="18349.27"/>
    <n v="9"/>
    <n v="2146864.59"/>
    <s v="Entertainment"/>
    <x v="0"/>
  </r>
  <r>
    <n v="1130"/>
    <n v="5"/>
    <n v="6301.28"/>
    <n v="16"/>
    <n v="504102.39999999997"/>
    <s v="Others"/>
    <x v="0"/>
  </r>
  <r>
    <n v="1131"/>
    <n v="7"/>
    <n v="9150.94"/>
    <n v="15"/>
    <n v="960848.70000000007"/>
    <s v="Others"/>
    <x v="0"/>
  </r>
  <r>
    <n v="1132"/>
    <n v="8"/>
    <n v="9603.0999999999985"/>
    <n v="9"/>
    <n v="691423.2"/>
    <s v="Financial Services"/>
    <x v="1"/>
  </r>
  <r>
    <n v="1133"/>
    <n v="5"/>
    <n v="7124.59"/>
    <n v="6"/>
    <n v="213737.69999999998"/>
    <s v="Manufacturing"/>
    <x v="1"/>
  </r>
  <r>
    <n v="1134"/>
    <n v="7"/>
    <n v="6797.3899999999994"/>
    <n v="3"/>
    <n v="142745.19"/>
    <s v="Financial Services"/>
    <x v="1"/>
  </r>
  <r>
    <n v="1135"/>
    <n v="3"/>
    <n v="3530.6500000000005"/>
    <n v="11"/>
    <n v="116511.45000000001"/>
    <s v="Financial Services"/>
    <x v="0"/>
  </r>
  <r>
    <n v="1136"/>
    <n v="5"/>
    <n v="5369.95"/>
    <n v="7"/>
    <n v="187948.25"/>
    <s v="Property"/>
    <x v="2"/>
  </r>
  <r>
    <n v="1137"/>
    <n v="9"/>
    <n v="8092.31"/>
    <n v="18"/>
    <n v="1310954.2200000002"/>
    <s v="Others"/>
    <x v="0"/>
  </r>
  <r>
    <n v="1138"/>
    <n v="6"/>
    <n v="7506.1600000000008"/>
    <n v="5"/>
    <n v="225184.80000000005"/>
    <s v="Retail"/>
    <x v="0"/>
  </r>
  <r>
    <n v="1139"/>
    <n v="4"/>
    <n v="3684.36"/>
    <n v="16"/>
    <n v="235799.04000000001"/>
    <s v="Manufacturing"/>
    <x v="0"/>
  </r>
  <r>
    <n v="1140"/>
    <n v="11"/>
    <n v="12657.13"/>
    <n v="13"/>
    <n v="1809969.5899999999"/>
    <s v="Others"/>
    <x v="0"/>
  </r>
  <r>
    <n v="1141"/>
    <n v="5"/>
    <n v="4507.79"/>
    <n v="4"/>
    <n v="90155.8"/>
    <s v="Financial Services"/>
    <x v="2"/>
  </r>
  <r>
    <n v="1142"/>
    <n v="4"/>
    <n v="4828.3900000000003"/>
    <n v="2"/>
    <n v="38627.120000000003"/>
    <s v="Telecommunications"/>
    <x v="0"/>
  </r>
  <r>
    <n v="1143"/>
    <n v="5"/>
    <n v="7112.880000000001"/>
    <n v="6"/>
    <n v="213386.40000000005"/>
    <s v="Health"/>
    <x v="0"/>
  </r>
  <r>
    <n v="1144"/>
    <n v="7"/>
    <n v="9425.65"/>
    <n v="5"/>
    <n v="329897.75"/>
    <s v="Health"/>
    <x v="2"/>
  </r>
  <r>
    <n v="1145"/>
    <n v="2"/>
    <n v="2382.7200000000003"/>
    <n v="14"/>
    <n v="66716.160000000003"/>
    <s v="Property"/>
    <x v="0"/>
  </r>
  <r>
    <n v="1146"/>
    <n v="2"/>
    <n v="2213.67"/>
    <n v="8"/>
    <n v="35418.720000000001"/>
    <s v="Financial Services"/>
    <x v="2"/>
  </r>
  <r>
    <n v="1147"/>
    <n v="6"/>
    <n v="8766.869999999999"/>
    <n v="9"/>
    <n v="473410.97999999992"/>
    <s v="Entertainment"/>
    <x v="2"/>
  </r>
  <r>
    <n v="1148"/>
    <n v="3"/>
    <n v="3426.09"/>
    <n v="5"/>
    <n v="51391.350000000006"/>
    <s v="Financial Services"/>
    <x v="2"/>
  </r>
  <r>
    <n v="1149"/>
    <n v="4"/>
    <n v="5793.3600000000006"/>
    <n v="14"/>
    <n v="324428.16000000003"/>
    <s v="Others"/>
    <x v="1"/>
  </r>
  <r>
    <n v="1150"/>
    <n v="5"/>
    <n v="8439.82"/>
    <n v="13"/>
    <n v="548588.29999999993"/>
    <s v="Financial Services"/>
    <x v="0"/>
  </r>
  <r>
    <n v="1151"/>
    <n v="5"/>
    <n v="5819.58"/>
    <n v="19"/>
    <n v="552860.1"/>
    <s v="Argiculture"/>
    <x v="2"/>
  </r>
  <r>
    <n v="1152"/>
    <n v="8"/>
    <n v="9434.77"/>
    <n v="3"/>
    <n v="226434.48"/>
    <s v="Financial Services"/>
    <x v="0"/>
  </r>
  <r>
    <n v="1153"/>
    <n v="5"/>
    <n v="3306.2400000000007"/>
    <n v="3"/>
    <n v="49593.600000000013"/>
    <s v="Health"/>
    <x v="0"/>
  </r>
  <r>
    <n v="1154"/>
    <n v="6"/>
    <n v="3442.7799999999997"/>
    <n v="20"/>
    <n v="413133.6"/>
    <s v="Health"/>
    <x v="0"/>
  </r>
  <r>
    <n v="1155"/>
    <n v="7"/>
    <n v="5342.1299999999992"/>
    <n v="9"/>
    <n v="336554.18999999994"/>
    <s v="Property"/>
    <x v="0"/>
  </r>
  <r>
    <n v="1156"/>
    <n v="4"/>
    <n v="5965.4400000000005"/>
    <n v="1"/>
    <n v="23861.760000000002"/>
    <s v="Argiculture"/>
    <x v="0"/>
  </r>
  <r>
    <n v="1157"/>
    <n v="7"/>
    <n v="7726.53"/>
    <n v="17"/>
    <n v="919457.07"/>
    <s v="Health"/>
    <x v="1"/>
  </r>
  <r>
    <n v="1158"/>
    <n v="7"/>
    <n v="9091.98"/>
    <n v="19"/>
    <n v="1209233.3400000001"/>
    <s v="Others"/>
    <x v="0"/>
  </r>
  <r>
    <n v="1159"/>
    <n v="4"/>
    <n v="5803.34"/>
    <n v="1"/>
    <n v="23213.360000000001"/>
    <s v="Entertainment"/>
    <x v="0"/>
  </r>
  <r>
    <n v="1160"/>
    <n v="3"/>
    <n v="3192.0099999999998"/>
    <n v="10"/>
    <n v="95760.299999999988"/>
    <s v="IT"/>
    <x v="1"/>
  </r>
  <r>
    <n v="1161"/>
    <n v="4"/>
    <n v="4151.9799999999996"/>
    <n v="15"/>
    <n v="249118.8"/>
    <s v="Retail"/>
    <x v="0"/>
  </r>
  <r>
    <n v="1162"/>
    <n v="4"/>
    <n v="5369.27"/>
    <n v="7"/>
    <n v="150339.56"/>
    <s v="Others"/>
    <x v="0"/>
  </r>
  <r>
    <n v="1163"/>
    <n v="5"/>
    <n v="2853.67"/>
    <n v="8"/>
    <n v="114146.8"/>
    <s v="Financial Services"/>
    <x v="2"/>
  </r>
  <r>
    <n v="1164"/>
    <n v="3"/>
    <n v="2164.2199999999998"/>
    <n v="17"/>
    <n v="110375.22"/>
    <s v="Health"/>
    <x v="0"/>
  </r>
  <r>
    <n v="1165"/>
    <n v="9"/>
    <n v="6796.88"/>
    <n v="2"/>
    <n v="122343.84"/>
    <s v="Financial Services"/>
    <x v="2"/>
  </r>
  <r>
    <n v="1166"/>
    <n v="6"/>
    <n v="7638.8"/>
    <n v="8"/>
    <n v="366662.40000000002"/>
    <s v="Health"/>
    <x v="1"/>
  </r>
  <r>
    <n v="1167"/>
    <n v="4"/>
    <n v="4106.6400000000003"/>
    <n v="4"/>
    <n v="65706.240000000005"/>
    <s v="Health"/>
    <x v="0"/>
  </r>
  <r>
    <n v="1168"/>
    <n v="7"/>
    <n v="10263.16"/>
    <n v="18"/>
    <n v="1293158.1599999999"/>
    <s v="Health"/>
    <x v="1"/>
  </r>
  <r>
    <n v="1169"/>
    <n v="7"/>
    <n v="7605.57"/>
    <n v="13"/>
    <n v="692106.87"/>
    <s v="Financial Services"/>
    <x v="0"/>
  </r>
  <r>
    <n v="1170"/>
    <n v="5"/>
    <n v="6345.1"/>
    <n v="4"/>
    <n v="126902"/>
    <s v="IT"/>
    <x v="0"/>
  </r>
  <r>
    <n v="1171"/>
    <n v="9"/>
    <n v="9811.4499999999989"/>
    <n v="8"/>
    <n v="706424.39999999991"/>
    <s v="Others"/>
    <x v="1"/>
  </r>
  <r>
    <n v="1172"/>
    <n v="5"/>
    <n v="6054.0400000000009"/>
    <n v="17"/>
    <n v="514593.40000000008"/>
    <s v="Others"/>
    <x v="0"/>
  </r>
  <r>
    <n v="1173"/>
    <n v="3"/>
    <n v="2042.9699999999998"/>
    <n v="16"/>
    <n v="98062.56"/>
    <s v="Retail"/>
    <x v="2"/>
  </r>
  <r>
    <n v="1174"/>
    <n v="3"/>
    <n v="3466.9300000000003"/>
    <m/>
    <n v="0"/>
    <s v="IT"/>
    <x v="0"/>
  </r>
  <r>
    <n v="1175"/>
    <n v="2"/>
    <n v="2449.2399999999998"/>
    <n v="8"/>
    <n v="39187.839999999997"/>
    <s v="Others"/>
    <x v="0"/>
  </r>
  <r>
    <n v="1176"/>
    <n v="4"/>
    <n v="3909.54"/>
    <n v="7"/>
    <n v="109467.12"/>
    <s v="Others"/>
    <x v="1"/>
  </r>
  <r>
    <n v="1177"/>
    <n v="8"/>
    <n v="8367.4699999999993"/>
    <n v="6"/>
    <n v="401638.55999999994"/>
    <s v="Health"/>
    <x v="1"/>
  </r>
  <r>
    <n v="1178"/>
    <n v="8"/>
    <n v="10226.149999999998"/>
    <n v="13"/>
    <n v="1063519.5999999999"/>
    <s v="Health"/>
    <x v="0"/>
  </r>
  <r>
    <n v="1179"/>
    <n v="4"/>
    <n v="6441.9500000000007"/>
    <n v="13"/>
    <n v="334981.40000000002"/>
    <s v="Financial Services"/>
    <x v="2"/>
  </r>
  <r>
    <n v="1180"/>
    <n v="4"/>
    <n v="3870.83"/>
    <n v="10"/>
    <n v="154833.20000000001"/>
    <s v="Financial Services"/>
    <x v="1"/>
  </r>
  <r>
    <n v="1181"/>
    <n v="10"/>
    <n v="9928.33"/>
    <n v="8"/>
    <n v="794266.4"/>
    <s v="Argiculture"/>
    <x v="0"/>
  </r>
  <r>
    <n v="1182"/>
    <n v="6"/>
    <n v="6422.94"/>
    <n v="7"/>
    <n v="269763.48"/>
    <s v="IT"/>
    <x v="0"/>
  </r>
  <r>
    <n v="1183"/>
    <n v="5"/>
    <n v="7060.07"/>
    <n v="6"/>
    <n v="211802.09999999998"/>
    <s v="Others"/>
    <x v="1"/>
  </r>
  <r>
    <n v="1184"/>
    <n v="6"/>
    <n v="7155.0300000000007"/>
    <n v="13"/>
    <n v="558092.34000000008"/>
    <s v="Health"/>
    <x v="0"/>
  </r>
  <r>
    <n v="1185"/>
    <n v="3"/>
    <n v="1957.15"/>
    <n v="2"/>
    <n v="11742.900000000001"/>
    <s v="Others"/>
    <x v="0"/>
  </r>
  <r>
    <n v="1186"/>
    <n v="6"/>
    <n v="5299.35"/>
    <n v="20"/>
    <n v="635922"/>
    <s v="Manufacturing"/>
    <x v="1"/>
  </r>
  <r>
    <n v="1187"/>
    <n v="3"/>
    <n v="1634.25"/>
    <n v="1"/>
    <n v="4902.75"/>
    <s v="Financial Services"/>
    <x v="0"/>
  </r>
  <r>
    <n v="1188"/>
    <n v="2"/>
    <n v="3043.9"/>
    <n v="4"/>
    <n v="24351.200000000001"/>
    <s v="Others"/>
    <x v="1"/>
  </r>
  <r>
    <n v="1189"/>
    <n v="4"/>
    <n v="2894.1"/>
    <n v="8"/>
    <n v="92611.199999999997"/>
    <s v="Health"/>
    <x v="2"/>
  </r>
  <r>
    <n v="1190"/>
    <n v="6"/>
    <n v="4050.13"/>
    <n v="10"/>
    <n v="243007.8"/>
    <s v="Financial Services"/>
    <x v="1"/>
  </r>
  <r>
    <n v="1191"/>
    <n v="8"/>
    <n v="6925.3300000000008"/>
    <n v="1"/>
    <n v="55402.640000000007"/>
    <s v="Others"/>
    <x v="0"/>
  </r>
  <r>
    <n v="1192"/>
    <n v="5"/>
    <n v="4306.09"/>
    <n v="16"/>
    <n v="344487.2"/>
    <s v="Manufacturing"/>
    <x v="0"/>
  </r>
  <r>
    <n v="1193"/>
    <n v="4"/>
    <n v="4694.62"/>
    <n v="5"/>
    <n v="93892.4"/>
    <s v="Retail"/>
    <x v="2"/>
  </r>
  <r>
    <n v="1194"/>
    <n v="8"/>
    <n v="7829.33"/>
    <n v="3"/>
    <n v="187903.91999999998"/>
    <s v="Telecommunications"/>
    <x v="1"/>
  </r>
  <r>
    <n v="1195"/>
    <n v="5"/>
    <n v="5178.38"/>
    <n v="18"/>
    <n v="466054.2"/>
    <s v="Telecommunications"/>
    <x v="0"/>
  </r>
  <r>
    <n v="1196"/>
    <n v="6"/>
    <n v="5307.82"/>
    <n v="2"/>
    <n v="63693.84"/>
    <s v="Health"/>
    <x v="0"/>
  </r>
  <r>
    <n v="1197"/>
    <n v="4"/>
    <n v="4455.8900000000003"/>
    <n v="5"/>
    <n v="89117.8"/>
    <s v="Financial Services"/>
    <x v="2"/>
  </r>
  <r>
    <n v="1198"/>
    <n v="6"/>
    <n v="6397.579999999999"/>
    <n v="7"/>
    <n v="268698.36"/>
    <s v="Retail"/>
    <x v="2"/>
  </r>
  <r>
    <n v="1199"/>
    <n v="8"/>
    <n v="6090.45"/>
    <n v="5"/>
    <n v="243618"/>
    <s v="Financial Services"/>
    <x v="1"/>
  </r>
  <r>
    <n v="1200"/>
    <n v="8"/>
    <n v="5923.1100000000006"/>
    <n v="18"/>
    <n v="852927.84000000008"/>
    <s v="Entertainment"/>
    <x v="2"/>
  </r>
  <r>
    <n v="1201"/>
    <n v="3"/>
    <n v="2329.42"/>
    <n v="10"/>
    <n v="69882.600000000006"/>
    <s v="Manufacturing"/>
    <x v="0"/>
  </r>
  <r>
    <n v="1202"/>
    <n v="2"/>
    <n v="3753.17"/>
    <n v="8"/>
    <n v="60050.720000000001"/>
    <s v="Retail"/>
    <x v="0"/>
  </r>
  <r>
    <n v="1203"/>
    <n v="1"/>
    <n v="1036.5899999999999"/>
    <n v="22"/>
    <n v="22804.98"/>
    <s v="Health"/>
    <x v="1"/>
  </r>
  <r>
    <n v="1204"/>
    <n v="1"/>
    <n v="235.63"/>
    <n v="16"/>
    <n v="3770.08"/>
    <s v="Manufacturing"/>
    <x v="1"/>
  </r>
  <r>
    <n v="1205"/>
    <n v="7"/>
    <n v="9339.34"/>
    <n v="13"/>
    <n v="849879.94000000006"/>
    <s v="Manufacturing"/>
    <x v="1"/>
  </r>
  <r>
    <n v="1206"/>
    <n v="2"/>
    <n v="3229.76"/>
    <n v="13"/>
    <n v="83973.760000000009"/>
    <s v="Financial Services"/>
    <x v="0"/>
  </r>
  <r>
    <n v="1207"/>
    <n v="6"/>
    <n v="4027.6"/>
    <n v="1"/>
    <n v="24165.599999999999"/>
    <s v="Health"/>
    <x v="0"/>
  </r>
  <r>
    <n v="1208"/>
    <n v="5"/>
    <n v="6789.07"/>
    <n v="15"/>
    <n v="509180.25"/>
    <s v="Financial Services"/>
    <x v="0"/>
  </r>
  <r>
    <n v="1209"/>
    <n v="2"/>
    <n v="2368.5500000000002"/>
    <n v="11"/>
    <n v="52108.100000000006"/>
    <s v="Property"/>
    <x v="2"/>
  </r>
  <r>
    <n v="1210"/>
    <n v="8"/>
    <n v="9667.75"/>
    <m/>
    <n v="0"/>
    <s v="IT"/>
    <x v="0"/>
  </r>
  <r>
    <n v="1211"/>
    <n v="4"/>
    <n v="2677.25"/>
    <n v="14"/>
    <n v="149926"/>
    <s v="Financial Services"/>
    <x v="1"/>
  </r>
  <r>
    <n v="1212"/>
    <n v="3"/>
    <n v="3843.34"/>
    <n v="13"/>
    <n v="149890.26"/>
    <s v="Property"/>
    <x v="1"/>
  </r>
  <r>
    <n v="1213"/>
    <n v="7"/>
    <n v="8448.4499999999989"/>
    <n v="15"/>
    <n v="887087.24999999988"/>
    <s v="Others"/>
    <x v="2"/>
  </r>
  <r>
    <n v="1214"/>
    <n v="4"/>
    <n v="4251.7"/>
    <n v="15"/>
    <n v="255102"/>
    <s v="Property"/>
    <x v="2"/>
  </r>
  <r>
    <n v="1215"/>
    <n v="8"/>
    <n v="7611.5999999999985"/>
    <n v="11"/>
    <n v="669820.79999999981"/>
    <s v="Manufacturing"/>
    <x v="0"/>
  </r>
  <r>
    <n v="1216"/>
    <n v="4"/>
    <n v="3354.53"/>
    <n v="10"/>
    <n v="134181.20000000001"/>
    <s v="Telecommunications"/>
    <x v="1"/>
  </r>
  <r>
    <n v="1217"/>
    <n v="7"/>
    <n v="8001.5300000000007"/>
    <n v="16"/>
    <n v="896171.3600000001"/>
    <s v="Manufacturing"/>
    <x v="2"/>
  </r>
  <r>
    <n v="1218"/>
    <n v="6"/>
    <n v="8266.59"/>
    <n v="7"/>
    <n v="347196.78"/>
    <s v="Others"/>
    <x v="0"/>
  </r>
  <r>
    <n v="1219"/>
    <n v="3"/>
    <n v="3070.2700000000004"/>
    <n v="14"/>
    <n v="128951.34000000003"/>
    <s v="Financial Services"/>
    <x v="0"/>
  </r>
  <r>
    <n v="1220"/>
    <n v="5"/>
    <n v="5406.34"/>
    <n v="14"/>
    <n v="378443.8"/>
    <s v="Others"/>
    <x v="2"/>
  </r>
  <r>
    <n v="1221"/>
    <n v="7"/>
    <n v="5309.76"/>
    <n v="14"/>
    <n v="520356.48"/>
    <s v="Health"/>
    <x v="2"/>
  </r>
  <r>
    <n v="1222"/>
    <n v="3"/>
    <n v="2947.0299999999997"/>
    <n v="19"/>
    <n v="167980.71"/>
    <s v="Property"/>
    <x v="0"/>
  </r>
  <r>
    <n v="1223"/>
    <n v="7"/>
    <n v="3920.5200000000004"/>
    <n v="16"/>
    <n v="439098.24000000005"/>
    <s v="Manufacturing"/>
    <x v="0"/>
  </r>
  <r>
    <n v="1224"/>
    <n v="7"/>
    <n v="8166.9299999999994"/>
    <n v="16"/>
    <n v="914696.15999999992"/>
    <s v="Manufacturing"/>
    <x v="0"/>
  </r>
  <r>
    <n v="1225"/>
    <n v="4"/>
    <n v="5271.6"/>
    <n v="10"/>
    <n v="210864"/>
    <s v="Health"/>
    <x v="0"/>
  </r>
  <r>
    <n v="1226"/>
    <n v="5"/>
    <n v="5188.6500000000005"/>
    <n v="13"/>
    <n v="337262.25000000006"/>
    <s v="Health"/>
    <x v="0"/>
  </r>
  <r>
    <n v="1227"/>
    <n v="12"/>
    <n v="9340.6700000000019"/>
    <n v="12"/>
    <n v="1345056.4800000002"/>
    <s v="IT"/>
    <x v="1"/>
  </r>
  <r>
    <n v="1228"/>
    <n v="4"/>
    <n v="3561.17"/>
    <n v="6"/>
    <n v="85468.08"/>
    <s v="Financial Services"/>
    <x v="1"/>
  </r>
  <r>
    <n v="1229"/>
    <n v="9"/>
    <n v="6854.87"/>
    <n v="1"/>
    <n v="61693.83"/>
    <s v="Manufacturing"/>
    <x v="1"/>
  </r>
  <r>
    <n v="1230"/>
    <n v="2"/>
    <n v="1824.33"/>
    <n v="10"/>
    <n v="36486.6"/>
    <s v="Financial Services"/>
    <x v="0"/>
  </r>
  <r>
    <n v="1231"/>
    <n v="2"/>
    <n v="2000.5500000000002"/>
    <n v="18"/>
    <n v="72019.8"/>
    <s v="Health"/>
    <x v="1"/>
  </r>
  <r>
    <n v="1232"/>
    <n v="9"/>
    <n v="10746.19"/>
    <n v="20"/>
    <n v="1934314.2000000002"/>
    <s v="Property"/>
    <x v="1"/>
  </r>
  <r>
    <n v="1233"/>
    <n v="9"/>
    <n v="11281.310000000001"/>
    <n v="16"/>
    <n v="1624508.6400000001"/>
    <s v="Retail"/>
    <x v="1"/>
  </r>
  <r>
    <n v="1234"/>
    <n v="7"/>
    <n v="6365.5599999999995"/>
    <n v="17"/>
    <n v="757501.64"/>
    <s v="Others"/>
    <x v="0"/>
  </r>
  <r>
    <n v="1235"/>
    <n v="3"/>
    <n v="4340.25"/>
    <n v="9"/>
    <n v="117186.75"/>
    <s v="Health"/>
    <x v="0"/>
  </r>
  <r>
    <n v="1236"/>
    <n v="5"/>
    <n v="5581.9000000000005"/>
    <n v="18"/>
    <n v="502371.00000000006"/>
    <s v="Financial Services"/>
    <x v="2"/>
  </r>
  <r>
    <n v="1237"/>
    <n v="10"/>
    <n v="12299.65"/>
    <n v="16"/>
    <n v="1967944"/>
    <s v="Health"/>
    <x v="2"/>
  </r>
  <r>
    <n v="1238"/>
    <n v="4"/>
    <n v="1827.7399999999998"/>
    <n v="6"/>
    <n v="43865.759999999995"/>
    <s v="Others"/>
    <x v="1"/>
  </r>
  <r>
    <n v="1239"/>
    <n v="7"/>
    <n v="4496.4400000000005"/>
    <n v="17"/>
    <n v="535076.36"/>
    <s v="Others"/>
    <x v="0"/>
  </r>
  <r>
    <n v="1240"/>
    <n v="4"/>
    <n v="4634.82"/>
    <n v="19"/>
    <n v="352246.31999999995"/>
    <s v="Manufacturing"/>
    <x v="0"/>
  </r>
  <r>
    <n v="1241"/>
    <n v="7"/>
    <n v="7065.74"/>
    <n v="11"/>
    <n v="544061.98"/>
    <s v="Health"/>
    <x v="1"/>
  </r>
  <r>
    <n v="1242"/>
    <n v="2"/>
    <n v="2610.13"/>
    <n v="18"/>
    <n v="93964.680000000008"/>
    <s v="Property"/>
    <x v="2"/>
  </r>
  <r>
    <n v="1243"/>
    <n v="10"/>
    <n v="11625.079999999998"/>
    <n v="8"/>
    <n v="930006.39999999991"/>
    <s v="Retail"/>
    <x v="0"/>
  </r>
  <r>
    <n v="1244"/>
    <n v="5"/>
    <n v="4737.43"/>
    <m/>
    <n v="0"/>
    <s v="Financial Services"/>
    <x v="0"/>
  </r>
  <r>
    <n v="1245"/>
    <n v="7"/>
    <n v="5886.2900000000009"/>
    <n v="1"/>
    <n v="41204.030000000006"/>
    <s v="Manufacturing"/>
    <x v="1"/>
  </r>
  <r>
    <n v="1246"/>
    <n v="2"/>
    <n v="2963.46"/>
    <n v="6"/>
    <n v="35561.520000000004"/>
    <s v="Others"/>
    <x v="2"/>
  </r>
  <r>
    <n v="1247"/>
    <n v="4"/>
    <n v="5835.85"/>
    <n v="11"/>
    <n v="256777.40000000002"/>
    <s v="Entertainment"/>
    <x v="1"/>
  </r>
  <r>
    <n v="1248"/>
    <n v="1"/>
    <n v="1661.92"/>
    <n v="7"/>
    <n v="11633.44"/>
    <s v="Others"/>
    <x v="1"/>
  </r>
  <r>
    <n v="1249"/>
    <n v="5"/>
    <n v="6448.09"/>
    <n v="16"/>
    <n v="515847.2"/>
    <s v="Telecommunications"/>
    <x v="0"/>
  </r>
  <r>
    <n v="1250"/>
    <n v="10"/>
    <n v="9534.19"/>
    <n v="1"/>
    <n v="95341.900000000009"/>
    <s v="Manufacturing"/>
    <x v="0"/>
  </r>
  <r>
    <n v="1251"/>
    <n v="4"/>
    <n v="2360.34"/>
    <n v="2"/>
    <n v="18882.72"/>
    <s v="Property"/>
    <x v="0"/>
  </r>
  <r>
    <n v="1252"/>
    <n v="7"/>
    <n v="9665.09"/>
    <n v="14"/>
    <n v="947178.82000000007"/>
    <s v="Manufacturing"/>
    <x v="0"/>
  </r>
  <r>
    <n v="1253"/>
    <n v="4"/>
    <n v="3836.3399999999997"/>
    <n v="5"/>
    <n v="76726.799999999988"/>
    <s v="Manufacturing"/>
    <x v="0"/>
  </r>
  <r>
    <n v="1254"/>
    <n v="7"/>
    <n v="6791.6200000000008"/>
    <n v="5"/>
    <n v="237706.7"/>
    <s v="Retail"/>
    <x v="0"/>
  </r>
  <r>
    <n v="1255"/>
    <n v="3"/>
    <n v="1726.6999999999998"/>
    <n v="11"/>
    <n v="56981.099999999991"/>
    <s v="Health"/>
    <x v="1"/>
  </r>
  <r>
    <n v="1256"/>
    <n v="6"/>
    <n v="6083.15"/>
    <n v="9"/>
    <n v="328490.09999999998"/>
    <s v="Health"/>
    <x v="2"/>
  </r>
  <r>
    <n v="1257"/>
    <n v="3"/>
    <n v="2708.91"/>
    <n v="9"/>
    <n v="73140.569999999992"/>
    <s v="Property"/>
    <x v="1"/>
  </r>
  <r>
    <n v="1258"/>
    <n v="8"/>
    <n v="8945.56"/>
    <n v="6"/>
    <n v="429386.88"/>
    <s v="Manufacturing"/>
    <x v="0"/>
  </r>
  <r>
    <n v="1259"/>
    <n v="7"/>
    <n v="8470.17"/>
    <n v="9"/>
    <n v="533620.71"/>
    <s v="Financial Services"/>
    <x v="0"/>
  </r>
  <r>
    <n v="1260"/>
    <n v="5"/>
    <n v="3845.9700000000003"/>
    <n v="9"/>
    <n v="173068.65000000002"/>
    <s v="Property"/>
    <x v="0"/>
  </r>
  <r>
    <n v="1261"/>
    <n v="6"/>
    <n v="4878.62"/>
    <n v="4"/>
    <n v="117086.88"/>
    <s v="Manufacturing"/>
    <x v="0"/>
  </r>
  <r>
    <n v="1262"/>
    <n v="3"/>
    <n v="4584.04"/>
    <n v="19"/>
    <n v="261290.27999999997"/>
    <s v="Others"/>
    <x v="2"/>
  </r>
  <r>
    <n v="1263"/>
    <n v="6"/>
    <n v="5354.29"/>
    <n v="8"/>
    <n v="257005.91999999998"/>
    <s v="Manufacturing"/>
    <x v="1"/>
  </r>
  <r>
    <n v="1264"/>
    <n v="4"/>
    <n v="6000.92"/>
    <n v="7"/>
    <n v="168025.76"/>
    <s v="Health"/>
    <x v="0"/>
  </r>
  <r>
    <n v="1265"/>
    <n v="4"/>
    <n v="4449.8599999999997"/>
    <n v="2"/>
    <n v="35598.879999999997"/>
    <s v="Property"/>
    <x v="0"/>
  </r>
  <r>
    <n v="1266"/>
    <n v="2"/>
    <n v="4182.9399999999996"/>
    <n v="10"/>
    <n v="83658.799999999988"/>
    <s v="Health"/>
    <x v="0"/>
  </r>
  <r>
    <n v="1267"/>
    <n v="4"/>
    <n v="6352.41"/>
    <n v="19"/>
    <n v="482783.16"/>
    <s v="Entertainment"/>
    <x v="1"/>
  </r>
  <r>
    <n v="1268"/>
    <n v="3"/>
    <n v="3021.93"/>
    <n v="2"/>
    <n v="18131.579999999998"/>
    <s v="Financial Services"/>
    <x v="2"/>
  </r>
  <r>
    <n v="1269"/>
    <n v="3"/>
    <n v="2962.88"/>
    <n v="7"/>
    <n v="62220.479999999996"/>
    <s v="Property"/>
    <x v="2"/>
  </r>
  <r>
    <n v="1270"/>
    <n v="4"/>
    <n v="3962.16"/>
    <n v="10"/>
    <n v="158486.39999999999"/>
    <s v="Financial Services"/>
    <x v="1"/>
  </r>
  <r>
    <n v="1271"/>
    <n v="2"/>
    <n v="3387.5299999999997"/>
    <n v="6"/>
    <n v="40650.36"/>
    <s v="Telecommunications"/>
    <x v="0"/>
  </r>
  <r>
    <n v="1272"/>
    <n v="9"/>
    <n v="11128.599999999999"/>
    <n v="17"/>
    <n v="1702675.7999999998"/>
    <s v="Manufacturing"/>
    <x v="1"/>
  </r>
  <r>
    <n v="1273"/>
    <n v="3"/>
    <n v="3050.31"/>
    <n v="14"/>
    <n v="128113.02"/>
    <s v="Financial Services"/>
    <x v="1"/>
  </r>
  <r>
    <n v="1274"/>
    <n v="9"/>
    <n v="6912.77"/>
    <n v="20"/>
    <n v="1244298.6000000001"/>
    <s v="Manufacturing"/>
    <x v="0"/>
  </r>
  <r>
    <n v="1275"/>
    <n v="6"/>
    <n v="5698.14"/>
    <n v="8"/>
    <n v="273510.72000000003"/>
    <s v="Health"/>
    <x v="0"/>
  </r>
  <r>
    <n v="1276"/>
    <n v="2"/>
    <n v="2585.3000000000002"/>
    <n v="4"/>
    <n v="20682.400000000001"/>
    <s v="Health"/>
    <x v="1"/>
  </r>
  <r>
    <n v="1277"/>
    <n v="3"/>
    <n v="2701.39"/>
    <n v="9"/>
    <n v="72937.53"/>
    <s v="Others"/>
    <x v="0"/>
  </r>
  <r>
    <n v="1278"/>
    <n v="4"/>
    <n v="6559.17"/>
    <n v="2"/>
    <n v="52473.36"/>
    <s v="Health"/>
    <x v="1"/>
  </r>
  <r>
    <n v="1279"/>
    <n v="6"/>
    <n v="6106.63"/>
    <n v="20"/>
    <n v="732795.6"/>
    <s v="Financial Services"/>
    <x v="0"/>
  </r>
  <r>
    <n v="1280"/>
    <n v="4"/>
    <n v="4802.0499999999993"/>
    <n v="15"/>
    <n v="288122.99999999994"/>
    <s v="Manufacturing"/>
    <x v="2"/>
  </r>
  <r>
    <n v="1281"/>
    <n v="3"/>
    <n v="3403.1799999999994"/>
    <n v="16"/>
    <n v="163352.63999999996"/>
    <s v="Manufacturing"/>
    <x v="1"/>
  </r>
  <r>
    <n v="1282"/>
    <n v="8"/>
    <n v="10069.949999999997"/>
    <n v="14"/>
    <n v="1127834.3999999997"/>
    <s v="Entertainment"/>
    <x v="1"/>
  </r>
  <r>
    <n v="1283"/>
    <n v="2"/>
    <n v="2964.4"/>
    <n v="1"/>
    <n v="5928.8"/>
    <s v="Health"/>
    <x v="0"/>
  </r>
  <r>
    <n v="1284"/>
    <n v="3"/>
    <n v="418.80999999999995"/>
    <n v="11"/>
    <n v="13820.729999999998"/>
    <s v="Entertainment"/>
    <x v="1"/>
  </r>
  <r>
    <n v="1285"/>
    <n v="7"/>
    <n v="10581.32"/>
    <n v="12"/>
    <n v="888830.87999999989"/>
    <s v="Manufacturing"/>
    <x v="0"/>
  </r>
  <r>
    <n v="1286"/>
    <n v="7"/>
    <n v="6400.92"/>
    <n v="16"/>
    <n v="716903.04"/>
    <s v="Manufacturing"/>
    <x v="2"/>
  </r>
  <r>
    <n v="1287"/>
    <n v="7"/>
    <n v="9575.2000000000007"/>
    <n v="20"/>
    <n v="1340528.0000000002"/>
    <s v="Financial Services"/>
    <x v="0"/>
  </r>
  <r>
    <n v="1288"/>
    <n v="4"/>
    <n v="5733.47"/>
    <n v="18"/>
    <n v="412809.84"/>
    <s v="Financial Services"/>
    <x v="1"/>
  </r>
  <r>
    <n v="1289"/>
    <n v="6"/>
    <n v="5578.72"/>
    <n v="8"/>
    <n v="267778.56"/>
    <s v="Others"/>
    <x v="0"/>
  </r>
  <r>
    <n v="1290"/>
    <n v="9"/>
    <n v="11890.97"/>
    <n v="6"/>
    <n v="642112.38"/>
    <s v="Financial Services"/>
    <x v="2"/>
  </r>
  <r>
    <n v="1291"/>
    <n v="7"/>
    <n v="8651.92"/>
    <n v="12"/>
    <n v="726761.28"/>
    <s v="Health"/>
    <x v="0"/>
  </r>
  <r>
    <n v="1292"/>
    <n v="5"/>
    <n v="6404.3200000000006"/>
    <n v="20"/>
    <n v="640432"/>
    <s v="Others"/>
    <x v="1"/>
  </r>
  <r>
    <n v="1293"/>
    <n v="5"/>
    <n v="5896.4400000000005"/>
    <n v="8"/>
    <n v="235857.60000000003"/>
    <s v="IT"/>
    <x v="0"/>
  </r>
  <r>
    <n v="1294"/>
    <n v="3"/>
    <n v="1722.97"/>
    <n v="15"/>
    <n v="77533.649999999994"/>
    <s v="Manufacturing"/>
    <x v="0"/>
  </r>
  <r>
    <n v="1295"/>
    <n v="6"/>
    <n v="5147.2299999999996"/>
    <n v="5"/>
    <n v="154416.9"/>
    <s v="Argiculture"/>
    <x v="0"/>
  </r>
  <r>
    <n v="1296"/>
    <n v="4"/>
    <n v="5977.84"/>
    <n v="9"/>
    <n v="215202.24"/>
    <s v="Financial Services"/>
    <x v="1"/>
  </r>
  <r>
    <n v="1297"/>
    <n v="6"/>
    <n v="6037.4800000000005"/>
    <n v="3"/>
    <n v="108674.64000000001"/>
    <s v="Health"/>
    <x v="0"/>
  </r>
  <r>
    <n v="1298"/>
    <n v="5"/>
    <n v="7471.9800000000005"/>
    <n v="16"/>
    <n v="597758.4"/>
    <s v="Health"/>
    <x v="0"/>
  </r>
  <r>
    <n v="1299"/>
    <n v="7"/>
    <n v="9845.31"/>
    <n v="12"/>
    <n v="827006.04"/>
    <s v="Others"/>
    <x v="1"/>
  </r>
  <r>
    <n v="1300"/>
    <n v="6"/>
    <n v="9217.35"/>
    <n v="9"/>
    <n v="497736.9"/>
    <s v="Financial Services"/>
    <x v="1"/>
  </r>
  <r>
    <n v="1301"/>
    <n v="8"/>
    <n v="5396.4400000000005"/>
    <n v="9"/>
    <n v="388543.68000000005"/>
    <s v="Health"/>
    <x v="0"/>
  </r>
  <r>
    <n v="1302"/>
    <n v="13"/>
    <n v="17035.830000000002"/>
    <n v="2"/>
    <n v="442931.58000000007"/>
    <s v="Financial Services"/>
    <x v="1"/>
  </r>
  <r>
    <n v="1303"/>
    <n v="6"/>
    <n v="7278.72"/>
    <n v="15"/>
    <n v="655084.80000000005"/>
    <s v="Argiculture"/>
    <x v="0"/>
  </r>
  <r>
    <n v="1304"/>
    <n v="6"/>
    <n v="4316.4400000000005"/>
    <n v="11"/>
    <n v="284885.04000000004"/>
    <s v="Others"/>
    <x v="2"/>
  </r>
  <r>
    <n v="1305"/>
    <n v="5"/>
    <n v="4862.79"/>
    <n v="6"/>
    <n v="145883.70000000001"/>
    <s v="Financial Services"/>
    <x v="2"/>
  </r>
  <r>
    <n v="1306"/>
    <n v="5"/>
    <n v="5037.3"/>
    <n v="13"/>
    <n v="327424.5"/>
    <s v="Health"/>
    <x v="1"/>
  </r>
  <r>
    <n v="1307"/>
    <n v="9"/>
    <n v="9888.5399999999991"/>
    <n v="10"/>
    <n v="889968.59999999986"/>
    <s v="Health"/>
    <x v="2"/>
  </r>
  <r>
    <n v="1308"/>
    <n v="5"/>
    <n v="7509.25"/>
    <n v="18"/>
    <n v="675832.5"/>
    <s v="Others"/>
    <x v="1"/>
  </r>
  <r>
    <n v="1309"/>
    <n v="4"/>
    <n v="3547.4399999999996"/>
    <n v="13"/>
    <n v="184466.87999999998"/>
    <s v="Others"/>
    <x v="0"/>
  </r>
  <r>
    <n v="1310"/>
    <n v="5"/>
    <n v="4177.0200000000004"/>
    <n v="13"/>
    <n v="271506.30000000005"/>
    <s v="Manufacturing"/>
    <x v="2"/>
  </r>
  <r>
    <n v="1311"/>
    <n v="3"/>
    <n v="4724.29"/>
    <n v="13"/>
    <n v="184247.31"/>
    <s v="Financial Services"/>
    <x v="0"/>
  </r>
  <r>
    <n v="1312"/>
    <n v="4"/>
    <n v="3066.41"/>
    <n v="8"/>
    <n v="98125.119999999995"/>
    <s v="Health"/>
    <x v="1"/>
  </r>
  <r>
    <n v="1313"/>
    <n v="7"/>
    <n v="8113.21"/>
    <n v="22"/>
    <n v="1249434.3400000001"/>
    <s v="Property"/>
    <x v="0"/>
  </r>
  <r>
    <n v="1314"/>
    <n v="5"/>
    <n v="5627.01"/>
    <n v="6"/>
    <n v="168810.30000000002"/>
    <s v="Health"/>
    <x v="0"/>
  </r>
  <r>
    <n v="1315"/>
    <n v="8"/>
    <n v="5675.1200000000008"/>
    <n v="12"/>
    <n v="544811.52000000002"/>
    <s v="IT"/>
    <x v="0"/>
  </r>
  <r>
    <n v="1316"/>
    <n v="5"/>
    <n v="5704.71"/>
    <n v="18"/>
    <n v="513423.89999999997"/>
    <s v="Retail"/>
    <x v="2"/>
  </r>
  <r>
    <n v="1317"/>
    <n v="9"/>
    <n v="15370.81"/>
    <n v="5"/>
    <n v="691686.45000000007"/>
    <s v="Retail"/>
    <x v="0"/>
  </r>
  <r>
    <n v="1318"/>
    <n v="7"/>
    <n v="7834.26"/>
    <n v="4"/>
    <n v="219359.28"/>
    <s v="Financial Services"/>
    <x v="0"/>
  </r>
  <r>
    <n v="1319"/>
    <n v="3"/>
    <n v="3463.6099999999997"/>
    <n v="12"/>
    <n v="124689.95999999998"/>
    <s v="Entertainment"/>
    <x v="0"/>
  </r>
  <r>
    <n v="1320"/>
    <n v="6"/>
    <n v="4696.18"/>
    <n v="7"/>
    <n v="197239.56"/>
    <s v="Manufacturing"/>
    <x v="2"/>
  </r>
  <r>
    <n v="1321"/>
    <n v="7"/>
    <n v="5511.14"/>
    <n v="8"/>
    <n v="308623.84000000003"/>
    <s v="Argiculture"/>
    <x v="1"/>
  </r>
  <r>
    <n v="1322"/>
    <n v="4"/>
    <n v="6024.3499999999995"/>
    <n v="1"/>
    <n v="24097.399999999998"/>
    <s v="Financial Services"/>
    <x v="0"/>
  </r>
  <r>
    <n v="1323"/>
    <n v="7"/>
    <n v="3352.1500000000005"/>
    <n v="9"/>
    <n v="211185.45"/>
    <s v="Others"/>
    <x v="2"/>
  </r>
  <r>
    <n v="1324"/>
    <n v="7"/>
    <n v="6791.0399999999991"/>
    <n v="11"/>
    <n v="522910.0799999999"/>
    <s v="Manufacturing"/>
    <x v="0"/>
  </r>
  <r>
    <n v="1325"/>
    <n v="1"/>
    <n v="416.98"/>
    <n v="14"/>
    <n v="5837.72"/>
    <s v="Argiculture"/>
    <x v="2"/>
  </r>
  <r>
    <n v="1326"/>
    <n v="6"/>
    <n v="6384.1100000000006"/>
    <n v="5"/>
    <n v="191523.30000000002"/>
    <s v="Health"/>
    <x v="1"/>
  </r>
  <r>
    <n v="1327"/>
    <n v="5"/>
    <n v="5206.2699999999995"/>
    <n v="6"/>
    <n v="156188.09999999998"/>
    <s v="Property"/>
    <x v="1"/>
  </r>
  <r>
    <n v="1328"/>
    <n v="7"/>
    <n v="10301.23"/>
    <n v="6"/>
    <n v="432651.66000000003"/>
    <s v="IT"/>
    <x v="0"/>
  </r>
  <r>
    <n v="1329"/>
    <n v="11"/>
    <n v="14818.12"/>
    <n v="11"/>
    <n v="1792992.52"/>
    <s v="Others"/>
    <x v="0"/>
  </r>
  <r>
    <n v="1330"/>
    <n v="6"/>
    <n v="8329.24"/>
    <n v="19"/>
    <n v="949533.3600000001"/>
    <s v="Others"/>
    <x v="1"/>
  </r>
  <r>
    <n v="1331"/>
    <n v="10"/>
    <n v="11641.259999999998"/>
    <n v="17"/>
    <n v="1979014.1999999997"/>
    <s v="Telecommunications"/>
    <x v="2"/>
  </r>
  <r>
    <n v="1332"/>
    <n v="7"/>
    <n v="7755.36"/>
    <n v="12"/>
    <n v="651450.24"/>
    <s v="Others"/>
    <x v="0"/>
  </r>
  <r>
    <n v="1333"/>
    <n v="3"/>
    <n v="3501.8999999999996"/>
    <n v="9"/>
    <n v="94551.299999999988"/>
    <s v="Financial Services"/>
    <x v="2"/>
  </r>
  <r>
    <n v="1334"/>
    <n v="2"/>
    <n v="3129.3199999999997"/>
    <n v="4"/>
    <n v="25034.559999999998"/>
    <s v="Financial Services"/>
    <x v="0"/>
  </r>
  <r>
    <n v="1335"/>
    <n v="7"/>
    <n v="7295.2699999999995"/>
    <n v="3"/>
    <n v="153200.66999999998"/>
    <s v="Entertainment"/>
    <x v="0"/>
  </r>
  <r>
    <n v="1336"/>
    <n v="6"/>
    <n v="6095.6600000000008"/>
    <n v="15"/>
    <n v="548609.40000000014"/>
    <s v="Others"/>
    <x v="0"/>
  </r>
  <r>
    <n v="1337"/>
    <n v="6"/>
    <n v="6160.3899999999994"/>
    <n v="10"/>
    <n v="369623.39999999997"/>
    <s v="Health"/>
    <x v="0"/>
  </r>
  <r>
    <n v="1338"/>
    <n v="2"/>
    <n v="1671.8400000000001"/>
    <n v="14"/>
    <n v="46811.520000000004"/>
    <s v="Others"/>
    <x v="2"/>
  </r>
  <r>
    <n v="1339"/>
    <n v="5"/>
    <n v="6447.48"/>
    <n v="14"/>
    <n v="451323.6"/>
    <s v="IT"/>
    <x v="2"/>
  </r>
  <r>
    <n v="1340"/>
    <n v="8"/>
    <n v="7371.420000000001"/>
    <n v="18"/>
    <n v="1061484.4800000002"/>
    <s v="Others"/>
    <x v="2"/>
  </r>
  <r>
    <n v="1341"/>
    <n v="4"/>
    <n v="2841.1"/>
    <n v="15"/>
    <n v="170466"/>
    <s v="Financial Services"/>
    <x v="1"/>
  </r>
  <r>
    <n v="1342"/>
    <n v="4"/>
    <n v="4066.81"/>
    <n v="11"/>
    <n v="178939.63999999998"/>
    <s v="Retail"/>
    <x v="1"/>
  </r>
  <r>
    <n v="1343"/>
    <n v="3"/>
    <n v="3737.68"/>
    <n v="5"/>
    <n v="56065.2"/>
    <s v="Health"/>
    <x v="2"/>
  </r>
  <r>
    <n v="1344"/>
    <n v="3"/>
    <n v="1709.46"/>
    <n v="4"/>
    <n v="20513.52"/>
    <s v="Manufacturing"/>
    <x v="0"/>
  </r>
  <r>
    <n v="1345"/>
    <n v="6"/>
    <n v="8121.72"/>
    <n v="12"/>
    <n v="584763.84"/>
    <s v="Manufacturing"/>
    <x v="0"/>
  </r>
  <r>
    <n v="1346"/>
    <n v="9"/>
    <n v="10530.699999999999"/>
    <n v="19"/>
    <n v="1800749.6999999997"/>
    <s v="Telecommunications"/>
    <x v="0"/>
  </r>
  <r>
    <n v="1347"/>
    <n v="6"/>
    <n v="6106.5100000000011"/>
    <n v="14"/>
    <n v="512946.84000000008"/>
    <s v="Manufacturing"/>
    <x v="0"/>
  </r>
  <r>
    <n v="1348"/>
    <n v="5"/>
    <n v="7592.1600000000008"/>
    <n v="13"/>
    <n v="493490.4"/>
    <s v="Others"/>
    <x v="2"/>
  </r>
  <r>
    <n v="1349"/>
    <n v="6"/>
    <n v="4387.99"/>
    <n v="1"/>
    <n v="26327.94"/>
    <s v="Manufacturing"/>
    <x v="1"/>
  </r>
  <r>
    <n v="1350"/>
    <n v="2"/>
    <n v="2243.46"/>
    <n v="8"/>
    <n v="35895.360000000001"/>
    <s v="Retail"/>
    <x v="0"/>
  </r>
  <r>
    <n v="1351"/>
    <n v="6"/>
    <n v="8020.08"/>
    <m/>
    <n v="0"/>
    <s v="IT"/>
    <x v="2"/>
  </r>
  <r>
    <n v="1352"/>
    <n v="3"/>
    <n v="2496.04"/>
    <n v="18"/>
    <n v="134786.16"/>
    <s v="Manufacturing"/>
    <x v="2"/>
  </r>
  <r>
    <n v="1353"/>
    <n v="8"/>
    <n v="6708.3500000000013"/>
    <n v="11"/>
    <n v="590334.80000000016"/>
    <s v="Health"/>
    <x v="0"/>
  </r>
  <r>
    <n v="1354"/>
    <n v="3"/>
    <n v="3170.25"/>
    <n v="2"/>
    <n v="19021.5"/>
    <s v="Financial Services"/>
    <x v="1"/>
  </r>
  <r>
    <n v="1355"/>
    <n v="5"/>
    <n v="5458.11"/>
    <n v="1"/>
    <n v="27290.55"/>
    <s v="Property"/>
    <x v="0"/>
  </r>
  <r>
    <n v="1356"/>
    <n v="6"/>
    <n v="6474.39"/>
    <n v="13"/>
    <n v="505002.42000000004"/>
    <s v="Others"/>
    <x v="2"/>
  </r>
  <r>
    <n v="1357"/>
    <n v="9"/>
    <n v="12232.58"/>
    <n v="6"/>
    <n v="660559.32000000007"/>
    <s v="Health"/>
    <x v="2"/>
  </r>
  <r>
    <n v="1358"/>
    <n v="8"/>
    <n v="8559.16"/>
    <n v="6"/>
    <n v="410839.68"/>
    <s v="Health"/>
    <x v="2"/>
  </r>
  <r>
    <n v="1359"/>
    <n v="2"/>
    <n v="2027.25"/>
    <n v="6"/>
    <n v="24327"/>
    <s v="Retail"/>
    <x v="0"/>
  </r>
  <r>
    <n v="1360"/>
    <n v="3"/>
    <n v="3476.3199999999997"/>
    <n v="15"/>
    <n v="156434.4"/>
    <s v="Manufacturing"/>
    <x v="0"/>
  </r>
  <r>
    <n v="1361"/>
    <n v="6"/>
    <n v="7203.26"/>
    <n v="19"/>
    <n v="821171.6399999999"/>
    <s v="Manufacturing"/>
    <x v="1"/>
  </r>
  <r>
    <n v="1362"/>
    <n v="2"/>
    <n v="2948.34"/>
    <n v="15"/>
    <n v="88450.200000000012"/>
    <s v="Manufacturing"/>
    <x v="1"/>
  </r>
  <r>
    <n v="1363"/>
    <n v="7"/>
    <n v="7017.5499999999993"/>
    <n v="18"/>
    <n v="884211.29999999981"/>
    <s v="Financial Services"/>
    <x v="0"/>
  </r>
  <r>
    <n v="1364"/>
    <n v="4"/>
    <n v="3804.88"/>
    <n v="21"/>
    <n v="319609.92"/>
    <s v="Manufacturing"/>
    <x v="0"/>
  </r>
  <r>
    <n v="1365"/>
    <n v="4"/>
    <n v="2346.08"/>
    <n v="3"/>
    <n v="28152.959999999999"/>
    <s v="Health"/>
    <x v="0"/>
  </r>
  <r>
    <n v="1366"/>
    <n v="5"/>
    <n v="4035.1099999999997"/>
    <n v="22"/>
    <n v="443862.1"/>
    <s v="Retail"/>
    <x v="1"/>
  </r>
  <r>
    <n v="1367"/>
    <n v="7"/>
    <n v="4991.8999999999996"/>
    <n v="18"/>
    <n v="628979.39999999991"/>
    <s v="Retail"/>
    <x v="0"/>
  </r>
  <r>
    <n v="1368"/>
    <n v="6"/>
    <n v="6882.6900000000005"/>
    <n v="4"/>
    <n v="165184.56"/>
    <s v="Property"/>
    <x v="0"/>
  </r>
  <r>
    <n v="1369"/>
    <n v="4"/>
    <n v="4920.55"/>
    <n v="6"/>
    <n v="118093.20000000001"/>
    <s v="Manufacturing"/>
    <x v="0"/>
  </r>
  <r>
    <n v="1370"/>
    <n v="4"/>
    <n v="3173.0100000000007"/>
    <n v="18"/>
    <n v="228456.72000000006"/>
    <s v="Property"/>
    <x v="0"/>
  </r>
  <r>
    <n v="1371"/>
    <n v="4"/>
    <n v="4146.5999999999995"/>
    <n v="13"/>
    <n v="215623.19999999998"/>
    <s v="Retail"/>
    <x v="0"/>
  </r>
  <r>
    <n v="1372"/>
    <n v="6"/>
    <n v="6444.01"/>
    <n v="17"/>
    <n v="657289.02"/>
    <s v="Manufacturing"/>
    <x v="1"/>
  </r>
  <r>
    <n v="1374"/>
    <n v="8"/>
    <n v="11213.68"/>
    <n v="8"/>
    <n v="717675.52000000002"/>
    <s v="Manufacturing"/>
    <x v="0"/>
  </r>
  <r>
    <n v="1375"/>
    <n v="5"/>
    <n v="6008.9500000000007"/>
    <n v="18"/>
    <n v="540805.50000000012"/>
    <s v="Financial Services"/>
    <x v="1"/>
  </r>
  <r>
    <n v="1376"/>
    <n v="6"/>
    <n v="6902.1500000000005"/>
    <n v="18"/>
    <n v="745432.20000000007"/>
    <s v="Health"/>
    <x v="0"/>
  </r>
  <r>
    <n v="1377"/>
    <n v="5"/>
    <n v="5783.17"/>
    <n v="2"/>
    <n v="57831.7"/>
    <s v="Retail"/>
    <x v="0"/>
  </r>
  <r>
    <n v="1378"/>
    <n v="6"/>
    <n v="8072.7200000000012"/>
    <n v="7"/>
    <n v="339054.24000000005"/>
    <s v="Property"/>
    <x v="1"/>
  </r>
  <r>
    <n v="1379"/>
    <n v="5"/>
    <n v="6509.42"/>
    <n v="7"/>
    <n v="227829.69999999998"/>
    <s v="Financial Services"/>
    <x v="0"/>
  </r>
  <r>
    <n v="1380"/>
    <n v="3"/>
    <n v="4100.01"/>
    <n v="3"/>
    <n v="36900.090000000004"/>
    <s v="Financial Services"/>
    <x v="0"/>
  </r>
  <r>
    <n v="1381"/>
    <n v="5"/>
    <n v="7293.99"/>
    <n v="15"/>
    <n v="547049.25"/>
    <s v="Manufacturing"/>
    <x v="1"/>
  </r>
  <r>
    <n v="1382"/>
    <n v="2"/>
    <n v="2998.29"/>
    <n v="20"/>
    <n v="119931.6"/>
    <s v="Manufacturing"/>
    <x v="2"/>
  </r>
  <r>
    <n v="1383"/>
    <n v="3"/>
    <n v="4082.21"/>
    <n v="8"/>
    <n v="97973.040000000008"/>
    <s v="IT"/>
    <x v="1"/>
  </r>
  <r>
    <n v="1384"/>
    <n v="6"/>
    <n v="6268.2499999999991"/>
    <n v="2"/>
    <n v="75218.999999999985"/>
    <s v="Manufacturing"/>
    <x v="0"/>
  </r>
  <r>
    <n v="1385"/>
    <n v="5"/>
    <n v="7432.7200000000012"/>
    <n v="16"/>
    <n v="594617.60000000009"/>
    <s v="Financial Services"/>
    <x v="0"/>
  </r>
  <r>
    <n v="1386"/>
    <n v="3"/>
    <n v="3260.21"/>
    <n v="12"/>
    <n v="117367.56000000001"/>
    <s v="Retail"/>
    <x v="0"/>
  </r>
  <r>
    <n v="1387"/>
    <n v="1"/>
    <n v="1635.3"/>
    <n v="4"/>
    <n v="6541.2"/>
    <s v="Manufacturing"/>
    <x v="0"/>
  </r>
  <r>
    <n v="1388"/>
    <n v="6"/>
    <n v="6237.9900000000007"/>
    <n v="7"/>
    <n v="261995.58000000002"/>
    <s v="Financial Services"/>
    <x v="0"/>
  </r>
  <r>
    <n v="1389"/>
    <n v="8"/>
    <n v="10208.73"/>
    <n v="15"/>
    <n v="1225047.5999999999"/>
    <s v="Health"/>
    <x v="1"/>
  </r>
  <r>
    <n v="1390"/>
    <n v="9"/>
    <n v="9070.85"/>
    <n v="1"/>
    <n v="81637.650000000009"/>
    <s v="Retail"/>
    <x v="2"/>
  </r>
  <r>
    <n v="1391"/>
    <n v="3"/>
    <n v="3611.7799999999997"/>
    <n v="12"/>
    <n v="130024.08"/>
    <s v="Retail"/>
    <x v="2"/>
  </r>
  <r>
    <n v="1392"/>
    <n v="3"/>
    <n v="4481.3799999999992"/>
    <n v="1"/>
    <n v="13444.139999999998"/>
    <s v="Financial Services"/>
    <x v="0"/>
  </r>
  <r>
    <n v="1393"/>
    <n v="2"/>
    <n v="1674.72"/>
    <n v="20"/>
    <n v="66988.800000000003"/>
    <s v="Manufacturing"/>
    <x v="0"/>
  </r>
  <r>
    <n v="1394"/>
    <n v="4"/>
    <n v="4565.3600000000006"/>
    <n v="8"/>
    <n v="146091.52000000002"/>
    <s v="Health"/>
    <x v="0"/>
  </r>
  <r>
    <n v="1395"/>
    <n v="2"/>
    <n v="2860.38"/>
    <n v="16"/>
    <n v="91532.160000000003"/>
    <s v="Others"/>
    <x v="2"/>
  </r>
  <r>
    <n v="1396"/>
    <n v="10"/>
    <n v="11434.63"/>
    <n v="18"/>
    <n v="2058233.4"/>
    <s v="Financial Services"/>
    <x v="0"/>
  </r>
  <r>
    <n v="1397"/>
    <n v="6"/>
    <n v="7257.4900000000007"/>
    <n v="14"/>
    <n v="609629.16"/>
    <s v="Manufacturing"/>
    <x v="0"/>
  </r>
  <r>
    <n v="1398"/>
    <n v="7"/>
    <n v="8073.77"/>
    <n v="17"/>
    <n v="960778.63"/>
    <s v="Manufacturing"/>
    <x v="0"/>
  </r>
  <r>
    <n v="1399"/>
    <n v="4"/>
    <n v="6034.2000000000007"/>
    <n v="15"/>
    <n v="362052.00000000006"/>
    <s v="Manufacturing"/>
    <x v="0"/>
  </r>
  <r>
    <n v="1400"/>
    <n v="7"/>
    <n v="9111.93"/>
    <n v="7"/>
    <n v="446484.57"/>
    <s v="Manufacturing"/>
    <x v="1"/>
  </r>
  <r>
    <n v="1401"/>
    <n v="4"/>
    <n v="3740.62"/>
    <n v="10"/>
    <n v="149624.79999999999"/>
    <s v="Financial Services"/>
    <x v="2"/>
  </r>
  <r>
    <n v="1402"/>
    <n v="8"/>
    <n v="7968.5299999999979"/>
    <n v="1"/>
    <n v="63748.239999999983"/>
    <s v="Telecommunications"/>
    <x v="0"/>
  </r>
  <r>
    <n v="1403"/>
    <n v="2"/>
    <n v="1663.42"/>
    <n v="16"/>
    <n v="53229.440000000002"/>
    <s v="Retail"/>
    <x v="0"/>
  </r>
  <r>
    <n v="1404"/>
    <n v="10"/>
    <n v="9401.7100000000009"/>
    <n v="14"/>
    <n v="1316239.4000000001"/>
    <s v="Manufacturing"/>
    <x v="0"/>
  </r>
  <r>
    <n v="1405"/>
    <n v="11"/>
    <n v="7668.83"/>
    <n v="11"/>
    <n v="927928.43"/>
    <s v="Manufacturing"/>
    <x v="2"/>
  </r>
  <r>
    <n v="1406"/>
    <n v="6"/>
    <n v="4605.3500000000004"/>
    <n v="17"/>
    <n v="469745.7"/>
    <s v="Financial Services"/>
    <x v="2"/>
  </r>
  <r>
    <n v="1407"/>
    <n v="9"/>
    <n v="9199.5099999999984"/>
    <n v="9"/>
    <n v="745160.30999999982"/>
    <s v="Manufacturing"/>
    <x v="0"/>
  </r>
  <r>
    <n v="1408"/>
    <n v="3"/>
    <n v="4975.92"/>
    <n v="4"/>
    <n v="59711.040000000001"/>
    <s v="Health"/>
    <x v="2"/>
  </r>
  <r>
    <n v="1409"/>
    <n v="4"/>
    <n v="5869.5499999999993"/>
    <n v="4"/>
    <n v="93912.799999999988"/>
    <s v="Others"/>
    <x v="0"/>
  </r>
  <r>
    <n v="1410"/>
    <n v="7"/>
    <n v="10217.489999999998"/>
    <n v="6"/>
    <n v="429134.57999999996"/>
    <s v="Retail"/>
    <x v="2"/>
  </r>
  <r>
    <n v="1411"/>
    <n v="6"/>
    <n v="8273.7999999999993"/>
    <n v="5"/>
    <n v="248213.99999999997"/>
    <s v="Health"/>
    <x v="0"/>
  </r>
  <r>
    <n v="1412"/>
    <n v="4"/>
    <n v="3403.46"/>
    <n v="4"/>
    <n v="54455.360000000001"/>
    <s v="Others"/>
    <x v="0"/>
  </r>
  <r>
    <n v="1413"/>
    <n v="6"/>
    <n v="5581.84"/>
    <n v="3"/>
    <n v="100473.12"/>
    <s v="Financial Services"/>
    <x v="0"/>
  </r>
  <r>
    <n v="1414"/>
    <n v="2"/>
    <n v="1758.44"/>
    <n v="10"/>
    <n v="35168.800000000003"/>
    <s v="Retail"/>
    <x v="0"/>
  </r>
  <r>
    <n v="1415"/>
    <n v="4"/>
    <n v="4962.58"/>
    <n v="3"/>
    <n v="59550.96"/>
    <s v="Property"/>
    <x v="2"/>
  </r>
  <r>
    <n v="1416"/>
    <n v="4"/>
    <n v="3443.91"/>
    <n v="5"/>
    <n v="68878.2"/>
    <s v="Others"/>
    <x v="2"/>
  </r>
  <r>
    <n v="1417"/>
    <n v="7"/>
    <n v="9187.68"/>
    <n v="20"/>
    <n v="1286275.2"/>
    <s v="Manufacturing"/>
    <x v="2"/>
  </r>
  <r>
    <n v="1418"/>
    <n v="5"/>
    <n v="5545.3600000000006"/>
    <n v="21"/>
    <n v="582262.80000000005"/>
    <s v="IT"/>
    <x v="1"/>
  </r>
  <r>
    <n v="1419"/>
    <n v="5"/>
    <n v="3385.24"/>
    <n v="4"/>
    <n v="67704.799999999988"/>
    <s v="Financial Services"/>
    <x v="0"/>
  </r>
  <r>
    <n v="1420"/>
    <n v="5"/>
    <n v="4965.84"/>
    <n v="11"/>
    <n v="273121.2"/>
    <s v="Health"/>
    <x v="0"/>
  </r>
  <r>
    <n v="1421"/>
    <n v="6"/>
    <n v="5452.0300000000007"/>
    <n v="20"/>
    <n v="654243.60000000009"/>
    <s v="Property"/>
    <x v="0"/>
  </r>
  <r>
    <n v="1422"/>
    <n v="7"/>
    <n v="5995.74"/>
    <n v="16"/>
    <n v="671522.88"/>
    <s v="Manufacturing"/>
    <x v="1"/>
  </r>
  <r>
    <n v="1423"/>
    <n v="6"/>
    <n v="7143.3899999999994"/>
    <n v="19"/>
    <n v="814346.46"/>
    <s v="Manufacturing"/>
    <x v="0"/>
  </r>
  <r>
    <n v="1424"/>
    <n v="3"/>
    <n v="3560.7"/>
    <n v="14"/>
    <n v="149549.39999999997"/>
    <s v="Health"/>
    <x v="2"/>
  </r>
  <r>
    <n v="1425"/>
    <n v="4"/>
    <n v="4470.96"/>
    <n v="11"/>
    <n v="196722.24"/>
    <s v="Retail"/>
    <x v="2"/>
  </r>
  <r>
    <n v="1426"/>
    <n v="7"/>
    <n v="5955.0600000000013"/>
    <n v="17"/>
    <n v="708652.14000000025"/>
    <s v="Financial Services"/>
    <x v="0"/>
  </r>
  <r>
    <n v="1427"/>
    <n v="5"/>
    <n v="5854.77"/>
    <n v="8"/>
    <n v="234190.80000000002"/>
    <s v="Financial Services"/>
    <x v="2"/>
  </r>
  <r>
    <n v="1428"/>
    <n v="10"/>
    <n v="11559.73"/>
    <n v="1"/>
    <n v="115597.29999999999"/>
    <s v="Retail"/>
    <x v="2"/>
  </r>
  <r>
    <n v="1429"/>
    <n v="6"/>
    <n v="3862.7199999999993"/>
    <n v="12"/>
    <n v="278115.83999999997"/>
    <s v="Health"/>
    <x v="0"/>
  </r>
  <r>
    <n v="1430"/>
    <n v="5"/>
    <n v="4676.59"/>
    <n v="3"/>
    <n v="70148.850000000006"/>
    <s v="Manufacturing"/>
    <x v="0"/>
  </r>
  <r>
    <n v="1431"/>
    <n v="4"/>
    <n v="3180.4400000000005"/>
    <n v="17"/>
    <n v="216269.92000000004"/>
    <s v="Financial Services"/>
    <x v="1"/>
  </r>
  <r>
    <n v="1432"/>
    <n v="6"/>
    <n v="5329.7300000000005"/>
    <n v="2"/>
    <n v="63956.760000000009"/>
    <s v="Argiculture"/>
    <x v="2"/>
  </r>
  <r>
    <n v="1433"/>
    <n v="3"/>
    <n v="4030.1099999999997"/>
    <n v="20"/>
    <n v="241806.59999999998"/>
    <s v="IT"/>
    <x v="0"/>
  </r>
  <r>
    <n v="1434"/>
    <n v="2"/>
    <n v="2016.27"/>
    <n v="9"/>
    <n v="36292.86"/>
    <s v="Property"/>
    <x v="2"/>
  </r>
  <r>
    <n v="1435"/>
    <n v="7"/>
    <n v="8853.7099999999991"/>
    <n v="19"/>
    <n v="1177543.43"/>
    <s v="Telecommunications"/>
    <x v="1"/>
  </r>
  <r>
    <n v="1436"/>
    <n v="5"/>
    <n v="5911.1399999999994"/>
    <n v="3"/>
    <n v="88667.099999999991"/>
    <s v="Others"/>
    <x v="1"/>
  </r>
  <r>
    <n v="1437"/>
    <n v="3"/>
    <n v="3495.9300000000003"/>
    <n v="20"/>
    <n v="209755.80000000002"/>
    <s v="Manufacturing"/>
    <x v="1"/>
  </r>
  <r>
    <n v="1438"/>
    <n v="10"/>
    <n v="10627.41"/>
    <n v="14"/>
    <n v="1487837.4000000001"/>
    <s v="Health"/>
    <x v="0"/>
  </r>
  <r>
    <n v="1439"/>
    <n v="3"/>
    <n v="3310.83"/>
    <n v="19"/>
    <n v="188717.31"/>
    <s v="Retail"/>
    <x v="0"/>
  </r>
  <r>
    <n v="1440"/>
    <n v="6"/>
    <n v="8415.0199999999986"/>
    <n v="12"/>
    <n v="605881.43999999994"/>
    <s v="Financial Services"/>
    <x v="2"/>
  </r>
  <r>
    <n v="1441"/>
    <n v="2"/>
    <n v="1628.66"/>
    <n v="5"/>
    <n v="16286.6"/>
    <s v="Manufacturing"/>
    <x v="1"/>
  </r>
  <r>
    <n v="1442"/>
    <n v="2"/>
    <n v="299.37"/>
    <n v="17"/>
    <n v="10178.58"/>
    <s v="Manufacturing"/>
    <x v="1"/>
  </r>
  <r>
    <n v="1443"/>
    <n v="10"/>
    <n v="10803.140000000001"/>
    <n v="22"/>
    <n v="2376690.8000000003"/>
    <s v="Financial Services"/>
    <x v="1"/>
  </r>
  <r>
    <n v="1444"/>
    <n v="5"/>
    <n v="2497.0699999999997"/>
    <n v="8"/>
    <n v="99882.799999999988"/>
    <s v="Health"/>
    <x v="0"/>
  </r>
  <r>
    <n v="1445"/>
    <n v="6"/>
    <n v="8482.7099999999991"/>
    <n v="18"/>
    <n v="916132.67999999993"/>
    <s v="IT"/>
    <x v="1"/>
  </r>
  <r>
    <n v="1446"/>
    <n v="7"/>
    <n v="9653.68"/>
    <n v="17"/>
    <n v="1148787.9200000002"/>
    <s v="Manufacturing"/>
    <x v="0"/>
  </r>
  <r>
    <n v="1447"/>
    <n v="7"/>
    <n v="8905.630000000001"/>
    <n v="4"/>
    <n v="249357.64"/>
    <s v="Manufacturing"/>
    <x v="0"/>
  </r>
  <r>
    <n v="1448"/>
    <n v="1"/>
    <n v="642.30999999999995"/>
    <n v="20"/>
    <n v="12846.199999999999"/>
    <s v="Property"/>
    <x v="0"/>
  </r>
  <r>
    <n v="1449"/>
    <n v="6"/>
    <n v="8326.1299999999992"/>
    <n v="4"/>
    <n v="199827.12"/>
    <s v="Others"/>
    <x v="2"/>
  </r>
  <r>
    <n v="1450"/>
    <n v="7"/>
    <n v="8942.8000000000011"/>
    <n v="6"/>
    <n v="375597.60000000003"/>
    <s v="Manufacturing"/>
    <x v="1"/>
  </r>
  <r>
    <n v="1451"/>
    <n v="6"/>
    <n v="5516.52"/>
    <n v="16"/>
    <n v="529585.92000000004"/>
    <s v="Argiculture"/>
    <x v="0"/>
  </r>
  <r>
    <n v="1452"/>
    <n v="5"/>
    <n v="5937.9800000000005"/>
    <n v="20"/>
    <n v="593798"/>
    <s v="Retail"/>
    <x v="0"/>
  </r>
  <r>
    <n v="1453"/>
    <n v="5"/>
    <n v="6332.4000000000005"/>
    <n v="13"/>
    <n v="411606.00000000006"/>
    <s v="Health"/>
    <x v="2"/>
  </r>
  <r>
    <n v="1454"/>
    <n v="5"/>
    <n v="5619.66"/>
    <n v="3"/>
    <n v="84294.9"/>
    <s v="Argiculture"/>
    <x v="0"/>
  </r>
  <r>
    <n v="1455"/>
    <n v="4"/>
    <n v="4018.67"/>
    <n v="8"/>
    <n v="128597.44"/>
    <s v="Property"/>
    <x v="1"/>
  </r>
  <r>
    <n v="1456"/>
    <n v="4"/>
    <n v="1713.8300000000002"/>
    <n v="6"/>
    <n v="41131.920000000006"/>
    <s v="Property"/>
    <x v="0"/>
  </r>
  <r>
    <n v="1457"/>
    <n v="6"/>
    <n v="6224.2200000000012"/>
    <n v="12"/>
    <n v="448143.84000000008"/>
    <s v="Others"/>
    <x v="1"/>
  </r>
  <r>
    <n v="1458"/>
    <n v="3"/>
    <n v="4366.1400000000003"/>
    <n v="11"/>
    <n v="144082.62000000002"/>
    <s v="Telecommunications"/>
    <x v="1"/>
  </r>
  <r>
    <n v="1459"/>
    <n v="4"/>
    <n v="5707.43"/>
    <n v="4"/>
    <n v="91318.88"/>
    <s v="Manufacturing"/>
    <x v="0"/>
  </r>
  <r>
    <n v="1460"/>
    <n v="8"/>
    <n v="14633.239999999996"/>
    <n v="13"/>
    <n v="1521856.9599999995"/>
    <s v="Financial Services"/>
    <x v="2"/>
  </r>
  <r>
    <n v="1461"/>
    <n v="7"/>
    <n v="8475.94"/>
    <n v="9"/>
    <n v="533984.22"/>
    <s v="Retail"/>
    <x v="0"/>
  </r>
  <r>
    <n v="1462"/>
    <n v="5"/>
    <n v="3667.87"/>
    <n v="1"/>
    <n v="18339.349999999999"/>
    <s v="Financial Services"/>
    <x v="0"/>
  </r>
  <r>
    <n v="1463"/>
    <n v="5"/>
    <n v="5593.08"/>
    <n v="18"/>
    <n v="503377.2"/>
    <s v="Property"/>
    <x v="2"/>
  </r>
  <r>
    <n v="1464"/>
    <n v="6"/>
    <n v="4553.66"/>
    <n v="10"/>
    <n v="273219.59999999998"/>
    <s v="Others"/>
    <x v="1"/>
  </r>
  <r>
    <n v="1465"/>
    <n v="4"/>
    <n v="3709.83"/>
    <n v="5"/>
    <n v="74196.600000000006"/>
    <s v="Financial Services"/>
    <x v="0"/>
  </r>
  <r>
    <n v="1466"/>
    <n v="3"/>
    <n v="3383.13"/>
    <n v="2"/>
    <n v="20298.78"/>
    <s v="Financial Services"/>
    <x v="2"/>
  </r>
  <r>
    <n v="1467"/>
    <n v="7"/>
    <n v="5883.48"/>
    <n v="6"/>
    <n v="247106.16"/>
    <s v="Manufacturing"/>
    <x v="0"/>
  </r>
  <r>
    <n v="1468"/>
    <n v="6"/>
    <n v="7218.12"/>
    <n v="22"/>
    <n v="952791.84000000008"/>
    <s v="Financial Services"/>
    <x v="0"/>
  </r>
  <r>
    <n v="1469"/>
    <n v="6"/>
    <n v="5088.71"/>
    <n v="14"/>
    <n v="427451.64"/>
    <s v="Financial Services"/>
    <x v="1"/>
  </r>
  <r>
    <n v="1470"/>
    <n v="7"/>
    <n v="7379.8"/>
    <n v="8"/>
    <n v="413268.8"/>
    <s v="Financial Services"/>
    <x v="2"/>
  </r>
  <r>
    <n v="1471"/>
    <n v="4"/>
    <n v="5207.2700000000004"/>
    <n v="15"/>
    <n v="312436.2"/>
    <s v="Financial Services"/>
    <x v="0"/>
  </r>
  <r>
    <n v="1472"/>
    <n v="7"/>
    <n v="8646.380000000001"/>
    <n v="17"/>
    <n v="1028919.2200000001"/>
    <s v="Financial Services"/>
    <x v="0"/>
  </r>
  <r>
    <n v="1473"/>
    <n v="11"/>
    <n v="11098.84"/>
    <n v="20"/>
    <n v="2441744.8000000003"/>
    <s v="Others"/>
    <x v="0"/>
  </r>
  <r>
    <n v="1474"/>
    <n v="5"/>
    <n v="5061.3599999999997"/>
    <n v="21"/>
    <n v="531442.79999999993"/>
    <s v="Health"/>
    <x v="0"/>
  </r>
  <r>
    <n v="1475"/>
    <n v="7"/>
    <n v="10929.81"/>
    <n v="7"/>
    <n v="535560.68999999994"/>
    <s v="Retail"/>
    <x v="1"/>
  </r>
  <r>
    <n v="1476"/>
    <n v="2"/>
    <n v="2055.69"/>
    <n v="20"/>
    <n v="82227.600000000006"/>
    <s v="Others"/>
    <x v="1"/>
  </r>
  <r>
    <n v="1477"/>
    <n v="9"/>
    <n v="9549.9699999999993"/>
    <m/>
    <n v="0"/>
    <s v="Financial Services"/>
    <x v="0"/>
  </r>
  <r>
    <n v="1478"/>
    <n v="7"/>
    <n v="6907.8499999999995"/>
    <n v="9"/>
    <n v="435194.55"/>
    <s v="Financial Services"/>
    <x v="2"/>
  </r>
  <r>
    <n v="1479"/>
    <n v="5"/>
    <n v="4646.92"/>
    <n v="21"/>
    <n v="487926.6"/>
    <s v="Argiculture"/>
    <x v="0"/>
  </r>
  <r>
    <n v="1480"/>
    <n v="9"/>
    <n v="7182.380000000001"/>
    <n v="5"/>
    <n v="323207.10000000009"/>
    <s v="Others"/>
    <x v="2"/>
  </r>
  <r>
    <n v="1481"/>
    <n v="8"/>
    <n v="7837.7499999999991"/>
    <n v="14"/>
    <n v="877827.99999999988"/>
    <s v="Financial Services"/>
    <x v="1"/>
  </r>
  <r>
    <n v="1482"/>
    <n v="12"/>
    <n v="14366.26"/>
    <n v="12"/>
    <n v="2068741.44"/>
    <s v="Manufacturing"/>
    <x v="0"/>
  </r>
  <r>
    <n v="1483"/>
    <n v="8"/>
    <n v="7979.17"/>
    <n v="14"/>
    <n v="893667.04"/>
    <s v="Telecommunications"/>
    <x v="0"/>
  </r>
  <r>
    <n v="1484"/>
    <n v="4"/>
    <n v="3395.0199999999995"/>
    <n v="18"/>
    <n v="244441.43999999997"/>
    <s v="Others"/>
    <x v="0"/>
  </r>
  <r>
    <n v="1485"/>
    <n v="2"/>
    <n v="1871.67"/>
    <n v="6"/>
    <n v="22460.04"/>
    <s v="Health"/>
    <x v="0"/>
  </r>
  <r>
    <n v="1486"/>
    <n v="5"/>
    <n v="4895.26"/>
    <n v="10"/>
    <n v="244763.00000000003"/>
    <s v="Manufacturing"/>
    <x v="0"/>
  </r>
  <r>
    <n v="1487"/>
    <n v="2"/>
    <n v="617.38"/>
    <n v="5"/>
    <n v="6173.8"/>
    <s v="Others"/>
    <x v="1"/>
  </r>
  <r>
    <n v="1488"/>
    <n v="1"/>
    <n v="533.51"/>
    <n v="17"/>
    <n v="9069.67"/>
    <s v="Others"/>
    <x v="0"/>
  </r>
  <r>
    <n v="1489"/>
    <n v="4"/>
    <n v="2348.25"/>
    <n v="4"/>
    <n v="37572"/>
    <s v="Health"/>
    <x v="0"/>
  </r>
  <r>
    <n v="1490"/>
    <n v="4"/>
    <n v="4593.42"/>
    <n v="6"/>
    <n v="110242.08"/>
    <s v="Financial Services"/>
    <x v="0"/>
  </r>
  <r>
    <n v="1491"/>
    <n v="3"/>
    <n v="3208.6000000000004"/>
    <n v="4"/>
    <n v="38503.200000000004"/>
    <s v="Health"/>
    <x v="0"/>
  </r>
  <r>
    <n v="1492"/>
    <n v="7"/>
    <n v="10034.769999999999"/>
    <n v="7"/>
    <n v="491703.72999999986"/>
    <s v="Others"/>
    <x v="0"/>
  </r>
  <r>
    <n v="1493"/>
    <n v="10"/>
    <n v="11653.869999999999"/>
    <n v="22"/>
    <n v="2563851.3999999994"/>
    <s v="Argiculture"/>
    <x v="2"/>
  </r>
  <r>
    <n v="1494"/>
    <n v="10"/>
    <n v="11747.52"/>
    <n v="7"/>
    <n v="822326.40000000014"/>
    <s v="Others"/>
    <x v="0"/>
  </r>
  <r>
    <n v="1495"/>
    <n v="2"/>
    <n v="1217.97"/>
    <n v="8"/>
    <n v="19487.52"/>
    <s v="Health"/>
    <x v="2"/>
  </r>
  <r>
    <n v="1496"/>
    <n v="5"/>
    <n v="7189.5000000000009"/>
    <n v="3"/>
    <n v="107842.50000000003"/>
    <s v="IT"/>
    <x v="1"/>
  </r>
  <r>
    <n v="1497"/>
    <n v="6"/>
    <n v="6257.9400000000005"/>
    <n v="14"/>
    <n v="525666.96"/>
    <s v="Retail"/>
    <x v="2"/>
  </r>
  <r>
    <n v="1498"/>
    <n v="4"/>
    <n v="4031.87"/>
    <n v="13"/>
    <n v="209657.24"/>
    <s v="Others"/>
    <x v="1"/>
  </r>
  <r>
    <n v="1499"/>
    <n v="5"/>
    <n v="5880.2699999999995"/>
    <n v="11"/>
    <n v="323414.84999999998"/>
    <s v="Manufacturing"/>
    <x v="0"/>
  </r>
  <r>
    <n v="1500"/>
    <n v="5"/>
    <n v="7075.5599999999995"/>
    <n v="9"/>
    <n v="318400.19999999995"/>
    <s v="Others"/>
    <x v="0"/>
  </r>
  <r>
    <n v="1501"/>
    <n v="5"/>
    <n v="4317.1000000000004"/>
    <n v="14"/>
    <n v="302197"/>
    <s v="Property"/>
    <x v="0"/>
  </r>
  <r>
    <n v="1502"/>
    <n v="9"/>
    <n v="11571.9"/>
    <n v="11"/>
    <n v="1145618.0999999999"/>
    <s v="Financial Services"/>
    <x v="1"/>
  </r>
  <r>
    <n v="1503"/>
    <n v="8"/>
    <n v="12553.88"/>
    <n v="6"/>
    <n v="602586.24"/>
    <s v="Others"/>
    <x v="1"/>
  </r>
  <r>
    <n v="1504"/>
    <n v="5"/>
    <n v="5266.7000000000007"/>
    <n v="13"/>
    <n v="342335.50000000006"/>
    <s v="Property"/>
    <x v="1"/>
  </r>
  <r>
    <n v="1505"/>
    <n v="4"/>
    <n v="5210.83"/>
    <n v="3"/>
    <n v="62529.96"/>
    <s v="Financial Services"/>
    <x v="0"/>
  </r>
  <r>
    <n v="1506"/>
    <n v="10"/>
    <n v="11058.140000000001"/>
    <n v="17"/>
    <n v="1879883.8"/>
    <s v="Property"/>
    <x v="0"/>
  </r>
  <r>
    <n v="1507"/>
    <n v="3"/>
    <n v="5420.97"/>
    <n v="22"/>
    <n v="357784.02"/>
    <s v="Manufacturing"/>
    <x v="2"/>
  </r>
  <r>
    <n v="1508"/>
    <n v="5"/>
    <n v="5437.08"/>
    <n v="11"/>
    <n v="299039.40000000002"/>
    <s v="Health"/>
    <x v="1"/>
  </r>
  <r>
    <n v="1509"/>
    <n v="3"/>
    <n v="2949.6800000000003"/>
    <m/>
    <n v="0"/>
    <s v="IT"/>
    <x v="2"/>
  </r>
  <r>
    <n v="1510"/>
    <n v="2"/>
    <n v="2588.77"/>
    <n v="18"/>
    <n v="93195.72"/>
    <s v="Financial Services"/>
    <x v="0"/>
  </r>
  <r>
    <n v="1511"/>
    <n v="8"/>
    <n v="7012.24"/>
    <n v="4"/>
    <n v="224391.67999999999"/>
    <s v="Financial Services"/>
    <x v="0"/>
  </r>
  <r>
    <n v="1512"/>
    <n v="3"/>
    <n v="4304.62"/>
    <n v="4"/>
    <n v="51655.44"/>
    <s v="Others"/>
    <x v="2"/>
  </r>
  <r>
    <n v="1513"/>
    <n v="6"/>
    <n v="5632.3200000000006"/>
    <n v="16"/>
    <n v="540702.72000000009"/>
    <s v="Others"/>
    <x v="1"/>
  </r>
  <r>
    <n v="1514"/>
    <n v="7"/>
    <n v="7863.42"/>
    <n v="14"/>
    <n v="770615.16"/>
    <s v="Others"/>
    <x v="0"/>
  </r>
  <r>
    <n v="1515"/>
    <n v="7"/>
    <n v="5844.51"/>
    <n v="2"/>
    <n v="81823.14"/>
    <s v="Manufacturing"/>
    <x v="0"/>
  </r>
  <r>
    <n v="1516"/>
    <n v="5"/>
    <n v="5692.96"/>
    <n v="19"/>
    <n v="540831.19999999995"/>
    <s v="IT"/>
    <x v="1"/>
  </r>
  <r>
    <n v="1517"/>
    <n v="11"/>
    <n v="13750.08"/>
    <n v="12"/>
    <n v="1815010.56"/>
    <s v="IT"/>
    <x v="1"/>
  </r>
  <r>
    <n v="1518"/>
    <n v="4"/>
    <n v="4780.57"/>
    <n v="18"/>
    <n v="344201.04"/>
    <s v="Property"/>
    <x v="1"/>
  </r>
  <r>
    <n v="1519"/>
    <n v="11"/>
    <n v="9090.0499999999993"/>
    <n v="1"/>
    <n v="99990.549999999988"/>
    <s v="Telecommunications"/>
    <x v="2"/>
  </r>
  <r>
    <n v="1520"/>
    <n v="4"/>
    <n v="4369.87"/>
    <n v="19"/>
    <n v="332110.12"/>
    <s v="Retail"/>
    <x v="0"/>
  </r>
  <r>
    <n v="1521"/>
    <n v="2"/>
    <n v="2287.37"/>
    <n v="22"/>
    <n v="100644.28"/>
    <s v="Financial Services"/>
    <x v="1"/>
  </r>
  <r>
    <n v="1522"/>
    <n v="5"/>
    <n v="5030.57"/>
    <n v="7"/>
    <n v="176069.94999999998"/>
    <s v="Financial Services"/>
    <x v="0"/>
  </r>
  <r>
    <n v="1523"/>
    <n v="3"/>
    <n v="3736.42"/>
    <n v="17"/>
    <n v="190557.42"/>
    <s v="Financial Services"/>
    <x v="0"/>
  </r>
  <r>
    <n v="1524"/>
    <n v="8"/>
    <n v="5784.92"/>
    <n v="16"/>
    <n v="740469.76000000001"/>
    <s v="Financial Services"/>
    <x v="0"/>
  </r>
  <r>
    <n v="1525"/>
    <n v="3"/>
    <n v="2983.65"/>
    <n v="5"/>
    <n v="44754.75"/>
    <s v="Financial Services"/>
    <x v="2"/>
  </r>
  <r>
    <n v="1526"/>
    <n v="5"/>
    <n v="7076.2900000000009"/>
    <n v="19"/>
    <n v="672247.55"/>
    <s v="Manufacturing"/>
    <x v="0"/>
  </r>
  <r>
    <n v="1527"/>
    <n v="8"/>
    <n v="8695.8200000000015"/>
    <n v="2"/>
    <n v="139133.12000000002"/>
    <s v="Manufacturing"/>
    <x v="0"/>
  </r>
  <r>
    <n v="1528"/>
    <n v="7"/>
    <n v="7880.17"/>
    <n v="3"/>
    <n v="165483.57"/>
    <s v="Manufacturing"/>
    <x v="2"/>
  </r>
  <r>
    <n v="1529"/>
    <n v="1"/>
    <n v="1810"/>
    <n v="5"/>
    <n v="9050"/>
    <s v="Financial Services"/>
    <x v="2"/>
  </r>
  <r>
    <n v="1530"/>
    <n v="10"/>
    <n v="13634.73"/>
    <n v="9"/>
    <n v="1227125.7"/>
    <s v="Health"/>
    <x v="0"/>
  </r>
  <r>
    <n v="1531"/>
    <n v="7"/>
    <n v="7667.54"/>
    <n v="13"/>
    <n v="697746.14"/>
    <s v="Financial Services"/>
    <x v="0"/>
  </r>
  <r>
    <n v="1532"/>
    <n v="6"/>
    <n v="6446.1900000000005"/>
    <n v="10"/>
    <n v="386771.4"/>
    <s v="Financial Services"/>
    <x v="0"/>
  </r>
  <r>
    <n v="1533"/>
    <n v="8"/>
    <n v="7532.76"/>
    <n v="8"/>
    <n v="482096.64000000001"/>
    <s v="Health"/>
    <x v="1"/>
  </r>
  <r>
    <n v="1534"/>
    <n v="7"/>
    <n v="7048.71"/>
    <n v="4"/>
    <n v="197363.88"/>
    <s v="Manufacturing"/>
    <x v="0"/>
  </r>
  <r>
    <n v="1535"/>
    <n v="5"/>
    <n v="7008.06"/>
    <n v="3"/>
    <n v="105120.90000000001"/>
    <s v="Financial Services"/>
    <x v="1"/>
  </r>
  <r>
    <n v="1536"/>
    <n v="4"/>
    <n v="4914.4600000000009"/>
    <n v="15"/>
    <n v="294867.60000000003"/>
    <s v="Financial Services"/>
    <x v="1"/>
  </r>
  <r>
    <n v="1537"/>
    <n v="9"/>
    <n v="9589.18"/>
    <n v="10"/>
    <n v="863026.2"/>
    <s v="Entertainment"/>
    <x v="0"/>
  </r>
  <r>
    <n v="1538"/>
    <n v="4"/>
    <n v="891.11999999999989"/>
    <n v="12"/>
    <n v="42773.759999999995"/>
    <s v="Health"/>
    <x v="2"/>
  </r>
  <r>
    <n v="1539"/>
    <n v="8"/>
    <n v="6655.98"/>
    <n v="16"/>
    <n v="851965.43999999994"/>
    <s v="Others"/>
    <x v="0"/>
  </r>
  <r>
    <n v="1540"/>
    <n v="5"/>
    <n v="5874.45"/>
    <n v="19"/>
    <n v="558072.75"/>
    <s v="Property"/>
    <x v="0"/>
  </r>
  <r>
    <n v="1541"/>
    <n v="5"/>
    <n v="6311.2"/>
    <n v="13"/>
    <n v="410228"/>
    <s v="Argiculture"/>
    <x v="0"/>
  </r>
  <r>
    <n v="1542"/>
    <n v="5"/>
    <n v="5625.49"/>
    <n v="12"/>
    <n v="337529.39999999997"/>
    <s v="Health"/>
    <x v="0"/>
  </r>
  <r>
    <n v="1543"/>
    <n v="3"/>
    <n v="2638.73"/>
    <n v="9"/>
    <n v="71245.710000000006"/>
    <s v="Others"/>
    <x v="2"/>
  </r>
  <r>
    <n v="1544"/>
    <n v="1"/>
    <n v="1057.51"/>
    <n v="11"/>
    <n v="11632.61"/>
    <s v="Health"/>
    <x v="1"/>
  </r>
  <r>
    <n v="1545"/>
    <n v="7"/>
    <n v="6179.73"/>
    <n v="15"/>
    <n v="648871.65"/>
    <s v="Health"/>
    <x v="0"/>
  </r>
  <r>
    <n v="1546"/>
    <n v="6"/>
    <n v="6116.73"/>
    <n v="8"/>
    <n v="293603.03999999998"/>
    <s v="Financial Services"/>
    <x v="0"/>
  </r>
  <r>
    <n v="1547"/>
    <n v="9"/>
    <n v="12870.9"/>
    <n v="12"/>
    <n v="1390057.2"/>
    <s v="Others"/>
    <x v="0"/>
  </r>
  <r>
    <n v="1548"/>
    <n v="3"/>
    <n v="2239.6899999999996"/>
    <n v="2"/>
    <n v="13438.139999999998"/>
    <s v="Manufacturing"/>
    <x v="0"/>
  </r>
  <r>
    <n v="1549"/>
    <n v="7"/>
    <n v="5720.9800000000005"/>
    <n v="4"/>
    <n v="160187.44"/>
    <s v="Financial Services"/>
    <x v="1"/>
  </r>
  <r>
    <n v="1550"/>
    <n v="6"/>
    <n v="5181.8499999999995"/>
    <n v="12"/>
    <n v="373093.19999999995"/>
    <s v="IT"/>
    <x v="0"/>
  </r>
  <r>
    <n v="1551"/>
    <n v="7"/>
    <n v="7800.78"/>
    <n v="17"/>
    <n v="928292.82"/>
    <s v="Entertainment"/>
    <x v="1"/>
  </r>
  <r>
    <n v="1552"/>
    <n v="5"/>
    <n v="6945.1600000000008"/>
    <n v="8"/>
    <n v="277806.40000000002"/>
    <s v="Entertainment"/>
    <x v="0"/>
  </r>
  <r>
    <n v="1553"/>
    <n v="4"/>
    <n v="4422.0499999999993"/>
    <n v="7"/>
    <n v="123817.39999999998"/>
    <s v="Retail"/>
    <x v="2"/>
  </r>
  <r>
    <n v="1554"/>
    <n v="7"/>
    <n v="9898.23"/>
    <n v="3"/>
    <n v="207862.83000000002"/>
    <s v="Retail"/>
    <x v="1"/>
  </r>
  <r>
    <n v="1555"/>
    <n v="7"/>
    <n v="7885.7800000000007"/>
    <n v="15"/>
    <n v="828006.90000000014"/>
    <s v="Health"/>
    <x v="2"/>
  </r>
  <r>
    <n v="1556"/>
    <n v="5"/>
    <n v="6248.4499999999989"/>
    <n v="6"/>
    <n v="187453.49999999994"/>
    <s v="Manufacturing"/>
    <x v="0"/>
  </r>
  <r>
    <n v="1557"/>
    <n v="6"/>
    <n v="9663.51"/>
    <n v="6"/>
    <n v="347886.36"/>
    <s v="Financial Services"/>
    <x v="0"/>
  </r>
  <r>
    <n v="1558"/>
    <n v="9"/>
    <n v="13587.27"/>
    <n v="2"/>
    <n v="244570.86000000002"/>
    <s v="Financial Services"/>
    <x v="1"/>
  </r>
  <r>
    <n v="1559"/>
    <n v="8"/>
    <n v="11795.54"/>
    <n v="12"/>
    <n v="1132371.8400000001"/>
    <s v="Health"/>
    <x v="2"/>
  </r>
  <r>
    <n v="1560"/>
    <n v="3"/>
    <n v="1348.02"/>
    <n v="5"/>
    <n v="20220.3"/>
    <s v="Retail"/>
    <x v="0"/>
  </r>
  <r>
    <n v="1561"/>
    <n v="8"/>
    <n v="10601.55"/>
    <n v="14"/>
    <n v="1187373.5999999999"/>
    <s v="Manufacturing"/>
    <x v="0"/>
  </r>
  <r>
    <n v="1562"/>
    <n v="3"/>
    <n v="4066.1100000000006"/>
    <n v="3"/>
    <n v="36594.990000000005"/>
    <s v="Others"/>
    <x v="1"/>
  </r>
  <r>
    <n v="1563"/>
    <n v="4"/>
    <n v="4845.1099999999997"/>
    <n v="9"/>
    <n v="174423.96"/>
    <s v="Property"/>
    <x v="0"/>
  </r>
  <r>
    <n v="1564"/>
    <n v="3"/>
    <n v="2983.8"/>
    <n v="16"/>
    <n v="143222.40000000002"/>
    <s v="Retail"/>
    <x v="0"/>
  </r>
  <r>
    <n v="1565"/>
    <n v="2"/>
    <n v="3083.23"/>
    <n v="11"/>
    <n v="67831.06"/>
    <s v="Retail"/>
    <x v="2"/>
  </r>
  <r>
    <n v="1566"/>
    <n v="4"/>
    <n v="2886.4400000000005"/>
    <n v="17"/>
    <n v="196277.92000000004"/>
    <s v="Argiculture"/>
    <x v="0"/>
  </r>
  <r>
    <n v="1567"/>
    <n v="7"/>
    <n v="10643.93"/>
    <n v="16"/>
    <n v="1192120.1600000001"/>
    <s v="Others"/>
    <x v="0"/>
  </r>
  <r>
    <n v="1568"/>
    <n v="4"/>
    <n v="6373.65"/>
    <n v="9"/>
    <n v="229451.4"/>
    <s v="Manufacturing"/>
    <x v="0"/>
  </r>
  <r>
    <n v="1569"/>
    <n v="1"/>
    <n v="1466.68"/>
    <n v="8"/>
    <n v="11733.44"/>
    <s v="Others"/>
    <x v="0"/>
  </r>
  <r>
    <n v="1570"/>
    <n v="9"/>
    <n v="9958.9499999999989"/>
    <n v="17"/>
    <n v="1523719.3499999999"/>
    <s v="Entertainment"/>
    <x v="0"/>
  </r>
  <r>
    <n v="1571"/>
    <n v="4"/>
    <n v="6221.7300000000005"/>
    <n v="22"/>
    <n v="547512.24"/>
    <s v="Health"/>
    <x v="0"/>
  </r>
  <r>
    <n v="1572"/>
    <n v="6"/>
    <n v="10119.879999999999"/>
    <n v="16"/>
    <n v="971508.48"/>
    <s v="Financial Services"/>
    <x v="2"/>
  </r>
  <r>
    <n v="1573"/>
    <n v="4"/>
    <n v="5400.4400000000005"/>
    <n v="4"/>
    <n v="86407.040000000008"/>
    <s v="Property"/>
    <x v="0"/>
  </r>
  <r>
    <n v="1574"/>
    <n v="10"/>
    <n v="9813.75"/>
    <n v="2"/>
    <n v="196275"/>
    <s v="Others"/>
    <x v="1"/>
  </r>
  <r>
    <n v="1575"/>
    <n v="4"/>
    <n v="4088.84"/>
    <n v="17"/>
    <n v="278041.12"/>
    <s v="Retail"/>
    <x v="0"/>
  </r>
  <r>
    <n v="1576"/>
    <n v="7"/>
    <n v="7829.9500000000007"/>
    <n v="20"/>
    <n v="1096193.0000000002"/>
    <s v="Financial Services"/>
    <x v="0"/>
  </r>
  <r>
    <n v="1577"/>
    <n v="7"/>
    <n v="7980.92"/>
    <n v="10"/>
    <n v="558664.4"/>
    <s v="Manufacturing"/>
    <x v="2"/>
  </r>
  <r>
    <n v="1578"/>
    <n v="7"/>
    <n v="9064.42"/>
    <n v="11"/>
    <n v="697960.34000000008"/>
    <s v="Health"/>
    <x v="2"/>
  </r>
  <r>
    <n v="1579"/>
    <n v="10"/>
    <n v="12087.019999999999"/>
    <n v="17"/>
    <n v="2054793.3999999997"/>
    <s v="Financial Services"/>
    <x v="1"/>
  </r>
  <r>
    <n v="1580"/>
    <n v="8"/>
    <n v="7454.8099999999995"/>
    <n v="5"/>
    <n v="298192.39999999997"/>
    <s v="Retail"/>
    <x v="2"/>
  </r>
  <r>
    <n v="1581"/>
    <n v="8"/>
    <n v="7922.66"/>
    <n v="13"/>
    <n v="823956.64"/>
    <s v="Argiculture"/>
    <x v="0"/>
  </r>
  <r>
    <n v="1582"/>
    <n v="5"/>
    <n v="5202.8899999999994"/>
    <n v="4"/>
    <n v="104057.79999999999"/>
    <s v="Property"/>
    <x v="0"/>
  </r>
  <r>
    <n v="1583"/>
    <n v="4"/>
    <n v="4888.05"/>
    <m/>
    <n v="0"/>
    <s v="IT"/>
    <x v="0"/>
  </r>
  <r>
    <n v="1584"/>
    <n v="2"/>
    <n v="2749.7200000000003"/>
    <n v="9"/>
    <n v="49494.960000000006"/>
    <s v="Manufacturing"/>
    <x v="0"/>
  </r>
  <r>
    <n v="1585"/>
    <n v="8"/>
    <n v="8002.97"/>
    <n v="5"/>
    <n v="320118.8"/>
    <s v="Health"/>
    <x v="0"/>
  </r>
  <r>
    <n v="1586"/>
    <n v="6"/>
    <n v="6104.4400000000005"/>
    <n v="15"/>
    <n v="549399.6"/>
    <s v="Manufacturing"/>
    <x v="2"/>
  </r>
  <r>
    <n v="1587"/>
    <n v="5"/>
    <n v="4992.59"/>
    <n v="12"/>
    <n v="299555.40000000002"/>
    <s v="Entertainment"/>
    <x v="1"/>
  </r>
  <r>
    <n v="1588"/>
    <n v="7"/>
    <n v="9131.5399999999991"/>
    <n v="7"/>
    <n v="447445.45999999996"/>
    <s v="IT"/>
    <x v="2"/>
  </r>
  <r>
    <n v="1589"/>
    <n v="6"/>
    <n v="8549.57"/>
    <n v="4"/>
    <n v="205189.68"/>
    <s v="Health"/>
    <x v="0"/>
  </r>
  <r>
    <n v="1590"/>
    <n v="3"/>
    <n v="5130.3899999999994"/>
    <n v="14"/>
    <n v="215476.37999999998"/>
    <s v="Retail"/>
    <x v="0"/>
  </r>
  <r>
    <n v="1591"/>
    <n v="11"/>
    <n v="12687.659999999998"/>
    <n v="14"/>
    <n v="1953899.6399999997"/>
    <s v="Manufacturing"/>
    <x v="0"/>
  </r>
  <r>
    <n v="1592"/>
    <n v="4"/>
    <n v="5703.38"/>
    <n v="14"/>
    <n v="319389.28000000003"/>
    <s v="Others"/>
    <x v="0"/>
  </r>
  <r>
    <n v="1593"/>
    <n v="6"/>
    <n v="7569.4500000000007"/>
    <n v="17"/>
    <n v="772083.9"/>
    <s v="IT"/>
    <x v="0"/>
  </r>
  <r>
    <n v="1594"/>
    <n v="6"/>
    <n v="8475.6299999999992"/>
    <n v="7"/>
    <n v="355976.45999999996"/>
    <s v="Property"/>
    <x v="0"/>
  </r>
  <r>
    <n v="1595"/>
    <n v="7"/>
    <n v="9792.89"/>
    <n v="11"/>
    <n v="754052.52999999991"/>
    <s v="Financial Services"/>
    <x v="2"/>
  </r>
  <r>
    <n v="1596"/>
    <n v="3"/>
    <n v="4400.92"/>
    <n v="8"/>
    <n v="105622.08"/>
    <s v="Financial Services"/>
    <x v="2"/>
  </r>
  <r>
    <n v="1597"/>
    <n v="11"/>
    <n v="16245.230000000001"/>
    <n v="14"/>
    <n v="2501765.4200000004"/>
    <s v="Retail"/>
    <x v="1"/>
  </r>
  <r>
    <n v="1598"/>
    <n v="5"/>
    <n v="6297.23"/>
    <n v="11"/>
    <n v="346347.64999999997"/>
    <s v="Others"/>
    <x v="0"/>
  </r>
  <r>
    <n v="1599"/>
    <n v="11"/>
    <n v="8164.880000000001"/>
    <n v="1"/>
    <n v="89813.680000000008"/>
    <s v="Others"/>
    <x v="1"/>
  </r>
  <r>
    <n v="1600"/>
    <n v="9"/>
    <n v="5904.32"/>
    <n v="2"/>
    <n v="106277.75999999999"/>
    <s v="Financial Services"/>
    <x v="2"/>
  </r>
  <r>
    <n v="1601"/>
    <n v="4"/>
    <n v="3901.84"/>
    <n v="1"/>
    <n v="15607.36"/>
    <s v="Manufacturing"/>
    <x v="1"/>
  </r>
  <r>
    <n v="1602"/>
    <n v="5"/>
    <n v="6779.29"/>
    <n v="15"/>
    <n v="508446.74999999994"/>
    <s v="Retail"/>
    <x v="0"/>
  </r>
  <r>
    <n v="1603"/>
    <n v="4"/>
    <n v="5471.89"/>
    <n v="20"/>
    <n v="437751.2"/>
    <s v="Manufacturing"/>
    <x v="1"/>
  </r>
  <r>
    <n v="1604"/>
    <n v="3"/>
    <n v="3311.7200000000003"/>
    <n v="20"/>
    <n v="198703.2"/>
    <s v="Financial Services"/>
    <x v="2"/>
  </r>
  <r>
    <n v="1605"/>
    <n v="3"/>
    <n v="3871.8799999999997"/>
    <n v="9"/>
    <n v="104540.76"/>
    <s v="Others"/>
    <x v="1"/>
  </r>
  <r>
    <n v="1606"/>
    <n v="4"/>
    <n v="5390.6600000000008"/>
    <n v="9"/>
    <n v="194063.76000000004"/>
    <s v="Others"/>
    <x v="1"/>
  </r>
  <r>
    <n v="1607"/>
    <n v="5"/>
    <n v="4898.71"/>
    <n v="15"/>
    <n v="367403.25"/>
    <s v="Retail"/>
    <x v="0"/>
  </r>
  <r>
    <n v="1608"/>
    <n v="3"/>
    <n v="2811.51"/>
    <n v="6"/>
    <n v="50607.180000000008"/>
    <s v="Others"/>
    <x v="0"/>
  </r>
  <r>
    <n v="1609"/>
    <n v="5"/>
    <n v="6259.92"/>
    <n v="3"/>
    <n v="93898.799999999988"/>
    <s v="Property"/>
    <x v="0"/>
  </r>
  <r>
    <n v="1610"/>
    <n v="5"/>
    <n v="6734.61"/>
    <n v="9"/>
    <n v="303057.44999999995"/>
    <s v="Others"/>
    <x v="2"/>
  </r>
  <r>
    <n v="1611"/>
    <n v="12"/>
    <n v="13692.47"/>
    <n v="13"/>
    <n v="2136025.3199999998"/>
    <s v="Health"/>
    <x v="2"/>
  </r>
  <r>
    <n v="1612"/>
    <n v="2"/>
    <n v="3904.22"/>
    <n v="22"/>
    <n v="171785.68"/>
    <s v="Financial Services"/>
    <x v="2"/>
  </r>
  <r>
    <n v="1613"/>
    <n v="8"/>
    <n v="6670.9400000000005"/>
    <n v="19"/>
    <n v="1013982.8800000001"/>
    <s v="Property"/>
    <x v="0"/>
  </r>
  <r>
    <n v="1614"/>
    <n v="6"/>
    <n v="4720.1500000000005"/>
    <n v="8"/>
    <n v="226567.2"/>
    <s v="Others"/>
    <x v="2"/>
  </r>
  <r>
    <n v="1615"/>
    <n v="5"/>
    <n v="7708.12"/>
    <n v="7"/>
    <n v="269784.2"/>
    <s v="Entertainment"/>
    <x v="0"/>
  </r>
  <r>
    <n v="1616"/>
    <n v="7"/>
    <n v="10413.51"/>
    <n v="19"/>
    <n v="1384996.83"/>
    <s v="Retail"/>
    <x v="2"/>
  </r>
  <r>
    <n v="1617"/>
    <n v="5"/>
    <n v="5926.27"/>
    <n v="10"/>
    <n v="296313.5"/>
    <s v="Financial Services"/>
    <x v="1"/>
  </r>
  <r>
    <n v="1618"/>
    <n v="2"/>
    <n v="2033.21"/>
    <n v="19"/>
    <n v="77261.98"/>
    <s v="Others"/>
    <x v="0"/>
  </r>
  <r>
    <n v="1619"/>
    <n v="10"/>
    <n v="11466.11"/>
    <n v="6"/>
    <n v="687966.60000000009"/>
    <s v="Others"/>
    <x v="0"/>
  </r>
  <r>
    <n v="1620"/>
    <n v="2"/>
    <n v="2947.04"/>
    <n v="2"/>
    <n v="11788.16"/>
    <s v="Others"/>
    <x v="2"/>
  </r>
  <r>
    <n v="1621"/>
    <n v="5"/>
    <n v="2804.08"/>
    <n v="22"/>
    <n v="308448.8"/>
    <s v="Health"/>
    <x v="0"/>
  </r>
  <r>
    <n v="1622"/>
    <n v="3"/>
    <n v="1952.29"/>
    <n v="16"/>
    <n v="93709.92"/>
    <s v="Others"/>
    <x v="2"/>
  </r>
  <r>
    <n v="1623"/>
    <n v="6"/>
    <n v="7686.06"/>
    <n v="2"/>
    <n v="92232.72"/>
    <s v="Entertainment"/>
    <x v="2"/>
  </r>
  <r>
    <n v="1624"/>
    <n v="6"/>
    <n v="4424.3900000000003"/>
    <n v="6"/>
    <n v="159278.04000000004"/>
    <s v="Financial Services"/>
    <x v="0"/>
  </r>
  <r>
    <n v="1625"/>
    <n v="8"/>
    <n v="12809.369999999997"/>
    <n v="10"/>
    <n v="1024749.5999999997"/>
    <s v="Property"/>
    <x v="0"/>
  </r>
  <r>
    <n v="1626"/>
    <n v="2"/>
    <n v="1789.3799999999999"/>
    <n v="14"/>
    <n v="50102.64"/>
    <s v="Financial Services"/>
    <x v="0"/>
  </r>
  <r>
    <n v="1627"/>
    <n v="8"/>
    <n v="10051.579999999998"/>
    <n v="16"/>
    <n v="1286602.2399999998"/>
    <s v="Entertainment"/>
    <x v="1"/>
  </r>
  <r>
    <n v="1628"/>
    <n v="2"/>
    <n v="3869.2699999999995"/>
    <m/>
    <n v="0"/>
    <s v="IT"/>
    <x v="0"/>
  </r>
  <r>
    <n v="1629"/>
    <n v="7"/>
    <n v="8226.2100000000009"/>
    <n v="14"/>
    <n v="806168.58000000007"/>
    <s v="Financial Services"/>
    <x v="0"/>
  </r>
  <r>
    <n v="1630"/>
    <n v="3"/>
    <n v="3699.7799999999997"/>
    <n v="16"/>
    <n v="177589.44"/>
    <s v="Manufacturing"/>
    <x v="0"/>
  </r>
  <r>
    <n v="1631"/>
    <n v="4"/>
    <n v="4179.6400000000003"/>
    <n v="1"/>
    <n v="16718.560000000001"/>
    <s v="Financial Services"/>
    <x v="1"/>
  </r>
  <r>
    <n v="1632"/>
    <n v="1"/>
    <n v="1538.99"/>
    <n v="3"/>
    <n v="4616.97"/>
    <s v="Manufacturing"/>
    <x v="2"/>
  </r>
  <r>
    <n v="1633"/>
    <n v="3"/>
    <n v="4623.68"/>
    <n v="14"/>
    <n v="194194.56"/>
    <s v="Property"/>
    <x v="2"/>
  </r>
  <r>
    <n v="1634"/>
    <n v="4"/>
    <n v="3683.93"/>
    <n v="12"/>
    <n v="176828.63999999998"/>
    <s v="Manufacturing"/>
    <x v="1"/>
  </r>
  <r>
    <n v="1635"/>
    <n v="4"/>
    <n v="6745.71"/>
    <n v="7"/>
    <n v="188879.88"/>
    <s v="Financial Services"/>
    <x v="0"/>
  </r>
  <r>
    <n v="1636"/>
    <n v="5"/>
    <n v="6065.6100000000006"/>
    <n v="5"/>
    <n v="151640.25"/>
    <s v="Manufacturing"/>
    <x v="2"/>
  </r>
  <r>
    <n v="1637"/>
    <n v="7"/>
    <n v="7511.01"/>
    <n v="6"/>
    <n v="315462.42"/>
    <s v="Manufacturing"/>
    <x v="2"/>
  </r>
  <r>
    <n v="1638"/>
    <n v="4"/>
    <n v="5237.9000000000005"/>
    <n v="10"/>
    <n v="209516.00000000003"/>
    <s v="Financial Services"/>
    <x v="0"/>
  </r>
  <r>
    <n v="1639"/>
    <n v="6"/>
    <n v="7481.22"/>
    <n v="12"/>
    <n v="538647.84"/>
    <s v="Manufacturing"/>
    <x v="0"/>
  </r>
  <r>
    <n v="1640"/>
    <n v="7"/>
    <n v="5455.0400000000009"/>
    <n v="3"/>
    <n v="114555.84000000003"/>
    <s v="Others"/>
    <x v="2"/>
  </r>
  <r>
    <n v="1641"/>
    <n v="9"/>
    <n v="9474.24"/>
    <n v="14"/>
    <n v="1193754.24"/>
    <s v="Financial Services"/>
    <x v="0"/>
  </r>
  <r>
    <n v="1642"/>
    <n v="5"/>
    <n v="4353.2199999999993"/>
    <n v="3"/>
    <n v="65298.299999999996"/>
    <s v="Manufacturing"/>
    <x v="1"/>
  </r>
  <r>
    <n v="1643"/>
    <n v="8"/>
    <n v="9571.34"/>
    <n v="19"/>
    <n v="1454843.68"/>
    <s v="Retail"/>
    <x v="0"/>
  </r>
  <r>
    <n v="1644"/>
    <n v="7"/>
    <n v="8493.64"/>
    <n v="10"/>
    <n v="594554.79999999993"/>
    <s v="Health"/>
    <x v="0"/>
  </r>
  <r>
    <n v="1645"/>
    <n v="7"/>
    <n v="4521.05"/>
    <n v="5"/>
    <n v="158236.75"/>
    <s v="Others"/>
    <x v="1"/>
  </r>
  <r>
    <n v="1646"/>
    <n v="7"/>
    <n v="7426.2699999999995"/>
    <n v="1"/>
    <n v="51983.89"/>
    <s v="Financial Services"/>
    <x v="0"/>
  </r>
  <r>
    <n v="1647"/>
    <n v="7"/>
    <n v="7932.6100000000006"/>
    <n v="17"/>
    <n v="943980.59000000008"/>
    <s v="Financial Services"/>
    <x v="2"/>
  </r>
  <r>
    <n v="1648"/>
    <n v="4"/>
    <n v="4946.8599999999997"/>
    <n v="8"/>
    <n v="158299.51999999999"/>
    <s v="Financial Services"/>
    <x v="0"/>
  </r>
  <r>
    <n v="1649"/>
    <n v="3"/>
    <n v="4375.29"/>
    <n v="7"/>
    <n v="91881.09"/>
    <s v="Property"/>
    <x v="0"/>
  </r>
  <r>
    <n v="1650"/>
    <n v="5"/>
    <n v="4358.9000000000005"/>
    <n v="16"/>
    <n v="348712.00000000006"/>
    <s v="Others"/>
    <x v="2"/>
  </r>
  <r>
    <n v="1651"/>
    <n v="5"/>
    <n v="2070.12"/>
    <n v="4"/>
    <n v="41402.399999999994"/>
    <s v="Telecommunications"/>
    <x v="0"/>
  </r>
  <r>
    <n v="1652"/>
    <n v="6"/>
    <n v="7230.45"/>
    <n v="7"/>
    <n v="303678.89999999997"/>
    <s v="Manufacturing"/>
    <x v="2"/>
  </r>
  <r>
    <n v="1653"/>
    <n v="4"/>
    <n v="4606.1400000000003"/>
    <n v="12"/>
    <n v="221094.72000000003"/>
    <s v="Argiculture"/>
    <x v="0"/>
  </r>
  <r>
    <n v="1654"/>
    <n v="4"/>
    <n v="4021.47"/>
    <n v="9"/>
    <n v="144772.91999999998"/>
    <s v="IT"/>
    <x v="2"/>
  </r>
  <r>
    <n v="1655"/>
    <n v="3"/>
    <n v="3331.1699999999996"/>
    <n v="13"/>
    <n v="129915.62999999998"/>
    <s v="Manufacturing"/>
    <x v="1"/>
  </r>
  <r>
    <n v="1656"/>
    <n v="6"/>
    <n v="6391.5400000000009"/>
    <n v="7"/>
    <n v="268444.68000000005"/>
    <s v="Financial Services"/>
    <x v="0"/>
  </r>
  <r>
    <n v="1657"/>
    <n v="5"/>
    <n v="5480.33"/>
    <n v="5"/>
    <n v="137008.25"/>
    <s v="Financial Services"/>
    <x v="0"/>
  </r>
  <r>
    <n v="1658"/>
    <n v="4"/>
    <n v="3729.5499999999997"/>
    <n v="5"/>
    <n v="74591"/>
    <s v="Retail"/>
    <x v="0"/>
  </r>
  <r>
    <n v="1659"/>
    <n v="7"/>
    <n v="8004.329999999999"/>
    <n v="13"/>
    <n v="728394.02999999991"/>
    <s v="Property"/>
    <x v="2"/>
  </r>
  <r>
    <n v="1660"/>
    <n v="6"/>
    <n v="4480.62"/>
    <n v="15"/>
    <n v="403255.80000000005"/>
    <s v="Retail"/>
    <x v="1"/>
  </r>
  <r>
    <n v="1661"/>
    <n v="6"/>
    <n v="8438.94"/>
    <n v="10"/>
    <n v="506336.4"/>
    <s v="Health"/>
    <x v="1"/>
  </r>
  <r>
    <n v="1662"/>
    <n v="5"/>
    <n v="3125.38"/>
    <n v="11"/>
    <n v="171895.90000000002"/>
    <s v="Manufacturing"/>
    <x v="2"/>
  </r>
  <r>
    <n v="1663"/>
    <n v="6"/>
    <n v="8093.37"/>
    <n v="9"/>
    <n v="437041.98"/>
    <s v="Property"/>
    <x v="2"/>
  </r>
  <r>
    <n v="1664"/>
    <n v="7"/>
    <n v="8460.32"/>
    <n v="9"/>
    <n v="533000.16"/>
    <s v="Manufacturing"/>
    <x v="1"/>
  </r>
  <r>
    <n v="1665"/>
    <n v="7"/>
    <n v="6247.1799999999994"/>
    <n v="11"/>
    <n v="481032.85999999993"/>
    <s v="Telecommunications"/>
    <x v="0"/>
  </r>
  <r>
    <n v="1666"/>
    <n v="4"/>
    <n v="5256.49"/>
    <n v="14"/>
    <n v="294363.44"/>
    <s v="Others"/>
    <x v="0"/>
  </r>
  <r>
    <n v="1667"/>
    <n v="7"/>
    <n v="9549.75"/>
    <n v="18"/>
    <n v="1203268.5"/>
    <s v="Manufacturing"/>
    <x v="2"/>
  </r>
  <r>
    <n v="1668"/>
    <n v="6"/>
    <n v="6878.43"/>
    <n v="8"/>
    <n v="330164.64"/>
    <s v="Financial Services"/>
    <x v="0"/>
  </r>
  <r>
    <n v="1669"/>
    <n v="6"/>
    <n v="6940.13"/>
    <n v="21"/>
    <n v="874456.38"/>
    <s v="Financial Services"/>
    <x v="2"/>
  </r>
  <r>
    <n v="1670"/>
    <n v="9"/>
    <n v="8855.9600000000009"/>
    <n v="19"/>
    <n v="1514369.1600000001"/>
    <s v="Retail"/>
    <x v="0"/>
  </r>
  <r>
    <n v="1671"/>
    <n v="4"/>
    <n v="3197.84"/>
    <n v="14"/>
    <n v="179079.04000000001"/>
    <s v="Property"/>
    <x v="0"/>
  </r>
  <r>
    <n v="1672"/>
    <n v="11"/>
    <n v="11450.34"/>
    <n v="9"/>
    <n v="1133583.6600000001"/>
    <s v="IT"/>
    <x v="1"/>
  </r>
  <r>
    <n v="1673"/>
    <n v="3"/>
    <n v="1318.28"/>
    <n v="21"/>
    <n v="83051.64"/>
    <s v="Financial Services"/>
    <x v="1"/>
  </r>
  <r>
    <n v="1674"/>
    <n v="5"/>
    <n v="1043.6999999999998"/>
    <n v="20"/>
    <n v="104369.99999999999"/>
    <s v="Manufacturing"/>
    <x v="2"/>
  </r>
  <r>
    <n v="1675"/>
    <n v="4"/>
    <n v="4572.34"/>
    <n v="14"/>
    <n v="256051.04"/>
    <s v="Manufacturing"/>
    <x v="1"/>
  </r>
  <r>
    <n v="1676"/>
    <n v="5"/>
    <n v="6881.58"/>
    <n v="13"/>
    <n v="447302.7"/>
    <s v="Health"/>
    <x v="0"/>
  </r>
  <r>
    <n v="1677"/>
    <n v="8"/>
    <n v="8188.1799999999985"/>
    <n v="16"/>
    <n v="1048087.0399999998"/>
    <s v="Health"/>
    <x v="1"/>
  </r>
  <r>
    <n v="1678"/>
    <n v="9"/>
    <n v="8841.869999999999"/>
    <n v="13"/>
    <n v="1034498.7899999998"/>
    <s v="Financial Services"/>
    <x v="2"/>
  </r>
  <r>
    <n v="1679"/>
    <n v="4"/>
    <n v="5682.89"/>
    <n v="13"/>
    <n v="295510.28000000003"/>
    <s v="Health"/>
    <x v="0"/>
  </r>
  <r>
    <n v="1680"/>
    <n v="3"/>
    <n v="5001.21"/>
    <n v="4"/>
    <n v="60014.520000000004"/>
    <s v="Property"/>
    <x v="0"/>
  </r>
  <r>
    <n v="1681"/>
    <n v="5"/>
    <n v="5956.62"/>
    <n v="6"/>
    <n v="178698.59999999998"/>
    <s v="Health"/>
    <x v="2"/>
  </r>
  <r>
    <n v="1682"/>
    <n v="6"/>
    <n v="10071.44"/>
    <n v="6"/>
    <n v="362571.83999999997"/>
    <s v="Manufacturing"/>
    <x v="1"/>
  </r>
  <r>
    <n v="1683"/>
    <n v="9"/>
    <n v="12412.95"/>
    <m/>
    <n v="0"/>
    <s v="IT"/>
    <x v="0"/>
  </r>
  <r>
    <n v="1684"/>
    <n v="6"/>
    <n v="4309.7"/>
    <n v="6"/>
    <n v="155149.19999999998"/>
    <s v="Manufacturing"/>
    <x v="0"/>
  </r>
  <r>
    <n v="1685"/>
    <n v="2"/>
    <n v="1818.98"/>
    <n v="8"/>
    <n v="29103.68"/>
    <s v="IT"/>
    <x v="0"/>
  </r>
  <r>
    <n v="1686"/>
    <n v="10"/>
    <n v="10098.74"/>
    <n v="16"/>
    <n v="1615798.4"/>
    <s v="Argiculture"/>
    <x v="0"/>
  </r>
  <r>
    <n v="1687"/>
    <n v="4"/>
    <n v="4032.1700000000005"/>
    <n v="8"/>
    <n v="129029.44000000002"/>
    <s v="Manufacturing"/>
    <x v="1"/>
  </r>
  <r>
    <n v="1688"/>
    <n v="8"/>
    <n v="8917.1299999999992"/>
    <n v="15"/>
    <n v="1070055.5999999999"/>
    <s v="Others"/>
    <x v="0"/>
  </r>
  <r>
    <n v="1689"/>
    <n v="5"/>
    <n v="7091.3300000000008"/>
    <n v="4"/>
    <n v="141826.6"/>
    <s v="Financial Services"/>
    <x v="0"/>
  </r>
  <r>
    <n v="1690"/>
    <n v="9"/>
    <n v="8042.11"/>
    <n v="16"/>
    <n v="1158063.8399999999"/>
    <s v="Health"/>
    <x v="1"/>
  </r>
  <r>
    <n v="1691"/>
    <n v="8"/>
    <n v="7630.4100000000008"/>
    <n v="7"/>
    <n v="427302.96"/>
    <s v="Others"/>
    <x v="2"/>
  </r>
  <r>
    <n v="1692"/>
    <n v="4"/>
    <n v="1987.1999999999998"/>
    <n v="17"/>
    <n v="135129.59999999998"/>
    <s v="Health"/>
    <x v="0"/>
  </r>
  <r>
    <n v="1693"/>
    <n v="6"/>
    <n v="6723.21"/>
    <n v="4"/>
    <n v="161357.04"/>
    <s v="Health"/>
    <x v="1"/>
  </r>
  <r>
    <n v="1694"/>
    <n v="7"/>
    <n v="7616.63"/>
    <n v="19"/>
    <n v="1013011.79"/>
    <s v="IT"/>
    <x v="0"/>
  </r>
  <r>
    <n v="1695"/>
    <n v="5"/>
    <n v="7504.6600000000008"/>
    <n v="4"/>
    <n v="150093.20000000001"/>
    <s v="Others"/>
    <x v="2"/>
  </r>
  <r>
    <n v="1696"/>
    <n v="9"/>
    <n v="12254.53"/>
    <n v="2"/>
    <n v="220581.54"/>
    <s v="Entertainment"/>
    <x v="2"/>
  </r>
  <r>
    <n v="1697"/>
    <n v="5"/>
    <n v="6885.15"/>
    <n v="12"/>
    <n v="413109"/>
    <s v="Health"/>
    <x v="0"/>
  </r>
  <r>
    <n v="1698"/>
    <n v="8"/>
    <n v="9039.0400000000009"/>
    <n v="18"/>
    <n v="1301621.7600000002"/>
    <s v="Health"/>
    <x v="1"/>
  </r>
  <r>
    <n v="1699"/>
    <n v="7"/>
    <n v="6876.6399999999994"/>
    <n v="8"/>
    <n v="385091.83999999997"/>
    <s v="Manufacturing"/>
    <x v="0"/>
  </r>
  <r>
    <n v="1700"/>
    <n v="6"/>
    <n v="4957.01"/>
    <n v="14"/>
    <n v="416388.84"/>
    <s v="Manufacturing"/>
    <x v="2"/>
  </r>
  <r>
    <n v="1701"/>
    <n v="5"/>
    <n v="3664.41"/>
    <n v="17"/>
    <n v="311474.84999999998"/>
    <s v="Manufacturing"/>
    <x v="2"/>
  </r>
  <r>
    <n v="1702"/>
    <n v="6"/>
    <n v="5455.59"/>
    <n v="17"/>
    <n v="556470.18000000005"/>
    <s v="Health"/>
    <x v="0"/>
  </r>
  <r>
    <n v="1703"/>
    <n v="4"/>
    <n v="2468.1899999999996"/>
    <n v="3"/>
    <n v="29618.279999999995"/>
    <s v="Telecommunications"/>
    <x v="0"/>
  </r>
  <r>
    <n v="1704"/>
    <n v="2"/>
    <n v="3009.57"/>
    <n v="12"/>
    <n v="72229.680000000008"/>
    <s v="IT"/>
    <x v="2"/>
  </r>
  <r>
    <n v="1705"/>
    <n v="4"/>
    <n v="5029.5"/>
    <n v="9"/>
    <n v="181062"/>
    <s v="Financial Services"/>
    <x v="0"/>
  </r>
  <r>
    <n v="1706"/>
    <n v="8"/>
    <n v="9107.3900000000012"/>
    <n v="10"/>
    <n v="728591.20000000007"/>
    <s v="Financial Services"/>
    <x v="2"/>
  </r>
  <r>
    <n v="1707"/>
    <n v="8"/>
    <n v="6588.76"/>
    <n v="7"/>
    <n v="368970.56"/>
    <s v="Financial Services"/>
    <x v="2"/>
  </r>
  <r>
    <n v="1708"/>
    <n v="4"/>
    <n v="6112.6399999999994"/>
    <n v="20"/>
    <n v="489011.19999999995"/>
    <s v="Property"/>
    <x v="2"/>
  </r>
  <r>
    <n v="1709"/>
    <n v="5"/>
    <n v="5390.71"/>
    <n v="6"/>
    <n v="161721.29999999999"/>
    <s v="Health"/>
    <x v="1"/>
  </r>
  <r>
    <n v="1710"/>
    <n v="4"/>
    <n v="4067.4900000000002"/>
    <n v="17"/>
    <n v="276589.32"/>
    <s v="Health"/>
    <x v="2"/>
  </r>
  <r>
    <n v="1711"/>
    <n v="7"/>
    <n v="6222.5599999999995"/>
    <n v="7"/>
    <n v="304905.44"/>
    <s v="Manufacturing"/>
    <x v="2"/>
  </r>
  <r>
    <n v="1712"/>
    <n v="2"/>
    <n v="1953.53"/>
    <n v="7"/>
    <n v="27349.42"/>
    <s v="Health"/>
    <x v="2"/>
  </r>
  <r>
    <n v="1713"/>
    <n v="7"/>
    <n v="9031.8900000000012"/>
    <n v="21"/>
    <n v="1327687.8300000003"/>
    <s v="Retail"/>
    <x v="2"/>
  </r>
  <r>
    <n v="1714"/>
    <n v="6"/>
    <n v="5717.1500000000005"/>
    <n v="4"/>
    <n v="137211.6"/>
    <s v="Property"/>
    <x v="2"/>
  </r>
  <r>
    <n v="1715"/>
    <n v="3"/>
    <n v="2616.3199999999997"/>
    <n v="12"/>
    <n v="94187.51999999999"/>
    <s v="Entertainment"/>
    <x v="0"/>
  </r>
  <r>
    <n v="1716"/>
    <n v="2"/>
    <n v="2372.87"/>
    <n v="5"/>
    <n v="23728.699999999997"/>
    <s v="Telecommunications"/>
    <x v="1"/>
  </r>
  <r>
    <n v="1717"/>
    <n v="4"/>
    <n v="3349.0299999999997"/>
    <n v="6"/>
    <n v="80376.72"/>
    <s v="Manufacturing"/>
    <x v="0"/>
  </r>
  <r>
    <n v="1718"/>
    <n v="5"/>
    <n v="4488.2"/>
    <n v="4"/>
    <n v="89764"/>
    <s v="Financial Services"/>
    <x v="2"/>
  </r>
  <r>
    <n v="1719"/>
    <n v="5"/>
    <n v="5061.53"/>
    <n v="18"/>
    <n v="455537.69999999995"/>
    <s v="Financial Services"/>
    <x v="2"/>
  </r>
  <r>
    <n v="1720"/>
    <n v="5"/>
    <n v="5561.49"/>
    <n v="13"/>
    <n v="361496.85"/>
    <s v="Financial Services"/>
    <x v="0"/>
  </r>
  <r>
    <n v="1721"/>
    <n v="7"/>
    <n v="8195.1999999999989"/>
    <n v="14"/>
    <n v="803129.59999999986"/>
    <s v="Financial Services"/>
    <x v="2"/>
  </r>
  <r>
    <n v="1722"/>
    <n v="8"/>
    <n v="10751.44"/>
    <n v="4"/>
    <n v="344046.08000000002"/>
    <s v="Financial Services"/>
    <x v="0"/>
  </r>
  <r>
    <n v="1723"/>
    <n v="5"/>
    <n v="4943.21"/>
    <n v="7"/>
    <n v="173012.35"/>
    <s v="Others"/>
    <x v="0"/>
  </r>
  <r>
    <n v="1724"/>
    <n v="4"/>
    <n v="2074.23"/>
    <n v="4"/>
    <n v="33187.68"/>
    <s v="Entertainment"/>
    <x v="2"/>
  </r>
  <r>
    <n v="1725"/>
    <n v="7"/>
    <n v="10331.589999999998"/>
    <n v="16"/>
    <n v="1157138.0799999998"/>
    <s v="Manufacturing"/>
    <x v="2"/>
  </r>
  <r>
    <n v="1726"/>
    <n v="6"/>
    <n v="8748.93"/>
    <n v="11"/>
    <n v="577429.38"/>
    <s v="Financial Services"/>
    <x v="2"/>
  </r>
  <r>
    <n v="1727"/>
    <n v="7"/>
    <n v="7397.04"/>
    <n v="6"/>
    <n v="310675.68"/>
    <s v="Entertainment"/>
    <x v="2"/>
  </r>
  <r>
    <n v="1728"/>
    <n v="6"/>
    <n v="7811.6"/>
    <n v="22"/>
    <n v="1031131.2000000002"/>
    <s v="Financial Services"/>
    <x v="1"/>
  </r>
  <r>
    <n v="1729"/>
    <n v="6"/>
    <n v="4397.5"/>
    <n v="7"/>
    <n v="184695"/>
    <s v="Argiculture"/>
    <x v="2"/>
  </r>
  <r>
    <n v="1730"/>
    <n v="3"/>
    <n v="3121.3"/>
    <n v="20"/>
    <n v="187278.00000000003"/>
    <s v="Financial Services"/>
    <x v="0"/>
  </r>
  <r>
    <n v="1731"/>
    <n v="11"/>
    <n v="8015.9199999999992"/>
    <n v="19"/>
    <n v="1675327.2799999998"/>
    <s v="Health"/>
    <x v="2"/>
  </r>
  <r>
    <n v="1732"/>
    <n v="5"/>
    <n v="4804.96"/>
    <n v="10"/>
    <n v="240248"/>
    <s v="Argiculture"/>
    <x v="0"/>
  </r>
  <r>
    <n v="1733"/>
    <n v="5"/>
    <n v="4933.33"/>
    <n v="20"/>
    <n v="493333"/>
    <s v="Financial Services"/>
    <x v="2"/>
  </r>
  <r>
    <n v="1734"/>
    <n v="2"/>
    <n v="1998.5900000000001"/>
    <n v="11"/>
    <n v="43968.98"/>
    <s v="Retail"/>
    <x v="0"/>
  </r>
  <r>
    <n v="1735"/>
    <n v="4"/>
    <n v="4446.8099999999995"/>
    <n v="8"/>
    <n v="142297.91999999998"/>
    <s v="Health"/>
    <x v="0"/>
  </r>
  <r>
    <n v="1736"/>
    <n v="6"/>
    <n v="8725.86"/>
    <n v="4"/>
    <n v="209420.64"/>
    <s v="IT"/>
    <x v="1"/>
  </r>
  <r>
    <n v="1737"/>
    <n v="3"/>
    <n v="4477.58"/>
    <n v="13"/>
    <n v="174625.62"/>
    <s v="Property"/>
    <x v="1"/>
  </r>
  <r>
    <n v="1738"/>
    <n v="4"/>
    <n v="2808.24"/>
    <n v="14"/>
    <n v="157261.44"/>
    <s v="Argiculture"/>
    <x v="2"/>
  </r>
  <r>
    <n v="1739"/>
    <n v="4"/>
    <n v="4215.17"/>
    <n v="7"/>
    <n v="118024.76000000001"/>
    <s v="Entertainment"/>
    <x v="0"/>
  </r>
  <r>
    <n v="1740"/>
    <n v="8"/>
    <n v="9327.380000000001"/>
    <m/>
    <n v="0"/>
    <s v="IT"/>
    <x v="0"/>
  </r>
  <r>
    <n v="1741"/>
    <n v="3"/>
    <n v="4261.62"/>
    <n v="3"/>
    <n v="38354.58"/>
    <s v="Financial Services"/>
    <x v="2"/>
  </r>
  <r>
    <n v="1742"/>
    <n v="6"/>
    <n v="7168.48"/>
    <n v="13"/>
    <n v="559141.43999999994"/>
    <s v="Others"/>
    <x v="2"/>
  </r>
  <r>
    <n v="1743"/>
    <n v="7"/>
    <n v="8615.73"/>
    <n v="8"/>
    <n v="482480.88"/>
    <s v="Manufacturing"/>
    <x v="1"/>
  </r>
  <r>
    <n v="1744"/>
    <n v="3"/>
    <n v="1889.09"/>
    <n v="12"/>
    <n v="68007.239999999991"/>
    <s v="Financial Services"/>
    <x v="2"/>
  </r>
  <r>
    <n v="1745"/>
    <n v="12"/>
    <n v="10025.740000000002"/>
    <n v="6"/>
    <n v="721853.28000000014"/>
    <s v="Financial Services"/>
    <x v="0"/>
  </r>
  <r>
    <n v="1746"/>
    <n v="6"/>
    <n v="8448.2100000000009"/>
    <n v="6"/>
    <n v="304135.56000000006"/>
    <s v="IT"/>
    <x v="2"/>
  </r>
  <r>
    <n v="1747"/>
    <n v="4"/>
    <n v="2839.33"/>
    <n v="14"/>
    <n v="159002.47999999998"/>
    <s v="Financial Services"/>
    <x v="1"/>
  </r>
  <r>
    <n v="1748"/>
    <n v="10"/>
    <n v="11012.260000000002"/>
    <n v="10"/>
    <n v="1101226.0000000002"/>
    <s v="Manufacturing"/>
    <x v="0"/>
  </r>
  <r>
    <n v="1749"/>
    <n v="3"/>
    <n v="3909.98"/>
    <n v="4"/>
    <n v="46919.76"/>
    <s v="Telecommunications"/>
    <x v="2"/>
  </r>
  <r>
    <n v="1750"/>
    <n v="6"/>
    <n v="7768.6400000000012"/>
    <n v="16"/>
    <n v="745789.44000000018"/>
    <s v="Entertainment"/>
    <x v="0"/>
  </r>
  <r>
    <n v="1751"/>
    <n v="4"/>
    <n v="3904.5699999999997"/>
    <n v="4"/>
    <n v="62473.119999999995"/>
    <s v="Health"/>
    <x v="0"/>
  </r>
  <r>
    <n v="1752"/>
    <n v="7"/>
    <n v="5387.5300000000007"/>
    <n v="17"/>
    <n v="641116.07000000007"/>
    <s v="Others"/>
    <x v="0"/>
  </r>
  <r>
    <n v="1753"/>
    <n v="4"/>
    <n v="4242.6399999999994"/>
    <n v="1"/>
    <n v="16970.559999999998"/>
    <s v="Health"/>
    <x v="2"/>
  </r>
  <r>
    <n v="1754"/>
    <n v="5"/>
    <n v="6904.5700000000006"/>
    <n v="15"/>
    <n v="517842.75000000012"/>
    <s v="Retail"/>
    <x v="0"/>
  </r>
  <r>
    <n v="1755"/>
    <n v="6"/>
    <n v="6597.55"/>
    <n v="20"/>
    <n v="791706"/>
    <s v="Property"/>
    <x v="0"/>
  </r>
  <r>
    <n v="1756"/>
    <n v="3"/>
    <n v="2636.84"/>
    <n v="7"/>
    <n v="55373.64"/>
    <s v="Others"/>
    <x v="2"/>
  </r>
  <r>
    <n v="1757"/>
    <n v="1"/>
    <n v="1228.07"/>
    <n v="7"/>
    <n v="8596.49"/>
    <s v="IT"/>
    <x v="2"/>
  </r>
  <r>
    <n v="1758"/>
    <n v="7"/>
    <n v="4887.03"/>
    <n v="6"/>
    <n v="205255.26"/>
    <s v="Argiculture"/>
    <x v="0"/>
  </r>
  <r>
    <n v="1759"/>
    <n v="6"/>
    <n v="5494.5700000000006"/>
    <n v="15"/>
    <n v="494511.3000000001"/>
    <s v="Financial Services"/>
    <x v="2"/>
  </r>
  <r>
    <n v="1760"/>
    <n v="6"/>
    <n v="6410.4000000000005"/>
    <n v="15"/>
    <n v="576936"/>
    <s v="Health"/>
    <x v="2"/>
  </r>
  <r>
    <n v="1761"/>
    <n v="5"/>
    <n v="5743.0999999999995"/>
    <n v="14"/>
    <n v="402016.99999999994"/>
    <s v="Manufacturing"/>
    <x v="0"/>
  </r>
  <r>
    <n v="1762"/>
    <n v="12"/>
    <n v="12375.52"/>
    <n v="18"/>
    <n v="2673112.3199999998"/>
    <s v="Health"/>
    <x v="0"/>
  </r>
  <r>
    <n v="1763"/>
    <n v="7"/>
    <n v="7841.4900000000007"/>
    <n v="7"/>
    <n v="384233.01000000007"/>
    <s v="Manufacturing"/>
    <x v="1"/>
  </r>
  <r>
    <n v="1764"/>
    <n v="4"/>
    <n v="3350.14"/>
    <n v="10"/>
    <n v="134005.6"/>
    <s v="Others"/>
    <x v="0"/>
  </r>
  <r>
    <n v="1765"/>
    <n v="6"/>
    <n v="8083.15"/>
    <n v="10"/>
    <n v="484988.99999999994"/>
    <s v="Others"/>
    <x v="2"/>
  </r>
  <r>
    <n v="1766"/>
    <n v="5"/>
    <n v="3464.7"/>
    <n v="21"/>
    <n v="363793.5"/>
    <s v="Others"/>
    <x v="1"/>
  </r>
  <r>
    <n v="1767"/>
    <n v="5"/>
    <n v="5973.14"/>
    <n v="19"/>
    <n v="567448.30000000005"/>
    <s v="Manufacturing"/>
    <x v="1"/>
  </r>
  <r>
    <n v="1768"/>
    <n v="1"/>
    <n v="945.04"/>
    <n v="13"/>
    <n v="12285.52"/>
    <s v="Manufacturing"/>
    <x v="2"/>
  </r>
  <r>
    <n v="1769"/>
    <n v="6"/>
    <n v="5115.5"/>
    <n v="5"/>
    <n v="153465"/>
    <s v="Others"/>
    <x v="0"/>
  </r>
  <r>
    <n v="1770"/>
    <n v="7"/>
    <n v="8228.41"/>
    <n v="7"/>
    <n v="403192.08999999997"/>
    <s v="Others"/>
    <x v="0"/>
  </r>
  <r>
    <n v="1771"/>
    <n v="6"/>
    <n v="7019.9500000000007"/>
    <n v="14"/>
    <n v="589675.80000000005"/>
    <s v="Manufacturing"/>
    <x v="0"/>
  </r>
  <r>
    <n v="1772"/>
    <n v="4"/>
    <n v="4467.8900000000003"/>
    <n v="14"/>
    <n v="250201.84000000003"/>
    <s v="Financial Services"/>
    <x v="2"/>
  </r>
  <r>
    <n v="1773"/>
    <n v="10"/>
    <n v="12135.489999999998"/>
    <m/>
    <n v="0"/>
    <s v="IT"/>
    <x v="0"/>
  </r>
  <r>
    <n v="1774"/>
    <n v="4"/>
    <n v="3792.41"/>
    <n v="18"/>
    <n v="273053.52"/>
    <s v="Financial Services"/>
    <x v="0"/>
  </r>
  <r>
    <n v="1775"/>
    <n v="6"/>
    <n v="6171.3799999999992"/>
    <n v="3"/>
    <n v="111084.84"/>
    <s v="Financial Services"/>
    <x v="1"/>
  </r>
  <r>
    <n v="1776"/>
    <n v="6"/>
    <n v="6401.14"/>
    <n v="10"/>
    <n v="384068.4"/>
    <s v="Financial Services"/>
    <x v="1"/>
  </r>
  <r>
    <n v="1777"/>
    <n v="6"/>
    <n v="6896.08"/>
    <n v="1"/>
    <n v="41376.479999999996"/>
    <s v="Retail"/>
    <x v="1"/>
  </r>
  <r>
    <n v="1778"/>
    <n v="2"/>
    <n v="3040.4"/>
    <n v="2"/>
    <n v="12161.6"/>
    <s v="Others"/>
    <x v="0"/>
  </r>
  <r>
    <n v="1779"/>
    <n v="6"/>
    <n v="8886.92"/>
    <n v="5"/>
    <n v="266607.60000000003"/>
    <s v="Argiculture"/>
    <x v="1"/>
  </r>
  <r>
    <n v="1780"/>
    <n v="4"/>
    <n v="4117.57"/>
    <m/>
    <n v="0"/>
    <s v="IT"/>
    <x v="0"/>
  </r>
  <r>
    <n v="1781"/>
    <n v="4"/>
    <n v="3282.18"/>
    <n v="17"/>
    <n v="223188.24"/>
    <s v="Others"/>
    <x v="1"/>
  </r>
  <r>
    <n v="1782"/>
    <n v="6"/>
    <n v="8490.84"/>
    <n v="9"/>
    <n v="458505.36"/>
    <s v="Health"/>
    <x v="1"/>
  </r>
  <r>
    <n v="1783"/>
    <n v="12"/>
    <n v="11248.25"/>
    <n v="7"/>
    <n v="944853"/>
    <s v="Retail"/>
    <x v="0"/>
  </r>
  <r>
    <n v="1784"/>
    <n v="4"/>
    <n v="4486.6099999999997"/>
    <n v="6"/>
    <n v="107678.63999999998"/>
    <s v="Manufacturing"/>
    <x v="0"/>
  </r>
  <r>
    <n v="1785"/>
    <n v="6"/>
    <n v="5294.27"/>
    <n v="19"/>
    <n v="603546.78"/>
    <s v="Health"/>
    <x v="0"/>
  </r>
  <r>
    <n v="1786"/>
    <n v="2"/>
    <n v="1570.1"/>
    <n v="11"/>
    <n v="34542.199999999997"/>
    <s v="Argiculture"/>
    <x v="2"/>
  </r>
  <r>
    <n v="1787"/>
    <n v="6"/>
    <n v="7519.39"/>
    <n v="13"/>
    <n v="586512.42000000004"/>
    <s v="Retail"/>
    <x v="2"/>
  </r>
  <r>
    <n v="1788"/>
    <n v="9"/>
    <n v="10584.15"/>
    <n v="10"/>
    <n v="952573.49999999988"/>
    <s v="Financial Services"/>
    <x v="2"/>
  </r>
  <r>
    <n v="1789"/>
    <n v="3"/>
    <n v="3728.3"/>
    <n v="9"/>
    <n v="100664.1"/>
    <s v="Property"/>
    <x v="0"/>
  </r>
  <r>
    <n v="1790"/>
    <n v="5"/>
    <n v="4313.9800000000005"/>
    <n v="1"/>
    <n v="21569.9"/>
    <s v="Health"/>
    <x v="1"/>
  </r>
  <r>
    <n v="1791"/>
    <n v="6"/>
    <n v="7479.16"/>
    <n v="19"/>
    <n v="852624.24"/>
    <s v="IT"/>
    <x v="1"/>
  </r>
  <r>
    <n v="1792"/>
    <n v="10"/>
    <n v="9395.76"/>
    <n v="15"/>
    <n v="1409364"/>
    <s v="Financial Services"/>
    <x v="0"/>
  </r>
  <r>
    <n v="1793"/>
    <n v="6"/>
    <n v="7572.3600000000006"/>
    <n v="2"/>
    <n v="90868.32"/>
    <s v="Financial Services"/>
    <x v="0"/>
  </r>
  <r>
    <n v="1794"/>
    <n v="4"/>
    <n v="3126.9"/>
    <n v="8"/>
    <n v="100060.8"/>
    <s v="Property"/>
    <x v="0"/>
  </r>
  <r>
    <n v="1795"/>
    <n v="6"/>
    <n v="6133.57"/>
    <n v="7"/>
    <n v="257609.94"/>
    <s v="Manufacturing"/>
    <x v="1"/>
  </r>
  <r>
    <n v="1796"/>
    <n v="2"/>
    <n v="471.26"/>
    <n v="8"/>
    <n v="7540.16"/>
    <s v="Manufacturing"/>
    <x v="2"/>
  </r>
  <r>
    <n v="1797"/>
    <n v="11"/>
    <n v="10502.990000000002"/>
    <n v="8"/>
    <n v="924263.12000000011"/>
    <s v="Others"/>
    <x v="0"/>
  </r>
  <r>
    <n v="1798"/>
    <n v="7"/>
    <n v="6605.39"/>
    <n v="1"/>
    <n v="46237.73"/>
    <s v="Manufacturing"/>
    <x v="2"/>
  </r>
  <r>
    <n v="1799"/>
    <n v="4"/>
    <n v="4409.38"/>
    <n v="17"/>
    <n v="299837.84000000003"/>
    <s v="Others"/>
    <x v="1"/>
  </r>
  <r>
    <n v="1800"/>
    <n v="3"/>
    <n v="3565.92"/>
    <n v="11"/>
    <n v="117675.36"/>
    <s v="Argiculture"/>
    <x v="2"/>
  </r>
  <r>
    <n v="1801"/>
    <n v="8"/>
    <n v="9112.94"/>
    <n v="21"/>
    <n v="1530973.9200000002"/>
    <s v="Manufacturing"/>
    <x v="1"/>
  </r>
  <r>
    <n v="1802"/>
    <n v="8"/>
    <n v="10435.939999999999"/>
    <n v="7"/>
    <n v="584412.6399999999"/>
    <s v="Manufacturing"/>
    <x v="0"/>
  </r>
  <r>
    <n v="1803"/>
    <n v="7"/>
    <n v="7116.29"/>
    <n v="6"/>
    <n v="298884.18"/>
    <s v="Others"/>
    <x v="0"/>
  </r>
  <r>
    <n v="1804"/>
    <n v="3"/>
    <n v="4740.04"/>
    <n v="4"/>
    <n v="56880.479999999996"/>
    <s v="Property"/>
    <x v="1"/>
  </r>
  <r>
    <n v="1805"/>
    <n v="4"/>
    <n v="2108.15"/>
    <n v="12"/>
    <n v="101191.20000000001"/>
    <s v="Financial Services"/>
    <x v="0"/>
  </r>
  <r>
    <n v="1806"/>
    <n v="8"/>
    <n v="8723.7900000000009"/>
    <m/>
    <n v="0"/>
    <s v="IT"/>
    <x v="0"/>
  </r>
  <r>
    <n v="1807"/>
    <n v="6"/>
    <n v="6829.25"/>
    <n v="16"/>
    <n v="655608"/>
    <s v="Others"/>
    <x v="2"/>
  </r>
  <r>
    <n v="1808"/>
    <n v="7"/>
    <n v="10837.149999999998"/>
    <n v="17"/>
    <n v="1289620.8499999999"/>
    <s v="Retail"/>
    <x v="2"/>
  </r>
  <r>
    <n v="1809"/>
    <n v="6"/>
    <n v="10150.57"/>
    <n v="19"/>
    <n v="1157164.98"/>
    <s v="Health"/>
    <x v="0"/>
  </r>
  <r>
    <n v="1810"/>
    <n v="2"/>
    <n v="458.74"/>
    <n v="16"/>
    <n v="14679.68"/>
    <s v="Manufacturing"/>
    <x v="2"/>
  </r>
  <r>
    <n v="1811"/>
    <n v="8"/>
    <n v="10112.529999999999"/>
    <n v="1"/>
    <n v="80900.239999999991"/>
    <s v="Financial Services"/>
    <x v="0"/>
  </r>
  <r>
    <n v="1812"/>
    <n v="9"/>
    <n v="10214.4"/>
    <n v="14"/>
    <n v="1287014.3999999999"/>
    <s v="Health"/>
    <x v="1"/>
  </r>
  <r>
    <n v="1813"/>
    <n v="6"/>
    <n v="6307.18"/>
    <n v="1"/>
    <n v="37843.08"/>
    <s v="Manufacturing"/>
    <x v="0"/>
  </r>
  <r>
    <n v="1814"/>
    <n v="6"/>
    <n v="4848.03"/>
    <n v="17"/>
    <n v="494499.06"/>
    <s v="Retail"/>
    <x v="1"/>
  </r>
  <r>
    <n v="1815"/>
    <n v="5"/>
    <n v="4235.58"/>
    <n v="19"/>
    <n v="402380.10000000003"/>
    <s v="Argiculture"/>
    <x v="0"/>
  </r>
  <r>
    <n v="1816"/>
    <n v="5"/>
    <n v="4929.82"/>
    <n v="18"/>
    <n v="443683.8"/>
    <s v="Argiculture"/>
    <x v="0"/>
  </r>
  <r>
    <n v="1817"/>
    <n v="11"/>
    <n v="10054.07"/>
    <n v="19"/>
    <n v="2101300.63"/>
    <s v="Others"/>
    <x v="2"/>
  </r>
  <r>
    <n v="1818"/>
    <n v="7"/>
    <n v="8942.7799999999988"/>
    <n v="11"/>
    <n v="688594.05999999994"/>
    <s v="Entertainment"/>
    <x v="0"/>
  </r>
  <r>
    <n v="1819"/>
    <n v="2"/>
    <n v="2884.59"/>
    <n v="8"/>
    <n v="46153.440000000002"/>
    <s v="Entertainment"/>
    <x v="0"/>
  </r>
  <r>
    <n v="1820"/>
    <n v="9"/>
    <n v="8429.2899999999991"/>
    <n v="5"/>
    <n v="379318.04999999993"/>
    <s v="IT"/>
    <x v="1"/>
  </r>
  <r>
    <n v="1821"/>
    <n v="12"/>
    <n v="14387.589999999998"/>
    <n v="15"/>
    <n v="2589766.1999999997"/>
    <s v="Entertainment"/>
    <x v="2"/>
  </r>
  <r>
    <n v="1822"/>
    <n v="5"/>
    <n v="3009.41"/>
    <n v="9"/>
    <n v="135423.44999999998"/>
    <s v="Financial Services"/>
    <x v="0"/>
  </r>
  <r>
    <n v="1823"/>
    <n v="6"/>
    <n v="6635.66"/>
    <n v="10"/>
    <n v="398139.6"/>
    <s v="Others"/>
    <x v="2"/>
  </r>
  <r>
    <n v="1824"/>
    <n v="7"/>
    <n v="7059.41"/>
    <n v="5"/>
    <n v="247079.34999999998"/>
    <s v="Manufacturing"/>
    <x v="1"/>
  </r>
  <r>
    <n v="1825"/>
    <n v="6"/>
    <n v="6976.920000000001"/>
    <n v="17"/>
    <n v="711645.84000000008"/>
    <s v="Financial Services"/>
    <x v="0"/>
  </r>
  <r>
    <n v="1826"/>
    <n v="7"/>
    <n v="6983.0599999999995"/>
    <n v="7"/>
    <n v="342169.94"/>
    <s v="Manufacturing"/>
    <x v="2"/>
  </r>
  <r>
    <n v="1827"/>
    <n v="4"/>
    <n v="5169.16"/>
    <n v="18"/>
    <n v="372179.52"/>
    <s v="Retail"/>
    <x v="1"/>
  </r>
  <r>
    <n v="1828"/>
    <n v="3"/>
    <n v="2146.84"/>
    <n v="14"/>
    <n v="90167.28"/>
    <s v="Manufacturing"/>
    <x v="1"/>
  </r>
  <r>
    <n v="1829"/>
    <n v="3"/>
    <n v="2868.37"/>
    <n v="14"/>
    <n v="120471.54000000001"/>
    <s v="Others"/>
    <x v="0"/>
  </r>
  <r>
    <n v="1830"/>
    <n v="7"/>
    <n v="7237.0499999999993"/>
    <n v="12"/>
    <n v="607912.19999999995"/>
    <s v="Manufacturing"/>
    <x v="2"/>
  </r>
  <r>
    <n v="1831"/>
    <n v="8"/>
    <n v="6774.8799999999992"/>
    <n v="15"/>
    <n v="812985.59999999986"/>
    <s v="Health"/>
    <x v="0"/>
  </r>
  <r>
    <n v="1832"/>
    <n v="8"/>
    <n v="9260.84"/>
    <n v="12"/>
    <n v="889040.64"/>
    <s v="Manufacturing"/>
    <x v="0"/>
  </r>
  <r>
    <n v="1833"/>
    <n v="5"/>
    <n v="4197.33"/>
    <n v="19"/>
    <n v="398746.35000000003"/>
    <s v="Financial Services"/>
    <x v="2"/>
  </r>
  <r>
    <n v="1834"/>
    <n v="4"/>
    <n v="6290.7900000000009"/>
    <n v="11"/>
    <n v="276794.76"/>
    <s v="Financial Services"/>
    <x v="2"/>
  </r>
  <r>
    <n v="1835"/>
    <n v="6"/>
    <n v="5273.87"/>
    <n v="1"/>
    <n v="31643.22"/>
    <s v="Financial Services"/>
    <x v="1"/>
  </r>
  <r>
    <n v="1836"/>
    <n v="2"/>
    <n v="2832.71"/>
    <n v="13"/>
    <n v="73650.460000000006"/>
    <s v="Health"/>
    <x v="0"/>
  </r>
  <r>
    <n v="1837"/>
    <n v="7"/>
    <n v="9763.4199999999983"/>
    <n v="19"/>
    <n v="1298534.8599999999"/>
    <s v="Manufacturing"/>
    <x v="0"/>
  </r>
  <r>
    <n v="1838"/>
    <n v="5"/>
    <n v="7121.1100000000006"/>
    <n v="12"/>
    <n v="427266.60000000003"/>
    <s v="Financial Services"/>
    <x v="1"/>
  </r>
  <r>
    <n v="1839"/>
    <n v="7"/>
    <n v="5930.8200000000006"/>
    <n v="5"/>
    <n v="207578.7"/>
    <s v="Entertainment"/>
    <x v="2"/>
  </r>
  <r>
    <n v="1840"/>
    <n v="7"/>
    <n v="6929.78"/>
    <n v="20"/>
    <n v="970169.2"/>
    <s v="Argiculture"/>
    <x v="2"/>
  </r>
  <r>
    <n v="1841"/>
    <n v="3"/>
    <n v="4263.92"/>
    <n v="2"/>
    <n v="25583.52"/>
    <s v="Argiculture"/>
    <x v="1"/>
  </r>
  <r>
    <n v="1842"/>
    <n v="5"/>
    <n v="6542.5400000000009"/>
    <n v="8"/>
    <n v="261701.60000000003"/>
    <s v="Financial Services"/>
    <x v="0"/>
  </r>
  <r>
    <n v="1843"/>
    <n v="4"/>
    <n v="5065.6399999999994"/>
    <n v="4"/>
    <n v="81050.239999999991"/>
    <s v="Others"/>
    <x v="0"/>
  </r>
  <r>
    <n v="1844"/>
    <n v="7"/>
    <n v="9198.9600000000009"/>
    <n v="12"/>
    <n v="772712.64000000013"/>
    <s v="Others"/>
    <x v="0"/>
  </r>
  <r>
    <n v="1845"/>
    <n v="7"/>
    <n v="9342.1999999999989"/>
    <n v="6"/>
    <n v="392372.39999999997"/>
    <s v="Financial Services"/>
    <x v="0"/>
  </r>
  <r>
    <n v="1846"/>
    <n v="1"/>
    <n v="441.49"/>
    <n v="7"/>
    <n v="3090.4300000000003"/>
    <s v="Manufacturing"/>
    <x v="1"/>
  </r>
  <r>
    <n v="1847"/>
    <n v="3"/>
    <n v="3921.92"/>
    <n v="6"/>
    <n v="70594.559999999998"/>
    <s v="Manufacturing"/>
    <x v="0"/>
  </r>
  <r>
    <n v="1848"/>
    <n v="6"/>
    <n v="8432.48"/>
    <n v="9"/>
    <n v="455353.92"/>
    <s v="Manufacturing"/>
    <x v="0"/>
  </r>
  <r>
    <n v="1849"/>
    <n v="6"/>
    <n v="7069.0300000000007"/>
    <n v="5"/>
    <n v="212070.90000000002"/>
    <s v="Retail"/>
    <x v="0"/>
  </r>
  <r>
    <n v="1850"/>
    <n v="7"/>
    <n v="7706.7400000000007"/>
    <n v="7"/>
    <n v="377630.26000000007"/>
    <s v="Manufacturing"/>
    <x v="2"/>
  </r>
  <r>
    <n v="1851"/>
    <n v="2"/>
    <n v="2498.86"/>
    <n v="13"/>
    <n v="64970.36"/>
    <s v="Others"/>
    <x v="0"/>
  </r>
  <r>
    <n v="1852"/>
    <n v="5"/>
    <n v="7030.6100000000006"/>
    <n v="18"/>
    <n v="632754.9"/>
    <s v="Manufacturing"/>
    <x v="1"/>
  </r>
  <r>
    <n v="1853"/>
    <n v="9"/>
    <n v="8957.8000000000011"/>
    <n v="17"/>
    <n v="1370543.4000000001"/>
    <s v="Others"/>
    <x v="0"/>
  </r>
  <r>
    <n v="1854"/>
    <n v="3"/>
    <n v="3384.5600000000004"/>
    <n v="17"/>
    <n v="172612.56"/>
    <s v="Others"/>
    <x v="2"/>
  </r>
  <r>
    <n v="1855"/>
    <n v="4"/>
    <n v="3648.0999999999995"/>
    <n v="18"/>
    <n v="262663.19999999995"/>
    <s v="Entertainment"/>
    <x v="0"/>
  </r>
  <r>
    <n v="1856"/>
    <n v="2"/>
    <n v="1134.6300000000001"/>
    <n v="4"/>
    <n v="9077.0400000000009"/>
    <s v="Retail"/>
    <x v="0"/>
  </r>
  <r>
    <n v="1857"/>
    <n v="4"/>
    <n v="6171.18"/>
    <n v="5"/>
    <n v="123423.6"/>
    <s v="Manufacturing"/>
    <x v="1"/>
  </r>
  <r>
    <n v="1858"/>
    <n v="8"/>
    <n v="12412.279999999999"/>
    <n v="11"/>
    <n v="1092280.6399999999"/>
    <s v="Manufacturing"/>
    <x v="2"/>
  </r>
  <r>
    <n v="1859"/>
    <n v="5"/>
    <n v="6599.45"/>
    <n v="12"/>
    <n v="395967"/>
    <s v="IT"/>
    <x v="2"/>
  </r>
  <r>
    <n v="1860"/>
    <n v="6"/>
    <n v="7424.78"/>
    <n v="17"/>
    <n v="757327.56"/>
    <s v="Manufacturing"/>
    <x v="0"/>
  </r>
  <r>
    <n v="1861"/>
    <n v="6"/>
    <n v="7073.07"/>
    <n v="8"/>
    <n v="339507.36"/>
    <s v="Manufacturing"/>
    <x v="0"/>
  </r>
  <r>
    <n v="1862"/>
    <n v="7"/>
    <n v="6966.85"/>
    <n v="4"/>
    <n v="195071.80000000002"/>
    <s v="Health"/>
    <x v="2"/>
  </r>
  <r>
    <n v="1863"/>
    <n v="5"/>
    <n v="7359.9000000000005"/>
    <n v="20"/>
    <n v="735990"/>
    <s v="Telecommunications"/>
    <x v="2"/>
  </r>
  <r>
    <n v="1864"/>
    <n v="10"/>
    <n v="7448.4800000000014"/>
    <n v="18"/>
    <n v="1340726.4000000004"/>
    <s v="Retail"/>
    <x v="0"/>
  </r>
  <r>
    <n v="1865"/>
    <n v="1"/>
    <n v="1071.23"/>
    <n v="3"/>
    <n v="3213.69"/>
    <s v="Others"/>
    <x v="0"/>
  </r>
  <r>
    <n v="1866"/>
    <n v="9"/>
    <n v="12450.759999999998"/>
    <n v="2"/>
    <n v="224113.67999999996"/>
    <s v="Manufacturing"/>
    <x v="0"/>
  </r>
  <r>
    <n v="1867"/>
    <n v="8"/>
    <n v="11055.859999999999"/>
    <n v="3"/>
    <n v="265340.63999999996"/>
    <s v="Others"/>
    <x v="1"/>
  </r>
  <r>
    <n v="1868"/>
    <n v="6"/>
    <n v="10105.229999999998"/>
    <n v="10"/>
    <n v="606313.79999999993"/>
    <s v="Retail"/>
    <x v="0"/>
  </r>
  <r>
    <n v="1869"/>
    <n v="4"/>
    <n v="3260.5899999999997"/>
    <n v="9"/>
    <n v="117381.23999999999"/>
    <s v="Financial Services"/>
    <x v="2"/>
  </r>
  <r>
    <n v="1870"/>
    <n v="7"/>
    <n v="7755.7599999999993"/>
    <n v="9"/>
    <n v="488612.87999999995"/>
    <s v="Others"/>
    <x v="1"/>
  </r>
  <r>
    <n v="1871"/>
    <n v="4"/>
    <n v="3787.2699999999995"/>
    <n v="8"/>
    <n v="121192.63999999998"/>
    <s v="Financial Services"/>
    <x v="2"/>
  </r>
  <r>
    <n v="1872"/>
    <n v="5"/>
    <n v="5719.53"/>
    <n v="14"/>
    <n v="400367.1"/>
    <s v="Manufacturing"/>
    <x v="0"/>
  </r>
  <r>
    <n v="1873"/>
    <n v="4"/>
    <n v="5930.68"/>
    <n v="4"/>
    <n v="94890.880000000005"/>
    <s v="Manufacturing"/>
    <x v="1"/>
  </r>
  <r>
    <n v="1874"/>
    <n v="5"/>
    <n v="3958.4700000000003"/>
    <n v="7"/>
    <n v="138546.45000000001"/>
    <s v="Argiculture"/>
    <x v="2"/>
  </r>
  <r>
    <n v="1875"/>
    <n v="6"/>
    <n v="6549.05"/>
    <n v="19"/>
    <n v="746591.70000000007"/>
    <s v="Retail"/>
    <x v="2"/>
  </r>
  <r>
    <n v="1876"/>
    <n v="5"/>
    <n v="10115.019999999999"/>
    <n v="21"/>
    <n v="1062077.0999999999"/>
    <s v="Financial Services"/>
    <x v="1"/>
  </r>
  <r>
    <n v="1877"/>
    <n v="6"/>
    <n v="4192.3099999999995"/>
    <n v="16"/>
    <n v="402461.75999999995"/>
    <s v="Financial Services"/>
    <x v="2"/>
  </r>
  <r>
    <n v="1878"/>
    <n v="6"/>
    <n v="6231.59"/>
    <n v="10"/>
    <n v="373895.4"/>
    <s v="Health"/>
    <x v="1"/>
  </r>
  <r>
    <n v="1879"/>
    <n v="7"/>
    <n v="5332.8899999999994"/>
    <n v="5"/>
    <n v="186651.14999999997"/>
    <s v="Manufacturing"/>
    <x v="2"/>
  </r>
  <r>
    <n v="1880"/>
    <n v="5"/>
    <n v="6619.75"/>
    <n v="17"/>
    <n v="562678.75"/>
    <s v="Others"/>
    <x v="2"/>
  </r>
  <r>
    <n v="1881"/>
    <n v="7"/>
    <n v="8559.33"/>
    <n v="12"/>
    <n v="718983.72"/>
    <s v="Others"/>
    <x v="1"/>
  </r>
  <r>
    <n v="1882"/>
    <n v="6"/>
    <n v="5862.02"/>
    <n v="10"/>
    <n v="351721.2"/>
    <s v="Manufacturing"/>
    <x v="1"/>
  </r>
  <r>
    <n v="1883"/>
    <n v="3"/>
    <n v="4596.2800000000007"/>
    <n v="6"/>
    <n v="82733.040000000008"/>
    <s v="Health"/>
    <x v="0"/>
  </r>
  <r>
    <n v="1884"/>
    <n v="7"/>
    <n v="6672.0000000000009"/>
    <n v="17"/>
    <n v="793968.00000000012"/>
    <s v="Manufacturing"/>
    <x v="0"/>
  </r>
  <r>
    <n v="1885"/>
    <n v="9"/>
    <n v="10587.230000000001"/>
    <n v="11"/>
    <n v="1048135.77"/>
    <s v="Health"/>
    <x v="2"/>
  </r>
  <r>
    <n v="1886"/>
    <n v="4"/>
    <n v="4591.32"/>
    <n v="18"/>
    <n v="330575.03999999998"/>
    <s v="IT"/>
    <x v="1"/>
  </r>
  <r>
    <n v="1887"/>
    <n v="10"/>
    <n v="15364.289999999999"/>
    <n v="8"/>
    <n v="1229143.2"/>
    <s v="IT"/>
    <x v="1"/>
  </r>
  <r>
    <n v="1888"/>
    <n v="4"/>
    <n v="5775.32"/>
    <n v="1"/>
    <n v="23101.279999999999"/>
    <s v="Health"/>
    <x v="0"/>
  </r>
  <r>
    <n v="1889"/>
    <n v="5"/>
    <n v="6210.6900000000005"/>
    <n v="11"/>
    <n v="341587.95000000007"/>
    <s v="Retail"/>
    <x v="1"/>
  </r>
  <r>
    <n v="1890"/>
    <n v="9"/>
    <n v="10862.91"/>
    <n v="7"/>
    <n v="684363.33000000007"/>
    <s v="Financial Services"/>
    <x v="0"/>
  </r>
  <r>
    <n v="1891"/>
    <n v="7"/>
    <n v="9203.4"/>
    <n v="19"/>
    <n v="1224052.2"/>
    <s v="Retail"/>
    <x v="0"/>
  </r>
  <r>
    <n v="1892"/>
    <n v="5"/>
    <n v="3113.52"/>
    <n v="2"/>
    <n v="31135.200000000001"/>
    <s v="Retail"/>
    <x v="2"/>
  </r>
  <r>
    <n v="1893"/>
    <n v="7"/>
    <n v="7903.9400000000005"/>
    <n v="5"/>
    <n v="276637.90000000002"/>
    <s v="Others"/>
    <x v="0"/>
  </r>
  <r>
    <n v="1894"/>
    <n v="4"/>
    <n v="3591.0299999999997"/>
    <n v="17"/>
    <n v="244190.03999999998"/>
    <s v="Manufacturing"/>
    <x v="2"/>
  </r>
  <r>
    <n v="1895"/>
    <n v="5"/>
    <n v="2110.2599999999998"/>
    <n v="15"/>
    <n v="158269.5"/>
    <s v="Manufacturing"/>
    <x v="0"/>
  </r>
  <r>
    <n v="1896"/>
    <n v="3"/>
    <n v="3843.92"/>
    <n v="1"/>
    <n v="11531.76"/>
    <s v="Others"/>
    <x v="2"/>
  </r>
  <r>
    <n v="1897"/>
    <n v="7"/>
    <n v="5120.7499999999991"/>
    <n v="1"/>
    <n v="35845.249999999993"/>
    <s v="Others"/>
    <x v="0"/>
  </r>
  <r>
    <n v="1898"/>
    <n v="6"/>
    <n v="7885.1100000000006"/>
    <n v="12"/>
    <n v="567727.92000000004"/>
    <s v="Manufacturing"/>
    <x v="1"/>
  </r>
  <r>
    <n v="1899"/>
    <n v="5"/>
    <n v="3807.34"/>
    <n v="4"/>
    <n v="76146.8"/>
    <s v="Retail"/>
    <x v="1"/>
  </r>
  <r>
    <n v="1900"/>
    <n v="4"/>
    <n v="3327.94"/>
    <n v="19"/>
    <n v="252923.44"/>
    <s v="Financial Services"/>
    <x v="1"/>
  </r>
  <r>
    <n v="1901"/>
    <n v="7"/>
    <n v="10098.549999999999"/>
    <n v="8"/>
    <n v="565518.79999999993"/>
    <s v="Argiculture"/>
    <x v="1"/>
  </r>
  <r>
    <n v="1902"/>
    <n v="5"/>
    <n v="5226.46"/>
    <n v="4"/>
    <n v="104529.2"/>
    <s v="Financial Services"/>
    <x v="0"/>
  </r>
  <r>
    <n v="1903"/>
    <n v="4"/>
    <n v="6548.9399999999987"/>
    <n v="4"/>
    <n v="104783.03999999998"/>
    <s v="Others"/>
    <x v="2"/>
  </r>
  <r>
    <n v="1904"/>
    <n v="3"/>
    <n v="1954.46"/>
    <n v="14"/>
    <n v="82087.320000000007"/>
    <s v="IT"/>
    <x v="2"/>
  </r>
  <r>
    <n v="1905"/>
    <n v="9"/>
    <n v="9595.4599999999991"/>
    <n v="15"/>
    <n v="1295387.0999999999"/>
    <s v="Manufacturing"/>
    <x v="1"/>
  </r>
  <r>
    <n v="1906"/>
    <n v="6"/>
    <n v="5992.34"/>
    <n v="22"/>
    <n v="790988.88"/>
    <s v="Retail"/>
    <x v="0"/>
  </r>
  <r>
    <n v="1907"/>
    <n v="4"/>
    <n v="3740.6"/>
    <n v="18"/>
    <n v="269323.2"/>
    <s v="Health"/>
    <x v="2"/>
  </r>
  <r>
    <n v="1908"/>
    <n v="6"/>
    <n v="7578.92"/>
    <n v="6"/>
    <n v="272841.12"/>
    <s v="Financial Services"/>
    <x v="2"/>
  </r>
  <r>
    <n v="1909"/>
    <n v="6"/>
    <n v="5543.2000000000007"/>
    <n v="13"/>
    <n v="432369.60000000003"/>
    <s v="Argiculture"/>
    <x v="1"/>
  </r>
  <r>
    <n v="1910"/>
    <n v="3"/>
    <n v="3041.75"/>
    <n v="14"/>
    <n v="127753.5"/>
    <s v="Property"/>
    <x v="2"/>
  </r>
  <r>
    <n v="1911"/>
    <n v="2"/>
    <n v="3156.3599999999997"/>
    <n v="3"/>
    <n v="18938.159999999996"/>
    <s v="Manufacturing"/>
    <x v="0"/>
  </r>
  <r>
    <n v="1912"/>
    <n v="9"/>
    <n v="7048.1900000000005"/>
    <n v="7"/>
    <n v="444035.97000000003"/>
    <s v="Manufacturing"/>
    <x v="2"/>
  </r>
  <r>
    <n v="1913"/>
    <n v="13"/>
    <n v="8621.8700000000008"/>
    <n v="17"/>
    <n v="1905433.2700000003"/>
    <s v="Health"/>
    <x v="0"/>
  </r>
  <r>
    <n v="1914"/>
    <n v="8"/>
    <n v="7833.6900000000005"/>
    <n v="5"/>
    <n v="313347.60000000003"/>
    <s v="Financial Services"/>
    <x v="0"/>
  </r>
  <r>
    <n v="1915"/>
    <n v="5"/>
    <n v="4749.41"/>
    <n v="12"/>
    <n v="284964.59999999998"/>
    <s v="Health"/>
    <x v="0"/>
  </r>
  <r>
    <n v="1916"/>
    <n v="7"/>
    <n v="7436.0500000000011"/>
    <n v="7"/>
    <n v="364366.45000000007"/>
    <s v="Retail"/>
    <x v="2"/>
  </r>
  <r>
    <n v="1917"/>
    <n v="7"/>
    <n v="9783.66"/>
    <n v="8"/>
    <n v="547884.96"/>
    <s v="Argiculture"/>
    <x v="1"/>
  </r>
  <r>
    <n v="1918"/>
    <n v="5"/>
    <n v="6735.74"/>
    <m/>
    <n v="0"/>
    <s v="IT"/>
    <x v="1"/>
  </r>
  <r>
    <n v="1919"/>
    <n v="4"/>
    <n v="3935.23"/>
    <n v="19"/>
    <n v="299077.48"/>
    <s v="Argiculture"/>
    <x v="0"/>
  </r>
  <r>
    <n v="1920"/>
    <n v="1"/>
    <n v="360.4"/>
    <n v="13"/>
    <n v="4685.2"/>
    <s v="Financial Services"/>
    <x v="0"/>
  </r>
  <r>
    <n v="1921"/>
    <n v="1"/>
    <n v="586.45000000000005"/>
    <n v="17"/>
    <n v="9969.6500000000015"/>
    <s v="Others"/>
    <x v="0"/>
  </r>
  <r>
    <n v="1922"/>
    <n v="3"/>
    <n v="3352.52"/>
    <n v="5"/>
    <n v="50287.799999999996"/>
    <s v="Others"/>
    <x v="2"/>
  </r>
  <r>
    <n v="1923"/>
    <n v="4"/>
    <n v="3704.9399999999996"/>
    <n v="9"/>
    <n v="133377.84"/>
    <s v="Health"/>
    <x v="0"/>
  </r>
  <r>
    <n v="1924"/>
    <n v="3"/>
    <n v="4133.3899999999994"/>
    <n v="14"/>
    <n v="173602.37999999998"/>
    <s v="Others"/>
    <x v="0"/>
  </r>
  <r>
    <n v="1925"/>
    <n v="7"/>
    <n v="6617.74"/>
    <n v="7"/>
    <n v="324269.26"/>
    <s v="Others"/>
    <x v="0"/>
  </r>
  <r>
    <n v="1926"/>
    <n v="5"/>
    <n v="7762.71"/>
    <n v="10"/>
    <n v="388135.5"/>
    <s v="Financial Services"/>
    <x v="2"/>
  </r>
  <r>
    <n v="1927"/>
    <n v="5"/>
    <n v="6439.16"/>
    <n v="8"/>
    <n v="257566.4"/>
    <s v="Manufacturing"/>
    <x v="1"/>
  </r>
  <r>
    <n v="1928"/>
    <n v="2"/>
    <n v="2219.84"/>
    <n v="13"/>
    <n v="57715.840000000004"/>
    <s v="Manufacturing"/>
    <x v="2"/>
  </r>
  <r>
    <n v="1929"/>
    <n v="6"/>
    <n v="3442.2"/>
    <n v="20"/>
    <n v="413063.99999999994"/>
    <s v="Health"/>
    <x v="1"/>
  </r>
  <r>
    <n v="1930"/>
    <n v="5"/>
    <n v="6575.57"/>
    <n v="3"/>
    <n v="98633.549999999988"/>
    <s v="Manufacturing"/>
    <x v="2"/>
  </r>
  <r>
    <n v="1931"/>
    <n v="3"/>
    <n v="2218.5"/>
    <n v="6"/>
    <n v="39933"/>
    <s v="Health"/>
    <x v="1"/>
  </r>
  <r>
    <n v="1932"/>
    <n v="8"/>
    <n v="12027.439999999999"/>
    <n v="3"/>
    <n v="288658.55999999994"/>
    <s v="Entertainment"/>
    <x v="1"/>
  </r>
  <r>
    <n v="1933"/>
    <n v="8"/>
    <n v="10647.529999999999"/>
    <n v="18"/>
    <n v="1533244.3199999998"/>
    <s v="Manufacturing"/>
    <x v="1"/>
  </r>
  <r>
    <n v="1934"/>
    <n v="6"/>
    <n v="6431.09"/>
    <n v="14"/>
    <n v="540211.56000000006"/>
    <s v="Others"/>
    <x v="1"/>
  </r>
  <r>
    <n v="1935"/>
    <n v="6"/>
    <n v="6514.4400000000005"/>
    <n v="9"/>
    <n v="351779.76"/>
    <s v="Others"/>
    <x v="0"/>
  </r>
  <r>
    <n v="1936"/>
    <n v="8"/>
    <n v="9673.2000000000007"/>
    <n v="12"/>
    <n v="928627.20000000007"/>
    <s v="Manufacturing"/>
    <x v="0"/>
  </r>
  <r>
    <n v="1937"/>
    <n v="6"/>
    <n v="8393.8599999999988"/>
    <n v="19"/>
    <n v="956900.0399999998"/>
    <s v="Health"/>
    <x v="0"/>
  </r>
  <r>
    <n v="1938"/>
    <n v="4"/>
    <n v="5966.8600000000006"/>
    <m/>
    <n v="0"/>
    <s v="IT"/>
    <x v="0"/>
  </r>
  <r>
    <n v="1939"/>
    <n v="2"/>
    <n v="806.18"/>
    <n v="8"/>
    <n v="12898.88"/>
    <s v="Others"/>
    <x v="0"/>
  </r>
  <r>
    <n v="1940"/>
    <n v="4"/>
    <n v="6093.6100000000006"/>
    <n v="8"/>
    <n v="194995.52000000002"/>
    <s v="Manufacturing"/>
    <x v="2"/>
  </r>
  <r>
    <n v="1941"/>
    <n v="4"/>
    <n v="4645.6900000000005"/>
    <n v="2"/>
    <n v="37165.520000000004"/>
    <s v="Entertainment"/>
    <x v="0"/>
  </r>
  <r>
    <n v="1942"/>
    <n v="8"/>
    <n v="6241.3700000000008"/>
    <n v="19"/>
    <n v="948688.24000000011"/>
    <s v="Financial Services"/>
    <x v="2"/>
  </r>
  <r>
    <n v="1943"/>
    <n v="3"/>
    <n v="2075.7799999999997"/>
    <n v="13"/>
    <n v="80955.419999999984"/>
    <s v="Financial Services"/>
    <x v="1"/>
  </r>
  <r>
    <n v="1944"/>
    <n v="5"/>
    <n v="5704.3600000000006"/>
    <n v="8"/>
    <n v="228174.40000000002"/>
    <s v="Argiculture"/>
    <x v="2"/>
  </r>
  <r>
    <n v="1945"/>
    <n v="3"/>
    <n v="2551.62"/>
    <n v="9"/>
    <n v="68893.739999999991"/>
    <s v="Others"/>
    <x v="2"/>
  </r>
  <r>
    <n v="1946"/>
    <n v="13"/>
    <n v="11237.380000000003"/>
    <n v="8"/>
    <n v="1168687.5200000003"/>
    <s v="Others"/>
    <x v="0"/>
  </r>
  <r>
    <n v="1947"/>
    <n v="9"/>
    <n v="8225.6299999999992"/>
    <n v="18"/>
    <n v="1332552.06"/>
    <s v="Telecommunications"/>
    <x v="1"/>
  </r>
  <r>
    <n v="1948"/>
    <n v="5"/>
    <n v="4266.2800000000007"/>
    <n v="11"/>
    <n v="234645.40000000002"/>
    <s v="Entertainment"/>
    <x v="0"/>
  </r>
  <r>
    <n v="1949"/>
    <n v="7"/>
    <n v="8547.61"/>
    <n v="7"/>
    <n v="418832.89"/>
    <s v="Manufacturing"/>
    <x v="0"/>
  </r>
  <r>
    <n v="1950"/>
    <n v="9"/>
    <n v="12108.449999999999"/>
    <n v="19"/>
    <n v="2070544.9499999997"/>
    <s v="Manufacturing"/>
    <x v="1"/>
  </r>
  <r>
    <n v="1951"/>
    <n v="8"/>
    <n v="6977.9700000000012"/>
    <n v="2"/>
    <n v="111647.52000000002"/>
    <s v="Manufacturing"/>
    <x v="0"/>
  </r>
  <r>
    <n v="1952"/>
    <n v="10"/>
    <n v="7870.0000000000009"/>
    <n v="9"/>
    <n v="708300.00000000012"/>
    <s v="Health"/>
    <x v="0"/>
  </r>
  <r>
    <n v="1953"/>
    <n v="7"/>
    <n v="6386.97"/>
    <n v="12"/>
    <n v="536505.48"/>
    <s v="Financial Services"/>
    <x v="2"/>
  </r>
  <r>
    <n v="1954"/>
    <n v="8"/>
    <n v="9484.0400000000009"/>
    <n v="5"/>
    <n v="379361.60000000003"/>
    <s v="Manufacturing"/>
    <x v="1"/>
  </r>
  <r>
    <n v="1955"/>
    <n v="3"/>
    <n v="3235.83"/>
    <n v="11"/>
    <n v="106782.39"/>
    <s v="Others"/>
    <x v="0"/>
  </r>
  <r>
    <n v="1956"/>
    <n v="4"/>
    <n v="3039.7899999999995"/>
    <n v="3"/>
    <n v="36477.479999999996"/>
    <s v="Health"/>
    <x v="1"/>
  </r>
  <r>
    <n v="1957"/>
    <n v="10"/>
    <n v="11536.570000000002"/>
    <n v="4"/>
    <n v="461462.80000000005"/>
    <s v="Property"/>
    <x v="1"/>
  </r>
  <r>
    <n v="1958"/>
    <n v="4"/>
    <n v="2389.9899999999998"/>
    <n v="22"/>
    <n v="210319.12"/>
    <s v="Others"/>
    <x v="0"/>
  </r>
  <r>
    <n v="1959"/>
    <n v="8"/>
    <n v="7593.2800000000007"/>
    <n v="16"/>
    <n v="971939.84000000008"/>
    <s v="Health"/>
    <x v="0"/>
  </r>
  <r>
    <n v="1960"/>
    <n v="3"/>
    <n v="4742.2"/>
    <n v="10"/>
    <n v="142266"/>
    <s v="Others"/>
    <x v="0"/>
  </r>
  <r>
    <n v="1961"/>
    <n v="3"/>
    <n v="4600.3599999999997"/>
    <n v="15"/>
    <n v="207016.19999999998"/>
    <s v="Others"/>
    <x v="0"/>
  </r>
  <r>
    <n v="1962"/>
    <n v="2"/>
    <n v="1385.6"/>
    <n v="22"/>
    <n v="60966.399999999994"/>
    <s v="Retail"/>
    <x v="0"/>
  </r>
  <r>
    <n v="1963"/>
    <n v="2"/>
    <n v="2683.29"/>
    <n v="4"/>
    <n v="21466.32"/>
    <s v="Argiculture"/>
    <x v="0"/>
  </r>
  <r>
    <n v="1964"/>
    <n v="6"/>
    <n v="8039.1899999999987"/>
    <n v="9"/>
    <n v="434116.25999999995"/>
    <s v="Financial Services"/>
    <x v="1"/>
  </r>
  <r>
    <n v="1965"/>
    <n v="5"/>
    <n v="4201.5700000000006"/>
    <n v="3"/>
    <n v="63023.55"/>
    <s v="Retail"/>
    <x v="0"/>
  </r>
  <r>
    <n v="1966"/>
    <n v="6"/>
    <n v="3660.4599999999996"/>
    <n v="3"/>
    <n v="65888.28"/>
    <s v="Financial Services"/>
    <x v="2"/>
  </r>
  <r>
    <n v="1967"/>
    <n v="5"/>
    <n v="6213.99"/>
    <n v="17"/>
    <n v="528189.14999999991"/>
    <s v="Manufacturing"/>
    <x v="1"/>
  </r>
  <r>
    <n v="1968"/>
    <n v="5"/>
    <n v="4664.6600000000008"/>
    <n v="1"/>
    <n v="23323.300000000003"/>
    <s v="Entertainment"/>
    <x v="0"/>
  </r>
  <r>
    <n v="1969"/>
    <n v="6"/>
    <n v="6142.670000000001"/>
    <n v="19"/>
    <n v="700264.38000000012"/>
    <s v="IT"/>
    <x v="0"/>
  </r>
  <r>
    <n v="1970"/>
    <n v="8"/>
    <n v="8590.23"/>
    <n v="7"/>
    <n v="481052.88"/>
    <s v="Manufacturing"/>
    <x v="0"/>
  </r>
  <r>
    <n v="1971"/>
    <n v="7"/>
    <n v="8998.8799999999992"/>
    <n v="4"/>
    <n v="251968.63999999998"/>
    <s v="Manufacturing"/>
    <x v="0"/>
  </r>
  <r>
    <n v="1972"/>
    <n v="4"/>
    <n v="4795.1400000000003"/>
    <n v="2"/>
    <n v="38361.120000000003"/>
    <s v="IT"/>
    <x v="0"/>
  </r>
  <r>
    <n v="1973"/>
    <n v="4"/>
    <n v="4932.0999999999995"/>
    <n v="5"/>
    <n v="98641.999999999985"/>
    <s v="Financial Services"/>
    <x v="2"/>
  </r>
  <r>
    <n v="1974"/>
    <n v="5"/>
    <n v="3780.45"/>
    <n v="15"/>
    <n v="283533.75"/>
    <s v="Others"/>
    <x v="0"/>
  </r>
  <r>
    <n v="1975"/>
    <n v="2"/>
    <n v="661.42"/>
    <n v="4"/>
    <n v="5291.36"/>
    <s v="Health"/>
    <x v="1"/>
  </r>
  <r>
    <n v="1976"/>
    <n v="6"/>
    <n v="6246.0699999999988"/>
    <n v="11"/>
    <n v="412240.61999999988"/>
    <s v="Manufacturing"/>
    <x v="0"/>
  </r>
  <r>
    <n v="1977"/>
    <n v="4"/>
    <n v="3681.98"/>
    <n v="5"/>
    <n v="73639.600000000006"/>
    <s v="Manufacturing"/>
    <x v="0"/>
  </r>
  <r>
    <n v="1978"/>
    <n v="3"/>
    <n v="2048.2600000000002"/>
    <n v="16"/>
    <n v="98316.48000000001"/>
    <s v="Health"/>
    <x v="0"/>
  </r>
  <r>
    <n v="1979"/>
    <n v="5"/>
    <n v="8062.73"/>
    <n v="11"/>
    <n v="443450.14999999991"/>
    <s v="Manufacturing"/>
    <x v="0"/>
  </r>
  <r>
    <n v="1980"/>
    <n v="8"/>
    <n v="9465.3799999999992"/>
    <n v="7"/>
    <n v="530061.27999999991"/>
    <s v="Health"/>
    <x v="2"/>
  </r>
  <r>
    <n v="1981"/>
    <n v="3"/>
    <n v="4850.6899999999996"/>
    <n v="12"/>
    <n v="174624.84"/>
    <s v="Others"/>
    <x v="1"/>
  </r>
  <r>
    <n v="1982"/>
    <n v="8"/>
    <n v="10897.34"/>
    <n v="16"/>
    <n v="1394859.52"/>
    <s v="Financial Services"/>
    <x v="2"/>
  </r>
  <r>
    <n v="1983"/>
    <n v="4"/>
    <n v="5795.41"/>
    <n v="18"/>
    <n v="417269.52"/>
    <s v="Entertainment"/>
    <x v="1"/>
  </r>
  <r>
    <n v="1984"/>
    <n v="7"/>
    <n v="10526.43"/>
    <n v="1"/>
    <n v="73685.010000000009"/>
    <s v="Health"/>
    <x v="0"/>
  </r>
  <r>
    <n v="1985"/>
    <n v="7"/>
    <n v="7022.76"/>
    <n v="16"/>
    <n v="786549.12"/>
    <s v="Others"/>
    <x v="0"/>
  </r>
  <r>
    <n v="1986"/>
    <n v="6"/>
    <n v="4472.25"/>
    <n v="16"/>
    <n v="429336"/>
    <s v="Retail"/>
    <x v="0"/>
  </r>
  <r>
    <n v="1987"/>
    <n v="4"/>
    <n v="3721.38"/>
    <n v="8"/>
    <n v="119084.16"/>
    <s v="Health"/>
    <x v="1"/>
  </r>
  <r>
    <n v="1988"/>
    <n v="8"/>
    <n v="10687.63"/>
    <n v="8"/>
    <n v="684008.32"/>
    <s v="Property"/>
    <x v="0"/>
  </r>
  <r>
    <n v="1989"/>
    <n v="4"/>
    <n v="5139.46"/>
    <n v="17"/>
    <n v="349483.28"/>
    <s v="Property"/>
    <x v="2"/>
  </r>
  <r>
    <n v="1990"/>
    <n v="8"/>
    <n v="6447.2100000000009"/>
    <m/>
    <n v="0"/>
    <s v="Financial Services"/>
    <x v="2"/>
  </r>
  <r>
    <n v="1991"/>
    <n v="10"/>
    <n v="12813.269999999999"/>
    <n v="8"/>
    <n v="1025061.5999999999"/>
    <s v="Health"/>
    <x v="0"/>
  </r>
  <r>
    <n v="1992"/>
    <n v="10"/>
    <n v="14165.05"/>
    <n v="3"/>
    <n v="424951.5"/>
    <s v="Manufacturing"/>
    <x v="0"/>
  </r>
  <r>
    <n v="1993"/>
    <n v="8"/>
    <n v="8421.9500000000007"/>
    <n v="3"/>
    <n v="202126.80000000002"/>
    <s v="Others"/>
    <x v="2"/>
  </r>
  <r>
    <n v="1994"/>
    <n v="6"/>
    <n v="7273.34"/>
    <n v="11"/>
    <n v="480040.44"/>
    <s v="Manufacturing"/>
    <x v="2"/>
  </r>
  <r>
    <n v="1995"/>
    <n v="6"/>
    <n v="5245.66"/>
    <n v="11"/>
    <n v="346213.56"/>
    <s v="Others"/>
    <x v="0"/>
  </r>
  <r>
    <n v="1996"/>
    <n v="7"/>
    <n v="6300.45"/>
    <n v="4"/>
    <n v="176412.6"/>
    <s v="Manufacturing"/>
    <x v="0"/>
  </r>
  <r>
    <n v="1997"/>
    <n v="5"/>
    <n v="4713.72"/>
    <n v="5"/>
    <n v="117843.00000000001"/>
    <s v="Others"/>
    <x v="0"/>
  </r>
  <r>
    <n v="1998"/>
    <n v="4"/>
    <n v="5359.34"/>
    <n v="21"/>
    <n v="450184.56"/>
    <s v="Manufacturing"/>
    <x v="2"/>
  </r>
  <r>
    <n v="1999"/>
    <n v="7"/>
    <n v="8432.98"/>
    <n v="7"/>
    <n v="413216.02"/>
    <s v="Manufacturing"/>
    <x v="0"/>
  </r>
  <r>
    <n v="2000"/>
    <n v="3"/>
    <n v="2951.12"/>
    <m/>
    <n v="0"/>
    <s v="IT"/>
    <x v="2"/>
  </r>
  <r>
    <n v="2001"/>
    <n v="8"/>
    <n v="10016.790000000001"/>
    <n v="3"/>
    <n v="240402.96000000002"/>
    <s v="Manufacturing"/>
    <x v="0"/>
  </r>
  <r>
    <n v="2002"/>
    <n v="3"/>
    <n v="2637.04"/>
    <n v="12"/>
    <n v="94933.440000000002"/>
    <s v="Financial Services"/>
    <x v="0"/>
  </r>
  <r>
    <n v="2003"/>
    <n v="2"/>
    <n v="1821.05"/>
    <n v="8"/>
    <n v="29136.799999999999"/>
    <s v="Manufacturing"/>
    <x v="2"/>
  </r>
  <r>
    <n v="2004"/>
    <n v="5"/>
    <n v="6042.51"/>
    <n v="10"/>
    <n v="302125.5"/>
    <s v="Manufacturing"/>
    <x v="1"/>
  </r>
  <r>
    <n v="2005"/>
    <n v="6"/>
    <n v="7337.8200000000006"/>
    <n v="17"/>
    <n v="748457.64000000013"/>
    <s v="Manufacturing"/>
    <x v="2"/>
  </r>
  <r>
    <n v="2006"/>
    <n v="5"/>
    <n v="6192.77"/>
    <n v="2"/>
    <n v="61927.700000000004"/>
    <s v="Property"/>
    <x v="2"/>
  </r>
  <r>
    <n v="2007"/>
    <n v="3"/>
    <n v="5180.32"/>
    <n v="15"/>
    <n v="233114.4"/>
    <s v="Manufacturing"/>
    <x v="0"/>
  </r>
  <r>
    <n v="2008"/>
    <n v="7"/>
    <n v="7961.95"/>
    <n v="3"/>
    <n v="167200.95000000001"/>
    <s v="Financial Services"/>
    <x v="0"/>
  </r>
  <r>
    <n v="2009"/>
    <n v="7"/>
    <n v="7073.18"/>
    <n v="19"/>
    <n v="940732.94000000006"/>
    <s v="Health"/>
    <x v="1"/>
  </r>
  <r>
    <n v="2010"/>
    <n v="5"/>
    <n v="5466.66"/>
    <n v="7"/>
    <n v="191333.1"/>
    <s v="Manufacturing"/>
    <x v="2"/>
  </r>
  <r>
    <n v="2011"/>
    <n v="3"/>
    <n v="2057.8200000000002"/>
    <n v="12"/>
    <n v="74081.520000000019"/>
    <s v="Manufacturing"/>
    <x v="2"/>
  </r>
  <r>
    <n v="2012"/>
    <n v="5"/>
    <n v="5492.34"/>
    <n v="4"/>
    <n v="109846.8"/>
    <s v="Health"/>
    <x v="2"/>
  </r>
  <r>
    <n v="2013"/>
    <n v="9"/>
    <n v="7999.33"/>
    <n v="19"/>
    <n v="1367885.43"/>
    <s v="Health"/>
    <x v="1"/>
  </r>
  <r>
    <n v="2014"/>
    <n v="6"/>
    <n v="5544.8700000000008"/>
    <n v="8"/>
    <n v="266153.76"/>
    <s v="Manufacturing"/>
    <x v="0"/>
  </r>
  <r>
    <n v="2015"/>
    <n v="6"/>
    <n v="7253.27"/>
    <n v="7"/>
    <n v="304637.34000000003"/>
    <s v="Health"/>
    <x v="1"/>
  </r>
  <r>
    <n v="2016"/>
    <n v="6"/>
    <n v="5897.5599999999995"/>
    <n v="1"/>
    <n v="35385.360000000001"/>
    <s v="Retail"/>
    <x v="1"/>
  </r>
  <r>
    <n v="2017"/>
    <n v="5"/>
    <n v="5612.8600000000006"/>
    <n v="6"/>
    <n v="168385.80000000002"/>
    <s v="Financial Services"/>
    <x v="1"/>
  </r>
  <r>
    <n v="2018"/>
    <n v="7"/>
    <n v="7597.12"/>
    <n v="12"/>
    <n v="638158.07999999996"/>
    <s v="Financial Services"/>
    <x v="1"/>
  </r>
  <r>
    <n v="2019"/>
    <n v="8"/>
    <n v="9082.8499999999985"/>
    <n v="17"/>
    <n v="1235267.5999999999"/>
    <s v="Entertainment"/>
    <x v="2"/>
  </r>
  <r>
    <n v="2020"/>
    <n v="7"/>
    <n v="8810.74"/>
    <n v="14"/>
    <n v="863452.52"/>
    <s v="Property"/>
    <x v="1"/>
  </r>
  <r>
    <n v="2021"/>
    <n v="2"/>
    <n v="802.88"/>
    <m/>
    <n v="0"/>
    <s v="IT"/>
    <x v="2"/>
  </r>
  <r>
    <n v="2022"/>
    <n v="5"/>
    <n v="5843.24"/>
    <n v="7"/>
    <n v="204513.39999999997"/>
    <s v="IT"/>
    <x v="1"/>
  </r>
  <r>
    <n v="2023"/>
    <n v="10"/>
    <n v="10149.33"/>
    <n v="10"/>
    <n v="1014933"/>
    <s v="Others"/>
    <x v="2"/>
  </r>
  <r>
    <n v="2024"/>
    <n v="6"/>
    <n v="5998.77"/>
    <n v="2"/>
    <n v="71985.240000000005"/>
    <s v="IT"/>
    <x v="0"/>
  </r>
  <r>
    <n v="2025"/>
    <n v="4"/>
    <n v="4120.88"/>
    <n v="3"/>
    <n v="49450.559999999998"/>
    <s v="Others"/>
    <x v="0"/>
  </r>
  <r>
    <n v="2026"/>
    <n v="4"/>
    <n v="6109.3"/>
    <n v="7"/>
    <n v="171060.4"/>
    <s v="Property"/>
    <x v="0"/>
  </r>
  <r>
    <n v="2027"/>
    <n v="7"/>
    <n v="6353.8099999999995"/>
    <n v="10"/>
    <n v="444766.69999999995"/>
    <s v="Others"/>
    <x v="2"/>
  </r>
  <r>
    <n v="2028"/>
    <n v="7"/>
    <n v="7274.7500000000009"/>
    <n v="18"/>
    <n v="916618.50000000012"/>
    <s v="Retail"/>
    <x v="1"/>
  </r>
  <r>
    <n v="2029"/>
    <n v="9"/>
    <n v="6555.9100000000008"/>
    <n v="7"/>
    <n v="413022.33000000007"/>
    <s v="Manufacturing"/>
    <x v="0"/>
  </r>
  <r>
    <n v="2030"/>
    <n v="4"/>
    <n v="6169.6200000000008"/>
    <n v="15"/>
    <n v="370177.20000000007"/>
    <s v="Property"/>
    <x v="2"/>
  </r>
  <r>
    <n v="2031"/>
    <n v="4"/>
    <n v="4477.1900000000005"/>
    <n v="12"/>
    <n v="214905.12000000002"/>
    <s v="Others"/>
    <x v="0"/>
  </r>
  <r>
    <n v="2032"/>
    <n v="2"/>
    <n v="1640.3"/>
    <n v="9"/>
    <n v="29525.399999999998"/>
    <s v="Property"/>
    <x v="0"/>
  </r>
  <r>
    <n v="2033"/>
    <n v="7"/>
    <n v="10152.519999999999"/>
    <n v="10"/>
    <n v="710676.39999999991"/>
    <s v="Health"/>
    <x v="2"/>
  </r>
  <r>
    <n v="2034"/>
    <n v="6"/>
    <n v="6954.3700000000008"/>
    <n v="8"/>
    <n v="333809.76"/>
    <s v="Manufacturing"/>
    <x v="0"/>
  </r>
  <r>
    <n v="2035"/>
    <n v="4"/>
    <n v="3371.7999999999997"/>
    <n v="19"/>
    <n v="256256.8"/>
    <s v="Health"/>
    <x v="0"/>
  </r>
  <r>
    <n v="2036"/>
    <n v="12"/>
    <n v="10761.289999999999"/>
    <n v="17"/>
    <n v="2195303.1599999997"/>
    <s v="Others"/>
    <x v="0"/>
  </r>
  <r>
    <n v="2037"/>
    <n v="4"/>
    <n v="4403.78"/>
    <n v="6"/>
    <n v="105690.72"/>
    <s v="IT"/>
    <x v="0"/>
  </r>
  <r>
    <n v="2038"/>
    <n v="4"/>
    <n v="4230.2700000000004"/>
    <n v="5"/>
    <n v="84605.400000000009"/>
    <s v="Financial Services"/>
    <x v="0"/>
  </r>
  <r>
    <n v="2039"/>
    <n v="5"/>
    <n v="5594.1100000000006"/>
    <n v="7"/>
    <n v="195793.85000000003"/>
    <s v="IT"/>
    <x v="2"/>
  </r>
  <r>
    <n v="2040"/>
    <n v="2"/>
    <n v="3028.8900000000003"/>
    <n v="12"/>
    <n v="72693.360000000015"/>
    <s v="Retail"/>
    <x v="1"/>
  </r>
  <r>
    <n v="2041"/>
    <n v="6"/>
    <n v="7729.6399999999994"/>
    <n v="17"/>
    <n v="788423.27999999991"/>
    <s v="Financial Services"/>
    <x v="0"/>
  </r>
  <r>
    <n v="2042"/>
    <n v="3"/>
    <n v="4170.51"/>
    <n v="17"/>
    <n v="212696.01"/>
    <s v="Health"/>
    <x v="0"/>
  </r>
  <r>
    <n v="2043"/>
    <n v="5"/>
    <n v="6704.41"/>
    <n v="7"/>
    <n v="234654.35000000003"/>
    <s v="Others"/>
    <x v="0"/>
  </r>
  <r>
    <n v="2044"/>
    <n v="5"/>
    <n v="7468.5700000000006"/>
    <n v="1"/>
    <n v="37342.850000000006"/>
    <s v="Health"/>
    <x v="0"/>
  </r>
  <r>
    <n v="2045"/>
    <n v="9"/>
    <n v="9255.0300000000007"/>
    <n v="15"/>
    <n v="1249429.05"/>
    <s v="Financial Services"/>
    <x v="2"/>
  </r>
  <r>
    <n v="2046"/>
    <n v="9"/>
    <n v="13347.53"/>
    <n v="13"/>
    <n v="1561661.01"/>
    <s v="Others"/>
    <x v="0"/>
  </r>
  <r>
    <n v="2047"/>
    <n v="1"/>
    <n v="1289.8499999999999"/>
    <n v="21"/>
    <n v="27086.85"/>
    <s v="Financial Services"/>
    <x v="1"/>
  </r>
  <r>
    <n v="2048"/>
    <n v="7"/>
    <n v="8820.57"/>
    <n v="13"/>
    <n v="802671.87"/>
    <s v="Financial Services"/>
    <x v="2"/>
  </r>
  <r>
    <n v="2049"/>
    <n v="6"/>
    <n v="7403.7600000000011"/>
    <n v="5"/>
    <n v="222112.80000000002"/>
    <s v="Manufacturing"/>
    <x v="2"/>
  </r>
  <r>
    <n v="2050"/>
    <n v="4"/>
    <n v="4483.5"/>
    <n v="5"/>
    <n v="89670"/>
    <s v="Others"/>
    <x v="0"/>
  </r>
  <r>
    <n v="2051"/>
    <n v="6"/>
    <n v="7376.93"/>
    <n v="20"/>
    <n v="885231.60000000009"/>
    <s v="Manufacturing"/>
    <x v="1"/>
  </r>
  <r>
    <n v="2052"/>
    <n v="9"/>
    <n v="7052.08"/>
    <n v="8"/>
    <n v="507749.76"/>
    <s v="Retail"/>
    <x v="0"/>
  </r>
  <r>
    <n v="2053"/>
    <n v="6"/>
    <n v="7726.9999999999982"/>
    <n v="11"/>
    <n v="509981.99999999983"/>
    <s v="Financial Services"/>
    <x v="1"/>
  </r>
  <r>
    <n v="2054"/>
    <n v="4"/>
    <n v="5248.59"/>
    <n v="22"/>
    <n v="461875.92000000004"/>
    <s v="Manufacturing"/>
    <x v="0"/>
  </r>
  <r>
    <n v="2055"/>
    <n v="9"/>
    <n v="12172.04"/>
    <n v="7"/>
    <n v="766838.52000000014"/>
    <s v="Retail"/>
    <x v="2"/>
  </r>
  <r>
    <n v="2056"/>
    <n v="2"/>
    <n v="1829.4899999999998"/>
    <n v="22"/>
    <n v="80497.56"/>
    <s v="Property"/>
    <x v="2"/>
  </r>
  <r>
    <n v="2057"/>
    <n v="6"/>
    <n v="6889.2600000000011"/>
    <n v="15"/>
    <n v="620033.4"/>
    <s v="Manufacturing"/>
    <x v="1"/>
  </r>
  <r>
    <n v="2058"/>
    <n v="7"/>
    <n v="7546.9800000000014"/>
    <n v="7"/>
    <n v="369802.02000000008"/>
    <s v="Argiculture"/>
    <x v="2"/>
  </r>
  <r>
    <n v="2059"/>
    <n v="4"/>
    <n v="2702.14"/>
    <n v="12"/>
    <n v="129702.72"/>
    <s v="Others"/>
    <x v="2"/>
  </r>
  <r>
    <n v="2060"/>
    <n v="11"/>
    <n v="11179.22"/>
    <n v="17"/>
    <n v="2090514.14"/>
    <s v="Financial Services"/>
    <x v="0"/>
  </r>
  <r>
    <n v="2061"/>
    <n v="6"/>
    <n v="8403.65"/>
    <n v="4"/>
    <n v="201687.59999999998"/>
    <s v="Manufacturing"/>
    <x v="2"/>
  </r>
  <r>
    <n v="2062"/>
    <n v="5"/>
    <n v="6976.84"/>
    <n v="18"/>
    <n v="627915.6"/>
    <s v="Retail"/>
    <x v="0"/>
  </r>
  <r>
    <n v="2063"/>
    <n v="5"/>
    <n v="4125.82"/>
    <n v="16"/>
    <n v="330065.59999999998"/>
    <s v="Health"/>
    <x v="1"/>
  </r>
  <r>
    <n v="2064"/>
    <n v="5"/>
    <n v="5871.14"/>
    <n v="18"/>
    <n v="528402.6"/>
    <s v="Health"/>
    <x v="0"/>
  </r>
  <r>
    <n v="2065"/>
    <n v="4"/>
    <n v="4870.0599999999995"/>
    <n v="12"/>
    <n v="233762.87999999998"/>
    <s v="Retail"/>
    <x v="0"/>
  </r>
  <r>
    <n v="2066"/>
    <n v="5"/>
    <n v="6115.09"/>
    <n v="12"/>
    <n v="366905.4"/>
    <s v="Health"/>
    <x v="2"/>
  </r>
  <r>
    <n v="2067"/>
    <n v="8"/>
    <n v="9622.0499999999993"/>
    <n v="17"/>
    <n v="1308598.7999999998"/>
    <s v="Health"/>
    <x v="0"/>
  </r>
  <r>
    <n v="2068"/>
    <n v="5"/>
    <n v="5158.92"/>
    <n v="8"/>
    <n v="206356.8"/>
    <s v="Others"/>
    <x v="2"/>
  </r>
  <r>
    <n v="2069"/>
    <n v="6"/>
    <n v="10361.070000000002"/>
    <m/>
    <n v="0"/>
    <s v="IT"/>
    <x v="0"/>
  </r>
  <r>
    <n v="2070"/>
    <n v="8"/>
    <n v="10228.07"/>
    <n v="8"/>
    <n v="654596.48"/>
    <s v="Others"/>
    <x v="0"/>
  </r>
  <r>
    <n v="2071"/>
    <n v="7"/>
    <n v="5340.02"/>
    <n v="10"/>
    <n v="373801.4"/>
    <s v="Others"/>
    <x v="0"/>
  </r>
  <r>
    <n v="2072"/>
    <n v="13"/>
    <n v="11845.44"/>
    <n v="9"/>
    <n v="1385916.48"/>
    <s v="Financial Services"/>
    <x v="0"/>
  </r>
  <r>
    <n v="2073"/>
    <n v="8"/>
    <n v="8097.3799999999992"/>
    <n v="10"/>
    <n v="647790.39999999991"/>
    <s v="Manufacturing"/>
    <x v="2"/>
  </r>
  <r>
    <n v="2075"/>
    <n v="4"/>
    <n v="5575.4100000000008"/>
    <n v="8"/>
    <n v="178413.12000000002"/>
    <s v="Manufacturing"/>
    <x v="0"/>
  </r>
  <r>
    <n v="2076"/>
    <n v="8"/>
    <n v="12082.720000000001"/>
    <n v="5"/>
    <n v="483308.80000000005"/>
    <s v="Manufacturing"/>
    <x v="0"/>
  </r>
  <r>
    <n v="2077"/>
    <n v="3"/>
    <n v="4642.2"/>
    <n v="7"/>
    <n v="97486.199999999983"/>
    <s v="Financial Services"/>
    <x v="0"/>
  </r>
  <r>
    <n v="2078"/>
    <n v="6"/>
    <n v="7319.86"/>
    <n v="3"/>
    <n v="131757.47999999998"/>
    <s v="Manufacturing"/>
    <x v="0"/>
  </r>
  <r>
    <n v="2079"/>
    <n v="3"/>
    <n v="4631.3100000000004"/>
    <n v="11"/>
    <n v="152833.23000000001"/>
    <s v="Others"/>
    <x v="2"/>
  </r>
  <r>
    <n v="2080"/>
    <n v="6"/>
    <n v="6668.6"/>
    <n v="17"/>
    <n v="680197.20000000007"/>
    <s v="Others"/>
    <x v="2"/>
  </r>
  <r>
    <n v="2081"/>
    <n v="5"/>
    <n v="5586.19"/>
    <n v="13"/>
    <n v="363102.35"/>
    <s v="Financial Services"/>
    <x v="0"/>
  </r>
  <r>
    <n v="2082"/>
    <n v="7"/>
    <n v="6778.8399999999992"/>
    <n v="19"/>
    <n v="901585.72"/>
    <s v="Health"/>
    <x v="1"/>
  </r>
  <r>
    <n v="2083"/>
    <n v="9"/>
    <n v="10347.279999999999"/>
    <n v="4"/>
    <n v="372502.07999999996"/>
    <s v="Others"/>
    <x v="0"/>
  </r>
  <r>
    <n v="2084"/>
    <n v="2"/>
    <n v="1415.51"/>
    <n v="17"/>
    <n v="48127.34"/>
    <s v="IT"/>
    <x v="0"/>
  </r>
  <r>
    <n v="2085"/>
    <n v="3"/>
    <n v="4294.1399999999994"/>
    <n v="11"/>
    <n v="141706.62"/>
    <s v="Health"/>
    <x v="0"/>
  </r>
  <r>
    <n v="2086"/>
    <n v="3"/>
    <n v="3812.2200000000003"/>
    <n v="1"/>
    <n v="11436.66"/>
    <s v="Financial Services"/>
    <x v="2"/>
  </r>
  <r>
    <n v="2087"/>
    <n v="5"/>
    <n v="6577.63"/>
    <n v="15"/>
    <n v="493322.25"/>
    <s v="IT"/>
    <x v="0"/>
  </r>
  <r>
    <n v="2088"/>
    <n v="7"/>
    <n v="8654.02"/>
    <n v="14"/>
    <n v="848093.96"/>
    <s v="Financial Services"/>
    <x v="0"/>
  </r>
  <r>
    <n v="2089"/>
    <n v="2"/>
    <n v="477.32000000000005"/>
    <n v="15"/>
    <n v="14319.600000000002"/>
    <s v="Financial Services"/>
    <x v="2"/>
  </r>
  <r>
    <n v="2090"/>
    <n v="2"/>
    <n v="1020.78"/>
    <n v="17"/>
    <n v="34706.519999999997"/>
    <s v="Financial Services"/>
    <x v="0"/>
  </r>
  <r>
    <n v="2091"/>
    <n v="3"/>
    <n v="5499.04"/>
    <n v="9"/>
    <n v="148474.07999999999"/>
    <s v="Argiculture"/>
    <x v="0"/>
  </r>
  <r>
    <n v="2092"/>
    <n v="5"/>
    <n v="6764.3900000000012"/>
    <n v="18"/>
    <n v="608795.10000000009"/>
    <s v="Manufacturing"/>
    <x v="2"/>
  </r>
  <r>
    <n v="2093"/>
    <n v="6"/>
    <n v="7654.84"/>
    <n v="2"/>
    <n v="91858.08"/>
    <s v="Financial Services"/>
    <x v="2"/>
  </r>
  <r>
    <n v="2094"/>
    <n v="5"/>
    <n v="4214.5300000000007"/>
    <n v="16"/>
    <n v="337162.4"/>
    <s v="Others"/>
    <x v="0"/>
  </r>
  <r>
    <n v="2095"/>
    <n v="10"/>
    <n v="9988.76"/>
    <n v="8"/>
    <n v="799100.8"/>
    <s v="Manufacturing"/>
    <x v="1"/>
  </r>
  <r>
    <n v="2096"/>
    <n v="5"/>
    <n v="8229.84"/>
    <n v="12"/>
    <n v="493790.39999999997"/>
    <s v="Telecommunications"/>
    <x v="2"/>
  </r>
  <r>
    <n v="2097"/>
    <n v="6"/>
    <n v="7726.09"/>
    <n v="21"/>
    <n v="973487.34"/>
    <s v="Telecommunications"/>
    <x v="0"/>
  </r>
  <r>
    <n v="2098"/>
    <n v="6"/>
    <n v="5472.619999999999"/>
    <n v="16"/>
    <n v="525371.5199999999"/>
    <s v="Health"/>
    <x v="2"/>
  </r>
  <r>
    <n v="2099"/>
    <n v="7"/>
    <n v="8967.0400000000009"/>
    <n v="19"/>
    <n v="1192616.32"/>
    <s v="Financial Services"/>
    <x v="2"/>
  </r>
  <r>
    <n v="2100"/>
    <n v="5"/>
    <n v="4288.18"/>
    <n v="14"/>
    <n v="300172.60000000003"/>
    <s v="IT"/>
    <x v="0"/>
  </r>
  <r>
    <n v="2101"/>
    <n v="10"/>
    <n v="14423.33"/>
    <n v="2"/>
    <n v="288466.59999999998"/>
    <s v="Others"/>
    <x v="0"/>
  </r>
  <r>
    <n v="2102"/>
    <n v="7"/>
    <n v="7317.46"/>
    <n v="5"/>
    <n v="256111.1"/>
    <s v="Others"/>
    <x v="1"/>
  </r>
  <r>
    <n v="2103"/>
    <n v="10"/>
    <n v="11617.25"/>
    <n v="18"/>
    <n v="2091105"/>
    <s v="Financial Services"/>
    <x v="1"/>
  </r>
  <r>
    <n v="2104"/>
    <n v="8"/>
    <n v="7415.84"/>
    <n v="11"/>
    <n v="652593.92000000004"/>
    <s v="Financial Services"/>
    <x v="0"/>
  </r>
  <r>
    <n v="2105"/>
    <n v="5"/>
    <n v="7196.7699999999986"/>
    <n v="6"/>
    <n v="215903.09999999995"/>
    <s v="Health"/>
    <x v="2"/>
  </r>
  <r>
    <n v="2106"/>
    <n v="4"/>
    <n v="6782.2800000000007"/>
    <n v="13"/>
    <n v="352678.56000000006"/>
    <s v="Financial Services"/>
    <x v="2"/>
  </r>
  <r>
    <n v="2107"/>
    <n v="2"/>
    <n v="1941"/>
    <n v="4"/>
    <n v="15528"/>
    <s v="IT"/>
    <x v="1"/>
  </r>
  <r>
    <n v="2108"/>
    <n v="3"/>
    <n v="3130.2599999999998"/>
    <n v="18"/>
    <n v="169034.03999999998"/>
    <s v="Property"/>
    <x v="0"/>
  </r>
  <r>
    <n v="2109"/>
    <n v="8"/>
    <n v="7637.1200000000008"/>
    <n v="18"/>
    <n v="1099745.28"/>
    <s v="Health"/>
    <x v="2"/>
  </r>
  <r>
    <n v="2110"/>
    <n v="7"/>
    <n v="7589.57"/>
    <n v="14"/>
    <n v="743777.86"/>
    <s v="Manufacturing"/>
    <x v="2"/>
  </r>
  <r>
    <n v="2111"/>
    <n v="9"/>
    <n v="11111.3"/>
    <n v="12"/>
    <n v="1200020.3999999999"/>
    <s v="Property"/>
    <x v="1"/>
  </r>
  <r>
    <n v="2112"/>
    <n v="4"/>
    <n v="5958.11"/>
    <n v="6"/>
    <n v="142994.63999999998"/>
    <s v="Financial Services"/>
    <x v="0"/>
  </r>
  <r>
    <n v="2113"/>
    <n v="4"/>
    <n v="4987.47"/>
    <n v="17"/>
    <n v="339147.96"/>
    <s v="Manufacturing"/>
    <x v="1"/>
  </r>
  <r>
    <n v="2114"/>
    <n v="6"/>
    <n v="6706.4599999999991"/>
    <n v="19"/>
    <n v="764536.44"/>
    <s v="Argiculture"/>
    <x v="2"/>
  </r>
  <r>
    <n v="2115"/>
    <n v="2"/>
    <n v="2204.4499999999998"/>
    <n v="17"/>
    <n v="74951.299999999988"/>
    <s v="Health"/>
    <x v="0"/>
  </r>
  <r>
    <n v="2116"/>
    <n v="4"/>
    <n v="5827.96"/>
    <n v="9"/>
    <n v="209806.56"/>
    <s v="Financial Services"/>
    <x v="1"/>
  </r>
  <r>
    <n v="2117"/>
    <n v="5"/>
    <n v="3925.1699999999996"/>
    <n v="3"/>
    <n v="58877.549999999996"/>
    <s v="Health"/>
    <x v="1"/>
  </r>
  <r>
    <n v="2118"/>
    <n v="6"/>
    <n v="6724.4000000000005"/>
    <n v="7"/>
    <n v="282424.8"/>
    <s v="Others"/>
    <x v="2"/>
  </r>
  <r>
    <n v="2119"/>
    <n v="4"/>
    <n v="5477.5999999999995"/>
    <n v="17"/>
    <n v="372476.8"/>
    <s v="Financial Services"/>
    <x v="0"/>
  </r>
  <r>
    <n v="2120"/>
    <n v="8"/>
    <n v="11028.330000000002"/>
    <n v="1"/>
    <n v="88226.640000000014"/>
    <s v="Manufacturing"/>
    <x v="0"/>
  </r>
  <r>
    <n v="2121"/>
    <n v="9"/>
    <n v="10142.52"/>
    <n v="22"/>
    <n v="2008218.9600000002"/>
    <s v="Financial Services"/>
    <x v="0"/>
  </r>
  <r>
    <n v="2122"/>
    <n v="3"/>
    <n v="2424.17"/>
    <n v="11"/>
    <n v="79997.61"/>
    <s v="Health"/>
    <x v="2"/>
  </r>
  <r>
    <n v="2123"/>
    <n v="6"/>
    <n v="6196.02"/>
    <n v="2"/>
    <n v="74352.240000000005"/>
    <s v="Manufacturing"/>
    <x v="1"/>
  </r>
  <r>
    <n v="2124"/>
    <n v="6"/>
    <n v="7618.6799999999994"/>
    <n v="18"/>
    <n v="822817.44"/>
    <s v="Retail"/>
    <x v="2"/>
  </r>
  <r>
    <n v="2125"/>
    <n v="6"/>
    <n v="4206.4800000000005"/>
    <n v="18"/>
    <n v="454299.84000000008"/>
    <s v="Financial Services"/>
    <x v="2"/>
  </r>
  <r>
    <n v="2126"/>
    <n v="4"/>
    <n v="2963.04"/>
    <n v="17"/>
    <n v="201486.72"/>
    <s v="Health"/>
    <x v="0"/>
  </r>
  <r>
    <n v="2127"/>
    <n v="5"/>
    <n v="5437.05"/>
    <n v="7"/>
    <n v="190296.75"/>
    <s v="Manufacturing"/>
    <x v="0"/>
  </r>
  <r>
    <n v="2128"/>
    <n v="2"/>
    <n v="3787.46"/>
    <n v="16"/>
    <n v="121198.72"/>
    <s v="Property"/>
    <x v="1"/>
  </r>
  <r>
    <n v="2129"/>
    <n v="2"/>
    <n v="1411.9299999999998"/>
    <n v="3"/>
    <n v="8471.5799999999981"/>
    <s v="Manufacturing"/>
    <x v="2"/>
  </r>
  <r>
    <n v="2130"/>
    <n v="8"/>
    <n v="9169.4"/>
    <n v="16"/>
    <n v="1173683.2"/>
    <s v="Property"/>
    <x v="2"/>
  </r>
  <r>
    <n v="2131"/>
    <n v="5"/>
    <n v="5423.2300000000005"/>
    <n v="7"/>
    <n v="189813.05000000002"/>
    <s v="Others"/>
    <x v="0"/>
  </r>
  <r>
    <n v="2132"/>
    <n v="8"/>
    <n v="12668.239999999998"/>
    <n v="22"/>
    <n v="2229610.2399999998"/>
    <s v="Financial Services"/>
    <x v="2"/>
  </r>
  <r>
    <n v="2133"/>
    <n v="5"/>
    <n v="6553.44"/>
    <n v="3"/>
    <n v="98301.599999999991"/>
    <s v="Financial Services"/>
    <x v="2"/>
  </r>
  <r>
    <n v="2134"/>
    <n v="5"/>
    <n v="6556.68"/>
    <n v="2"/>
    <n v="65566.8"/>
    <s v="Manufacturing"/>
    <x v="1"/>
  </r>
  <r>
    <n v="2135"/>
    <n v="1"/>
    <n v="1977.36"/>
    <n v="15"/>
    <n v="29660.399999999998"/>
    <s v="Others"/>
    <x v="0"/>
  </r>
  <r>
    <n v="2136"/>
    <n v="4"/>
    <n v="6269.92"/>
    <n v="5"/>
    <n v="125398.39999999999"/>
    <s v="Health"/>
    <x v="2"/>
  </r>
  <r>
    <n v="2137"/>
    <n v="4"/>
    <n v="4683.41"/>
    <n v="5"/>
    <n v="93668.2"/>
    <s v="Manufacturing"/>
    <x v="1"/>
  </r>
  <r>
    <n v="2138"/>
    <n v="7"/>
    <n v="9725.7800000000007"/>
    <n v="15"/>
    <n v="1021206.9000000001"/>
    <s v="Manufacturing"/>
    <x v="2"/>
  </r>
  <r>
    <n v="2139"/>
    <n v="5"/>
    <n v="7480.94"/>
    <n v="7"/>
    <n v="261832.89999999997"/>
    <s v="IT"/>
    <x v="1"/>
  </r>
  <r>
    <n v="2140"/>
    <n v="8"/>
    <n v="9047.4399999999987"/>
    <n v="21"/>
    <n v="1519969.9199999997"/>
    <s v="Telecommunications"/>
    <x v="2"/>
  </r>
  <r>
    <n v="2141"/>
    <n v="4"/>
    <n v="4820.8500000000004"/>
    <n v="4"/>
    <n v="77133.600000000006"/>
    <s v="Financial Services"/>
    <x v="2"/>
  </r>
  <r>
    <n v="2142"/>
    <n v="7"/>
    <n v="10200.02"/>
    <n v="7"/>
    <n v="499800.98"/>
    <s v="Others"/>
    <x v="1"/>
  </r>
  <r>
    <n v="2143"/>
    <n v="4"/>
    <n v="5641.38"/>
    <n v="10"/>
    <n v="225655.2"/>
    <s v="Others"/>
    <x v="2"/>
  </r>
  <r>
    <n v="2144"/>
    <n v="8"/>
    <n v="10452.239999999998"/>
    <n v="9"/>
    <n v="752561.2799999998"/>
    <s v="Property"/>
    <x v="0"/>
  </r>
  <r>
    <n v="2145"/>
    <n v="1"/>
    <n v="748.17"/>
    <n v="19"/>
    <n v="14215.23"/>
    <s v="Entertainment"/>
    <x v="1"/>
  </r>
  <r>
    <n v="2146"/>
    <n v="2"/>
    <n v="2173.1099999999997"/>
    <n v="13"/>
    <n v="56500.859999999993"/>
    <s v="Others"/>
    <x v="0"/>
  </r>
  <r>
    <n v="2147"/>
    <n v="3"/>
    <n v="2953.18"/>
    <n v="1"/>
    <n v="8859.5399999999991"/>
    <s v="Others"/>
    <x v="2"/>
  </r>
  <r>
    <n v="2148"/>
    <n v="4"/>
    <n v="4907.04"/>
    <n v="15"/>
    <n v="294422.40000000002"/>
    <s v="Manufacturing"/>
    <x v="0"/>
  </r>
  <r>
    <n v="2149"/>
    <n v="9"/>
    <n v="7062.6700000000019"/>
    <n v="6"/>
    <n v="381384.18000000005"/>
    <s v="Others"/>
    <x v="2"/>
  </r>
  <r>
    <n v="2150"/>
    <n v="6"/>
    <n v="6161.5999999999995"/>
    <n v="8"/>
    <n v="295756.79999999999"/>
    <s v="Retail"/>
    <x v="1"/>
  </r>
  <r>
    <n v="2151"/>
    <n v="6"/>
    <n v="9138.82"/>
    <n v="6"/>
    <n v="328997.52"/>
    <s v="Entertainment"/>
    <x v="1"/>
  </r>
  <r>
    <n v="2152"/>
    <n v="9"/>
    <n v="9894.84"/>
    <n v="19"/>
    <n v="1692017.64"/>
    <s v="Manufacturing"/>
    <x v="0"/>
  </r>
  <r>
    <n v="2153"/>
    <n v="7"/>
    <n v="7792.47"/>
    <n v="10"/>
    <n v="545472.9"/>
    <s v="Financial Services"/>
    <x v="0"/>
  </r>
  <r>
    <n v="2154"/>
    <n v="6"/>
    <n v="7924.8700000000008"/>
    <n v="6"/>
    <n v="285295.32"/>
    <s v="Manufacturing"/>
    <x v="2"/>
  </r>
  <r>
    <n v="2155"/>
    <n v="11"/>
    <n v="8886.39"/>
    <n v="14"/>
    <n v="1368504.0599999998"/>
    <s v="Others"/>
    <x v="0"/>
  </r>
  <r>
    <n v="2156"/>
    <n v="6"/>
    <n v="6988.71"/>
    <n v="18"/>
    <n v="754780.68"/>
    <s v="Retail"/>
    <x v="0"/>
  </r>
  <r>
    <n v="2157"/>
    <n v="2"/>
    <n v="2131.52"/>
    <n v="19"/>
    <n v="80997.759999999995"/>
    <s v="Property"/>
    <x v="0"/>
  </r>
  <r>
    <n v="2158"/>
    <n v="5"/>
    <n v="5982.2999999999993"/>
    <n v="6"/>
    <n v="179468.99999999997"/>
    <s v="Entertainment"/>
    <x v="0"/>
  </r>
  <r>
    <n v="2159"/>
    <n v="5"/>
    <n v="5111.0400000000009"/>
    <n v="6"/>
    <n v="153331.20000000001"/>
    <s v="Others"/>
    <x v="2"/>
  </r>
  <r>
    <n v="2160"/>
    <n v="6"/>
    <n v="6852.880000000001"/>
    <n v="15"/>
    <n v="616759.20000000007"/>
    <s v="Health"/>
    <x v="0"/>
  </r>
  <r>
    <n v="2161"/>
    <n v="5"/>
    <n v="5998.47"/>
    <n v="4"/>
    <n v="119969.40000000001"/>
    <s v="Financial Services"/>
    <x v="0"/>
  </r>
  <r>
    <n v="2162"/>
    <n v="4"/>
    <n v="4785.3900000000003"/>
    <n v="10"/>
    <n v="191415.6"/>
    <s v="Financial Services"/>
    <x v="2"/>
  </r>
  <r>
    <n v="2163"/>
    <n v="4"/>
    <n v="3236.7"/>
    <n v="6"/>
    <n v="77680.799999999988"/>
    <s v="Others"/>
    <x v="0"/>
  </r>
  <r>
    <n v="2164"/>
    <n v="7"/>
    <n v="8585.81"/>
    <n v="18"/>
    <n v="1081812.06"/>
    <s v="Financial Services"/>
    <x v="0"/>
  </r>
  <r>
    <n v="2165"/>
    <n v="10"/>
    <n v="9072.94"/>
    <m/>
    <n v="0"/>
    <s v="Manufacturing"/>
    <x v="1"/>
  </r>
  <r>
    <n v="2166"/>
    <n v="6"/>
    <n v="6021.83"/>
    <n v="16"/>
    <n v="578095.67999999993"/>
    <s v="Property"/>
    <x v="0"/>
  </r>
  <r>
    <n v="2167"/>
    <n v="6"/>
    <n v="4691.0200000000004"/>
    <n v="1"/>
    <n v="28146.120000000003"/>
    <s v="Entertainment"/>
    <x v="0"/>
  </r>
  <r>
    <n v="2168"/>
    <n v="3"/>
    <n v="3828.0999999999995"/>
    <n v="17"/>
    <n v="195233.09999999998"/>
    <s v="Financial Services"/>
    <x v="0"/>
  </r>
  <r>
    <n v="2169"/>
    <n v="5"/>
    <n v="8555.14"/>
    <n v="18"/>
    <n v="769962.6"/>
    <s v="Financial Services"/>
    <x v="0"/>
  </r>
  <r>
    <n v="2170"/>
    <n v="6"/>
    <n v="7695.7500000000009"/>
    <n v="6"/>
    <n v="277047.00000000006"/>
    <s v="Manufacturing"/>
    <x v="1"/>
  </r>
  <r>
    <n v="2171"/>
    <n v="6"/>
    <n v="4500.04"/>
    <n v="10"/>
    <n v="270002.39999999997"/>
    <s v="Health"/>
    <x v="2"/>
  </r>
  <r>
    <n v="2172"/>
    <n v="4"/>
    <n v="6844.5"/>
    <n v="13"/>
    <n v="355914"/>
    <s v="Health"/>
    <x v="1"/>
  </r>
  <r>
    <n v="2173"/>
    <n v="4"/>
    <n v="5112.1499999999996"/>
    <n v="22"/>
    <n v="449869.19999999995"/>
    <s v="IT"/>
    <x v="0"/>
  </r>
  <r>
    <n v="2174"/>
    <n v="5"/>
    <n v="6589.83"/>
    <n v="11"/>
    <n v="362440.65"/>
    <s v="Argiculture"/>
    <x v="2"/>
  </r>
  <r>
    <n v="2175"/>
    <n v="4"/>
    <n v="4158.6499999999996"/>
    <n v="13"/>
    <n v="216249.8"/>
    <s v="Health"/>
    <x v="0"/>
  </r>
  <r>
    <n v="2176"/>
    <n v="3"/>
    <n v="2662.8199999999997"/>
    <n v="12"/>
    <n v="95861.51999999999"/>
    <s v="Property"/>
    <x v="2"/>
  </r>
  <r>
    <n v="2177"/>
    <n v="5"/>
    <n v="6054.2699999999995"/>
    <n v="9"/>
    <n v="272442.14999999997"/>
    <s v="Health"/>
    <x v="0"/>
  </r>
  <r>
    <n v="2178"/>
    <n v="4"/>
    <n v="3531.64"/>
    <n v="12"/>
    <n v="169518.72"/>
    <s v="Retail"/>
    <x v="0"/>
  </r>
  <r>
    <n v="2179"/>
    <n v="7"/>
    <n v="6889.21"/>
    <n v="17"/>
    <n v="819815.99"/>
    <s v="Manufacturing"/>
    <x v="0"/>
  </r>
  <r>
    <n v="2180"/>
    <n v="5"/>
    <n v="6162.33"/>
    <n v="13"/>
    <n v="400551.45"/>
    <s v="Others"/>
    <x v="2"/>
  </r>
  <r>
    <n v="2181"/>
    <n v="8"/>
    <n v="6274.1200000000008"/>
    <n v="8"/>
    <n v="401543.68000000005"/>
    <s v="IT"/>
    <x v="0"/>
  </r>
  <r>
    <n v="2182"/>
    <n v="8"/>
    <n v="10722.16"/>
    <n v="16"/>
    <n v="1372436.48"/>
    <s v="Entertainment"/>
    <x v="2"/>
  </r>
  <r>
    <n v="2183"/>
    <n v="14"/>
    <n v="19071.319999999996"/>
    <n v="7"/>
    <n v="1868989.3599999994"/>
    <s v="Manufacturing"/>
    <x v="0"/>
  </r>
  <r>
    <n v="2184"/>
    <n v="11"/>
    <n v="13468.26"/>
    <n v="11"/>
    <n v="1629659.4600000002"/>
    <s v="Health"/>
    <x v="0"/>
  </r>
  <r>
    <n v="2185"/>
    <n v="7"/>
    <n v="9578.9700000000012"/>
    <n v="19"/>
    <n v="1274003.0100000002"/>
    <s v="Property"/>
    <x v="0"/>
  </r>
  <r>
    <n v="2186"/>
    <n v="3"/>
    <n v="4245.21"/>
    <n v="5"/>
    <n v="63678.150000000009"/>
    <s v="Health"/>
    <x v="2"/>
  </r>
  <r>
    <n v="2187"/>
    <n v="7"/>
    <n v="8284.369999999999"/>
    <n v="2"/>
    <n v="115981.18"/>
    <s v="Health"/>
    <x v="0"/>
  </r>
  <r>
    <n v="2188"/>
    <n v="6"/>
    <n v="6671.54"/>
    <n v="17"/>
    <n v="680497.08"/>
    <s v="Others"/>
    <x v="0"/>
  </r>
  <r>
    <n v="2189"/>
    <n v="10"/>
    <n v="9861.2999999999993"/>
    <n v="4"/>
    <n v="394452"/>
    <s v="Financial Services"/>
    <x v="2"/>
  </r>
  <r>
    <n v="2190"/>
    <n v="8"/>
    <n v="11980.72"/>
    <n v="13"/>
    <n v="1245994.8799999999"/>
    <s v="IT"/>
    <x v="1"/>
  </r>
  <r>
    <n v="2191"/>
    <n v="5"/>
    <n v="7172.56"/>
    <n v="4"/>
    <n v="143451.20000000001"/>
    <s v="Others"/>
    <x v="0"/>
  </r>
  <r>
    <n v="2192"/>
    <n v="4"/>
    <n v="2098.1899999999996"/>
    <n v="14"/>
    <n v="117498.63999999998"/>
    <s v="Others"/>
    <x v="0"/>
  </r>
  <r>
    <n v="2193"/>
    <n v="4"/>
    <n v="6086.66"/>
    <n v="6"/>
    <n v="146079.84"/>
    <s v="Others"/>
    <x v="0"/>
  </r>
  <r>
    <n v="2194"/>
    <n v="8"/>
    <n v="8464.84"/>
    <n v="11"/>
    <n v="744905.92"/>
    <s v="Manufacturing"/>
    <x v="1"/>
  </r>
  <r>
    <n v="2195"/>
    <n v="5"/>
    <n v="7266.6100000000006"/>
    <n v="13"/>
    <n v="472329.65"/>
    <s v="Financial Services"/>
    <x v="1"/>
  </r>
  <r>
    <n v="2196"/>
    <n v="5"/>
    <n v="4425.25"/>
    <n v="7"/>
    <n v="154883.75"/>
    <s v="Retail"/>
    <x v="2"/>
  </r>
  <r>
    <n v="2197"/>
    <n v="3"/>
    <n v="2284.5600000000004"/>
    <n v="7"/>
    <n v="47975.760000000009"/>
    <s v="Financial Services"/>
    <x v="0"/>
  </r>
  <r>
    <n v="2198"/>
    <n v="3"/>
    <n v="2366.21"/>
    <n v="1"/>
    <n v="7098.63"/>
    <s v="Property"/>
    <x v="1"/>
  </r>
  <r>
    <n v="2199"/>
    <n v="4"/>
    <n v="4628.71"/>
    <n v="13"/>
    <n v="240692.92"/>
    <s v="Property"/>
    <x v="2"/>
  </r>
  <r>
    <n v="2200"/>
    <n v="2"/>
    <n v="2208.44"/>
    <n v="16"/>
    <n v="70670.080000000002"/>
    <s v="Others"/>
    <x v="1"/>
  </r>
  <r>
    <n v="2201"/>
    <n v="7"/>
    <n v="10466.460000000001"/>
    <n v="1"/>
    <n v="73265.22"/>
    <s v="Financial Services"/>
    <x v="1"/>
  </r>
  <r>
    <n v="2202"/>
    <n v="10"/>
    <n v="8507.06"/>
    <n v="8"/>
    <n v="680564.79999999993"/>
    <s v="Financial Services"/>
    <x v="1"/>
  </r>
  <r>
    <n v="2203"/>
    <n v="5"/>
    <n v="6421.1"/>
    <n v="2"/>
    <n v="64211"/>
    <s v="Health"/>
    <x v="2"/>
  </r>
  <r>
    <n v="2204"/>
    <n v="8"/>
    <n v="7935.08"/>
    <n v="7"/>
    <n v="444364.48"/>
    <s v="Entertainment"/>
    <x v="2"/>
  </r>
  <r>
    <n v="2205"/>
    <n v="3"/>
    <n v="3872.62"/>
    <m/>
    <n v="0"/>
    <s v="IT"/>
    <x v="0"/>
  </r>
  <r>
    <n v="2206"/>
    <n v="4"/>
    <n v="4155.3200000000006"/>
    <n v="14"/>
    <n v="232697.92000000004"/>
    <s v="Financial Services"/>
    <x v="1"/>
  </r>
  <r>
    <n v="2207"/>
    <n v="6"/>
    <n v="6263.82"/>
    <n v="16"/>
    <n v="601326.72"/>
    <s v="Manufacturing"/>
    <x v="0"/>
  </r>
  <r>
    <n v="2208"/>
    <n v="6"/>
    <n v="5236.3099999999995"/>
    <n v="9"/>
    <n v="282760.74"/>
    <s v="Others"/>
    <x v="0"/>
  </r>
  <r>
    <n v="2209"/>
    <n v="1"/>
    <n v="1240.31"/>
    <n v="3"/>
    <n v="3720.93"/>
    <s v="Health"/>
    <x v="1"/>
  </r>
  <r>
    <n v="2210"/>
    <n v="9"/>
    <n v="8133.83"/>
    <n v="5"/>
    <n v="366022.35"/>
    <s v="Health"/>
    <x v="2"/>
  </r>
  <r>
    <n v="2211"/>
    <n v="3"/>
    <n v="1649.16"/>
    <n v="18"/>
    <n v="89054.640000000014"/>
    <s v="Manufacturing"/>
    <x v="0"/>
  </r>
  <r>
    <n v="2212"/>
    <n v="6"/>
    <n v="4951.08"/>
    <n v="20"/>
    <n v="594129.6"/>
    <s v="Manufacturing"/>
    <x v="1"/>
  </r>
  <r>
    <n v="2213"/>
    <n v="5"/>
    <n v="7240.5"/>
    <n v="6"/>
    <n v="217215"/>
    <s v="Others"/>
    <x v="1"/>
  </r>
  <r>
    <n v="2214"/>
    <n v="5"/>
    <n v="5053.0499999999993"/>
    <n v="8"/>
    <n v="202121.99999999997"/>
    <s v="Manufacturing"/>
    <x v="2"/>
  </r>
  <r>
    <n v="2215"/>
    <n v="2"/>
    <n v="1965.6799999999998"/>
    <n v="18"/>
    <n v="70764.479999999996"/>
    <s v="Financial Services"/>
    <x v="0"/>
  </r>
  <r>
    <n v="2216"/>
    <n v="3"/>
    <n v="3352.32"/>
    <n v="10"/>
    <n v="100569.60000000001"/>
    <s v="Property"/>
    <x v="2"/>
  </r>
  <r>
    <n v="2217"/>
    <n v="7"/>
    <n v="6891.28"/>
    <n v="16"/>
    <n v="771823.36"/>
    <s v="Financial Services"/>
    <x v="0"/>
  </r>
  <r>
    <n v="2218"/>
    <n v="3"/>
    <n v="4304.09"/>
    <n v="4"/>
    <n v="51649.08"/>
    <s v="Health"/>
    <x v="1"/>
  </r>
  <r>
    <n v="2219"/>
    <n v="5"/>
    <n v="6319.34"/>
    <n v="3"/>
    <n v="94790.1"/>
    <s v="Others"/>
    <x v="2"/>
  </r>
  <r>
    <n v="2220"/>
    <n v="4"/>
    <n v="4529.8999999999996"/>
    <n v="13"/>
    <n v="235554.8"/>
    <s v="Financial Services"/>
    <x v="0"/>
  </r>
  <r>
    <n v="2221"/>
    <n v="8"/>
    <n v="9100.5199999999986"/>
    <n v="7"/>
    <n v="509629.11999999994"/>
    <s v="Argiculture"/>
    <x v="1"/>
  </r>
  <r>
    <n v="2222"/>
    <n v="6"/>
    <n v="7051.67"/>
    <n v="14"/>
    <n v="592340.28"/>
    <s v="Financial Services"/>
    <x v="0"/>
  </r>
  <r>
    <n v="2223"/>
    <n v="7"/>
    <n v="5883.75"/>
    <n v="12"/>
    <n v="494235"/>
    <s v="Health"/>
    <x v="0"/>
  </r>
  <r>
    <n v="2224"/>
    <n v="3"/>
    <n v="2568.2200000000003"/>
    <n v="4"/>
    <n v="30818.640000000003"/>
    <s v="Retail"/>
    <x v="2"/>
  </r>
  <r>
    <n v="2225"/>
    <n v="3"/>
    <n v="5546.3099999999995"/>
    <n v="19"/>
    <n v="316139.67"/>
    <s v="Health"/>
    <x v="1"/>
  </r>
  <r>
    <n v="2226"/>
    <n v="8"/>
    <n v="8295.5500000000011"/>
    <n v="11"/>
    <n v="730008.40000000014"/>
    <s v="Entertainment"/>
    <x v="0"/>
  </r>
  <r>
    <n v="2227"/>
    <n v="5"/>
    <n v="5068.82"/>
    <n v="9"/>
    <n v="228096.9"/>
    <s v="Property"/>
    <x v="1"/>
  </r>
  <r>
    <n v="2228"/>
    <n v="4"/>
    <n v="3579.45"/>
    <n v="9"/>
    <n v="128860.2"/>
    <s v="Manufacturing"/>
    <x v="2"/>
  </r>
  <r>
    <n v="2229"/>
    <n v="4"/>
    <n v="3937.92"/>
    <n v="7"/>
    <n v="110261.76000000001"/>
    <s v="Financial Services"/>
    <x v="1"/>
  </r>
  <r>
    <n v="2230"/>
    <n v="7"/>
    <n v="9308.57"/>
    <n v="19"/>
    <n v="1238039.81"/>
    <s v="Others"/>
    <x v="0"/>
  </r>
  <r>
    <n v="2231"/>
    <n v="3"/>
    <n v="4555.37"/>
    <n v="13"/>
    <n v="177659.43"/>
    <s v="Others"/>
    <x v="0"/>
  </r>
  <r>
    <n v="2232"/>
    <n v="6"/>
    <n v="5666.03"/>
    <n v="11"/>
    <n v="373957.98"/>
    <s v="Others"/>
    <x v="0"/>
  </r>
  <r>
    <n v="2233"/>
    <n v="7"/>
    <n v="6778.2599999999993"/>
    <n v="8"/>
    <n v="379582.55999999994"/>
    <s v="Others"/>
    <x v="0"/>
  </r>
  <r>
    <n v="2234"/>
    <n v="6"/>
    <n v="3299.58"/>
    <n v="18"/>
    <n v="356354.64"/>
    <s v="Manufacturing"/>
    <x v="0"/>
  </r>
  <r>
    <n v="2235"/>
    <n v="6"/>
    <n v="7834.2700000000013"/>
    <n v="16"/>
    <n v="752089.92000000016"/>
    <s v="Health"/>
    <x v="1"/>
  </r>
  <r>
    <n v="2236"/>
    <n v="3"/>
    <n v="4226.47"/>
    <n v="13"/>
    <n v="164832.32999999999"/>
    <s v="Manufacturing"/>
    <x v="1"/>
  </r>
  <r>
    <n v="2237"/>
    <n v="7"/>
    <n v="7412.94"/>
    <n v="9"/>
    <n v="467015.22"/>
    <s v="Others"/>
    <x v="0"/>
  </r>
  <r>
    <n v="2238"/>
    <n v="3"/>
    <n v="4185.99"/>
    <n v="14"/>
    <n v="175811.58"/>
    <s v="Retail"/>
    <x v="0"/>
  </r>
  <r>
    <n v="2239"/>
    <n v="2"/>
    <n v="1693.21"/>
    <n v="8"/>
    <n v="27091.360000000001"/>
    <s v="Property"/>
    <x v="2"/>
  </r>
  <r>
    <n v="2240"/>
    <n v="12"/>
    <n v="13961.45"/>
    <n v="16"/>
    <n v="2680598.4000000004"/>
    <s v="Manufacturing"/>
    <x v="2"/>
  </r>
  <r>
    <n v="2241"/>
    <n v="4"/>
    <n v="4335"/>
    <n v="10"/>
    <n v="173400"/>
    <s v="Financial Services"/>
    <x v="2"/>
  </r>
  <r>
    <n v="2242"/>
    <n v="3"/>
    <n v="2540.1099999999997"/>
    <n v="21"/>
    <n v="160026.93"/>
    <s v="Others"/>
    <x v="0"/>
  </r>
  <r>
    <n v="2243"/>
    <n v="3"/>
    <n v="2141.0500000000002"/>
    <n v="7"/>
    <n v="44962.05"/>
    <s v="Others"/>
    <x v="1"/>
  </r>
  <r>
    <n v="2244"/>
    <n v="5"/>
    <n v="5963.92"/>
    <n v="5"/>
    <n v="149098"/>
    <s v="Manufacturing"/>
    <x v="0"/>
  </r>
  <r>
    <n v="2245"/>
    <n v="7"/>
    <n v="7779.9000000000005"/>
    <n v="3"/>
    <n v="163377.90000000002"/>
    <s v="Argiculture"/>
    <x v="0"/>
  </r>
  <r>
    <n v="2246"/>
    <n v="4"/>
    <n v="4027.99"/>
    <n v="13"/>
    <n v="209455.47999999998"/>
    <s v="Others"/>
    <x v="0"/>
  </r>
  <r>
    <n v="2247"/>
    <n v="7"/>
    <n v="8149.4800000000005"/>
    <n v="1"/>
    <n v="57046.36"/>
    <s v="Retail"/>
    <x v="2"/>
  </r>
  <r>
    <n v="2248"/>
    <n v="8"/>
    <n v="8369.31"/>
    <n v="1"/>
    <n v="66954.48"/>
    <s v="Manufacturing"/>
    <x v="0"/>
  </r>
  <r>
    <n v="2249"/>
    <n v="5"/>
    <n v="5600.46"/>
    <n v="5"/>
    <n v="140011.5"/>
    <s v="Financial Services"/>
    <x v="0"/>
  </r>
  <r>
    <n v="2250"/>
    <n v="3"/>
    <n v="3011.79"/>
    <n v="7"/>
    <n v="63247.59"/>
    <s v="Telecommunications"/>
    <x v="2"/>
  </r>
  <r>
    <n v="2251"/>
    <n v="7"/>
    <n v="5798.7100000000009"/>
    <n v="19"/>
    <n v="771228.43000000017"/>
    <s v="Property"/>
    <x v="2"/>
  </r>
  <r>
    <n v="2252"/>
    <n v="4"/>
    <n v="4900.68"/>
    <m/>
    <n v="0"/>
    <s v="IT"/>
    <x v="2"/>
  </r>
  <r>
    <n v="2253"/>
    <n v="6"/>
    <n v="7418.94"/>
    <n v="13"/>
    <n v="578677.31999999995"/>
    <s v="Manufacturing"/>
    <x v="1"/>
  </r>
  <r>
    <n v="2254"/>
    <n v="5"/>
    <n v="5373.7"/>
    <n v="18"/>
    <n v="483633"/>
    <s v="Health"/>
    <x v="1"/>
  </r>
  <r>
    <n v="2255"/>
    <n v="2"/>
    <n v="3277.4700000000003"/>
    <n v="5"/>
    <n v="32774.700000000004"/>
    <s v="Health"/>
    <x v="1"/>
  </r>
  <r>
    <n v="2256"/>
    <n v="3"/>
    <n v="4499.8500000000004"/>
    <n v="15"/>
    <n v="202493.25000000003"/>
    <s v="Retail"/>
    <x v="0"/>
  </r>
  <r>
    <n v="2257"/>
    <n v="5"/>
    <n v="6440.81"/>
    <n v="15"/>
    <n v="483060.75000000006"/>
    <s v="Entertainment"/>
    <x v="0"/>
  </r>
  <r>
    <n v="2258"/>
    <n v="6"/>
    <n v="7710.9000000000005"/>
    <n v="7"/>
    <n v="323857.8"/>
    <s v="Retail"/>
    <x v="2"/>
  </r>
  <r>
    <n v="2259"/>
    <n v="4"/>
    <n v="4205.21"/>
    <n v="2"/>
    <n v="33641.68"/>
    <s v="Others"/>
    <x v="1"/>
  </r>
  <r>
    <n v="2260"/>
    <n v="6"/>
    <n v="8234.9000000000015"/>
    <n v="11"/>
    <n v="543503.40000000014"/>
    <s v="Argiculture"/>
    <x v="2"/>
  </r>
  <r>
    <n v="2261"/>
    <n v="4"/>
    <n v="3875.6100000000006"/>
    <n v="13"/>
    <n v="201531.72000000003"/>
    <s v="Health"/>
    <x v="0"/>
  </r>
  <r>
    <n v="2262"/>
    <n v="4"/>
    <n v="3058.55"/>
    <n v="2"/>
    <n v="24468.400000000001"/>
    <s v="Health"/>
    <x v="0"/>
  </r>
  <r>
    <n v="2263"/>
    <n v="5"/>
    <n v="6359.93"/>
    <n v="21"/>
    <n v="667792.65"/>
    <s v="Argiculture"/>
    <x v="0"/>
  </r>
  <r>
    <n v="2264"/>
    <n v="6"/>
    <n v="5198.18"/>
    <n v="9"/>
    <n v="280701.72000000003"/>
    <s v="Health"/>
    <x v="1"/>
  </r>
  <r>
    <n v="2265"/>
    <n v="3"/>
    <n v="3990.7799999999997"/>
    <n v="5"/>
    <n v="59861.7"/>
    <s v="Property"/>
    <x v="0"/>
  </r>
  <r>
    <n v="2266"/>
    <n v="10"/>
    <n v="8911.5999999999985"/>
    <n v="1"/>
    <n v="89115.999999999985"/>
    <s v="Retail"/>
    <x v="2"/>
  </r>
  <r>
    <n v="2267"/>
    <n v="5"/>
    <n v="5466.6399999999994"/>
    <n v="14"/>
    <n v="382664.79999999993"/>
    <s v="Others"/>
    <x v="1"/>
  </r>
  <r>
    <n v="2268"/>
    <n v="8"/>
    <n v="9258.43"/>
    <n v="19"/>
    <n v="1407281.36"/>
    <s v="Health"/>
    <x v="0"/>
  </r>
  <r>
    <n v="2269"/>
    <n v="7"/>
    <n v="9233.33"/>
    <n v="9"/>
    <n v="581699.79"/>
    <s v="Others"/>
    <x v="0"/>
  </r>
  <r>
    <n v="2270"/>
    <n v="5"/>
    <n v="7588.2899999999991"/>
    <n v="9"/>
    <n v="341473.05"/>
    <s v="Retail"/>
    <x v="1"/>
  </r>
  <r>
    <n v="2271"/>
    <n v="1"/>
    <n v="1362.99"/>
    <n v="18"/>
    <n v="24533.82"/>
    <s v="Telecommunications"/>
    <x v="0"/>
  </r>
  <r>
    <n v="2272"/>
    <n v="6"/>
    <n v="8116.8"/>
    <n v="1"/>
    <n v="48700.800000000003"/>
    <s v="Manufacturing"/>
    <x v="0"/>
  </r>
  <r>
    <n v="2273"/>
    <n v="10"/>
    <n v="9867.3499999999985"/>
    <n v="9"/>
    <n v="888061.49999999988"/>
    <s v="Others"/>
    <x v="0"/>
  </r>
  <r>
    <n v="2274"/>
    <n v="2"/>
    <n v="142.97999999999999"/>
    <n v="13"/>
    <n v="3717.4799999999996"/>
    <s v="Manufacturing"/>
    <x v="0"/>
  </r>
  <r>
    <n v="2275"/>
    <n v="6"/>
    <n v="8288.9999999999982"/>
    <n v="8"/>
    <n v="397871.99999999988"/>
    <s v="Financial Services"/>
    <x v="2"/>
  </r>
  <r>
    <n v="2276"/>
    <n v="4"/>
    <n v="4714.45"/>
    <n v="12"/>
    <n v="226293.59999999998"/>
    <s v="Others"/>
    <x v="0"/>
  </r>
  <r>
    <n v="2277"/>
    <n v="4"/>
    <n v="4721.53"/>
    <n v="7"/>
    <n v="132202.84"/>
    <s v="Financial Services"/>
    <x v="2"/>
  </r>
  <r>
    <n v="2278"/>
    <n v="4"/>
    <n v="1635.2399999999998"/>
    <n v="8"/>
    <n v="52327.679999999993"/>
    <s v="Health"/>
    <x v="1"/>
  </r>
  <r>
    <n v="2279"/>
    <n v="8"/>
    <n v="7565.6999999999989"/>
    <n v="3"/>
    <n v="181576.8"/>
    <s v="Health"/>
    <x v="0"/>
  </r>
  <r>
    <n v="2280"/>
    <n v="5"/>
    <n v="6373.32"/>
    <n v="9"/>
    <n v="286799.39999999997"/>
    <s v="Others"/>
    <x v="0"/>
  </r>
  <r>
    <n v="2281"/>
    <n v="6"/>
    <n v="6617.76"/>
    <n v="14"/>
    <n v="555891.84"/>
    <s v="Others"/>
    <x v="2"/>
  </r>
  <r>
    <n v="2282"/>
    <n v="6"/>
    <n v="6818.6100000000006"/>
    <n v="7"/>
    <n v="286381.62"/>
    <s v="Financial Services"/>
    <x v="1"/>
  </r>
  <r>
    <n v="2283"/>
    <n v="7"/>
    <n v="7052.93"/>
    <n v="16"/>
    <n v="789928.16"/>
    <s v="Others"/>
    <x v="2"/>
  </r>
  <r>
    <n v="2284"/>
    <n v="7"/>
    <n v="7556.94"/>
    <n v="14"/>
    <n v="740580.11999999988"/>
    <s v="Telecommunications"/>
    <x v="2"/>
  </r>
  <r>
    <n v="2285"/>
    <n v="7"/>
    <n v="4829.54"/>
    <n v="5"/>
    <n v="169033.9"/>
    <s v="Health"/>
    <x v="2"/>
  </r>
  <r>
    <n v="2286"/>
    <n v="5"/>
    <n v="4606.01"/>
    <n v="5"/>
    <n v="115150.25000000001"/>
    <s v="Manufacturing"/>
    <x v="2"/>
  </r>
  <r>
    <n v="2287"/>
    <n v="2"/>
    <n v="1083.52"/>
    <n v="20"/>
    <n v="43340.800000000003"/>
    <s v="Telecommunications"/>
    <x v="2"/>
  </r>
  <r>
    <n v="2288"/>
    <n v="6"/>
    <n v="6972.7000000000007"/>
    <n v="8"/>
    <n v="334689.60000000003"/>
    <s v="Manufacturing"/>
    <x v="2"/>
  </r>
  <r>
    <n v="2289"/>
    <n v="4"/>
    <n v="4560.12"/>
    <n v="13"/>
    <n v="237126.24"/>
    <s v="Health"/>
    <x v="1"/>
  </r>
  <r>
    <n v="2290"/>
    <n v="5"/>
    <n v="5602.6100000000006"/>
    <n v="5"/>
    <n v="140065.25"/>
    <s v="Manufacturing"/>
    <x v="0"/>
  </r>
  <r>
    <n v="2291"/>
    <n v="1"/>
    <n v="792.9"/>
    <n v="4"/>
    <n v="3171.6"/>
    <s v="Manufacturing"/>
    <x v="1"/>
  </r>
  <r>
    <n v="2292"/>
    <n v="7"/>
    <n v="8732.619999999999"/>
    <n v="2"/>
    <n v="122256.68"/>
    <s v="Health"/>
    <x v="0"/>
  </r>
  <r>
    <n v="2293"/>
    <n v="5"/>
    <n v="5018.5200000000004"/>
    <n v="16"/>
    <n v="401481.60000000003"/>
    <s v="Financial Services"/>
    <x v="1"/>
  </r>
  <r>
    <n v="2294"/>
    <n v="7"/>
    <n v="9680.2199999999993"/>
    <n v="21"/>
    <n v="1422992.3399999999"/>
    <s v="Manufacturing"/>
    <x v="0"/>
  </r>
  <r>
    <n v="2295"/>
    <n v="4"/>
    <n v="5830.1399999999994"/>
    <m/>
    <n v="0"/>
    <s v="IT"/>
    <x v="0"/>
  </r>
  <r>
    <n v="2296"/>
    <n v="4"/>
    <n v="5259.05"/>
    <n v="1"/>
    <n v="21036.2"/>
    <s v="Retail"/>
    <x v="1"/>
  </r>
  <r>
    <n v="2297"/>
    <n v="5"/>
    <n v="6232.6900000000005"/>
    <n v="19"/>
    <n v="592105.55000000005"/>
    <s v="Manufacturing"/>
    <x v="1"/>
  </r>
  <r>
    <n v="2298"/>
    <n v="6"/>
    <n v="6997.85"/>
    <n v="5"/>
    <n v="209935.50000000003"/>
    <s v="Property"/>
    <x v="0"/>
  </r>
  <r>
    <n v="2299"/>
    <n v="6"/>
    <n v="4359.32"/>
    <n v="7"/>
    <n v="183091.44"/>
    <s v="Property"/>
    <x v="2"/>
  </r>
  <r>
    <n v="2300"/>
    <n v="4"/>
    <n v="7346.11"/>
    <n v="3"/>
    <n v="88153.319999999992"/>
    <s v="Financial Services"/>
    <x v="0"/>
  </r>
  <r>
    <n v="2301"/>
    <n v="6"/>
    <n v="9265.9500000000007"/>
    <n v="19"/>
    <n v="1056318.3"/>
    <s v="Financial Services"/>
    <x v="0"/>
  </r>
  <r>
    <n v="2302"/>
    <n v="3"/>
    <n v="4412.84"/>
    <n v="4"/>
    <n v="52954.080000000002"/>
    <s v="Retail"/>
    <x v="0"/>
  </r>
  <r>
    <n v="2303"/>
    <n v="2"/>
    <n v="2696.8599999999997"/>
    <n v="4"/>
    <n v="21574.879999999997"/>
    <s v="Retail"/>
    <x v="0"/>
  </r>
  <r>
    <n v="2304"/>
    <n v="7"/>
    <n v="9747.9"/>
    <n v="11"/>
    <n v="750588.3"/>
    <s v="Others"/>
    <x v="0"/>
  </r>
  <r>
    <n v="2305"/>
    <n v="5"/>
    <n v="6011.69"/>
    <n v="13"/>
    <n v="390759.85"/>
    <s v="Financial Services"/>
    <x v="1"/>
  </r>
  <r>
    <n v="2306"/>
    <n v="4"/>
    <n v="4938.6399999999994"/>
    <n v="9"/>
    <n v="177791.03999999998"/>
    <s v="Financial Services"/>
    <x v="2"/>
  </r>
  <r>
    <n v="2307"/>
    <n v="11"/>
    <n v="10123.709999999999"/>
    <n v="13"/>
    <n v="1447690.53"/>
    <s v="Retail"/>
    <x v="2"/>
  </r>
  <r>
    <n v="2308"/>
    <n v="9"/>
    <n v="11438.37"/>
    <n v="17"/>
    <n v="1750070.61"/>
    <s v="Financial Services"/>
    <x v="0"/>
  </r>
  <r>
    <n v="2309"/>
    <n v="12"/>
    <n v="16122.339999999998"/>
    <n v="14"/>
    <n v="2708553.1199999996"/>
    <s v="Manufacturing"/>
    <x v="1"/>
  </r>
  <r>
    <n v="2310"/>
    <n v="6"/>
    <n v="8126.88"/>
    <n v="11"/>
    <n v="536374.07999999996"/>
    <s v="Others"/>
    <x v="2"/>
  </r>
  <r>
    <n v="2311"/>
    <n v="5"/>
    <n v="6375.87"/>
    <n v="16"/>
    <n v="510069.6"/>
    <s v="Health"/>
    <x v="0"/>
  </r>
  <r>
    <n v="2312"/>
    <n v="5"/>
    <n v="7250.51"/>
    <n v="18"/>
    <n v="652545.9"/>
    <s v="Manufacturing"/>
    <x v="0"/>
  </r>
  <r>
    <n v="2313"/>
    <n v="6"/>
    <n v="4657.8"/>
    <n v="12"/>
    <n v="335361.60000000003"/>
    <s v="Manufacturing"/>
    <x v="0"/>
  </r>
  <r>
    <n v="2314"/>
    <n v="3"/>
    <n v="4114.37"/>
    <n v="7"/>
    <n v="86401.77"/>
    <s v="Health"/>
    <x v="2"/>
  </r>
  <r>
    <n v="2315"/>
    <n v="5"/>
    <n v="2737.7999999999997"/>
    <n v="8"/>
    <n v="109511.99999999999"/>
    <s v="Financial Services"/>
    <x v="1"/>
  </r>
  <r>
    <n v="2316"/>
    <n v="4"/>
    <n v="2908.85"/>
    <n v="11"/>
    <n v="127989.4"/>
    <s v="Financial Services"/>
    <x v="1"/>
  </r>
  <r>
    <n v="2317"/>
    <n v="5"/>
    <n v="6735.95"/>
    <n v="16"/>
    <n v="538876"/>
    <s v="Health"/>
    <x v="0"/>
  </r>
  <r>
    <n v="2318"/>
    <n v="7"/>
    <n v="8129.6099999999988"/>
    <n v="6"/>
    <n v="341443.61999999994"/>
    <s v="Manufacturing"/>
    <x v="0"/>
  </r>
  <r>
    <n v="2319"/>
    <n v="4"/>
    <n v="7191.2000000000007"/>
    <n v="18"/>
    <n v="517766.40000000002"/>
    <s v="Entertainment"/>
    <x v="2"/>
  </r>
  <r>
    <n v="2320"/>
    <n v="3"/>
    <n v="2655.46"/>
    <n v="16"/>
    <n v="127462.08"/>
    <s v="Manufacturing"/>
    <x v="1"/>
  </r>
  <r>
    <n v="2321"/>
    <n v="3"/>
    <n v="5473.58"/>
    <n v="20"/>
    <n v="328414.79999999993"/>
    <s v="Manufacturing"/>
    <x v="0"/>
  </r>
  <r>
    <n v="2322"/>
    <n v="4"/>
    <n v="4035.5099999999998"/>
    <n v="2"/>
    <n v="32284.079999999998"/>
    <s v="Health"/>
    <x v="0"/>
  </r>
  <r>
    <n v="2323"/>
    <n v="3"/>
    <n v="4599.45"/>
    <n v="13"/>
    <n v="179378.55"/>
    <s v="Property"/>
    <x v="2"/>
  </r>
  <r>
    <n v="2324"/>
    <n v="4"/>
    <n v="4867.58"/>
    <n v="16"/>
    <n v="311525.12"/>
    <s v="Manufacturing"/>
    <x v="0"/>
  </r>
  <r>
    <n v="2325"/>
    <n v="5"/>
    <n v="6019.48"/>
    <n v="12"/>
    <n v="361168.8"/>
    <s v="Retail"/>
    <x v="2"/>
  </r>
  <r>
    <n v="2326"/>
    <n v="1"/>
    <n v="774.53"/>
    <n v="14"/>
    <n v="10843.42"/>
    <s v="Retail"/>
    <x v="2"/>
  </r>
  <r>
    <n v="2327"/>
    <n v="3"/>
    <n v="4153.1099999999997"/>
    <n v="6"/>
    <n v="74755.979999999981"/>
    <s v="Others"/>
    <x v="1"/>
  </r>
  <r>
    <n v="2328"/>
    <n v="1"/>
    <n v="441.49"/>
    <n v="8"/>
    <n v="3531.92"/>
    <s v="Health"/>
    <x v="0"/>
  </r>
  <r>
    <n v="2329"/>
    <n v="5"/>
    <n v="4252.3600000000006"/>
    <n v="20"/>
    <n v="425236.00000000006"/>
    <s v="IT"/>
    <x v="1"/>
  </r>
  <r>
    <n v="2330"/>
    <n v="3"/>
    <n v="2391.06"/>
    <n v="9"/>
    <n v="64558.62"/>
    <s v="Property"/>
    <x v="0"/>
  </r>
  <r>
    <n v="2331"/>
    <n v="7"/>
    <n v="5341.0399999999991"/>
    <n v="10"/>
    <n v="373872.79999999993"/>
    <s v="Financial Services"/>
    <x v="0"/>
  </r>
  <r>
    <n v="2332"/>
    <n v="4"/>
    <n v="1972.8999999999999"/>
    <n v="10"/>
    <n v="78916"/>
    <s v="Property"/>
    <x v="2"/>
  </r>
  <r>
    <n v="2333"/>
    <n v="4"/>
    <n v="5216.82"/>
    <n v="10"/>
    <n v="208672.8"/>
    <s v="Financial Services"/>
    <x v="0"/>
  </r>
  <r>
    <n v="2334"/>
    <n v="3"/>
    <n v="3616.74"/>
    <n v="5"/>
    <n v="54251.1"/>
    <s v="Health"/>
    <x v="1"/>
  </r>
  <r>
    <n v="2335"/>
    <n v="7"/>
    <n v="7350.46"/>
    <m/>
    <n v="0"/>
    <s v="IT"/>
    <x v="0"/>
  </r>
  <r>
    <n v="2336"/>
    <n v="9"/>
    <n v="10942.55"/>
    <n v="17"/>
    <n v="1674210.15"/>
    <s v="Health"/>
    <x v="1"/>
  </r>
  <r>
    <n v="2337"/>
    <n v="3"/>
    <n v="2169.36"/>
    <n v="1"/>
    <n v="6508.08"/>
    <s v="Health"/>
    <x v="0"/>
  </r>
  <r>
    <n v="2338"/>
    <n v="7"/>
    <n v="7546.18"/>
    <n v="5"/>
    <n v="264116.3"/>
    <s v="Manufacturing"/>
    <x v="0"/>
  </r>
  <r>
    <n v="2339"/>
    <n v="8"/>
    <n v="8958.4"/>
    <n v="16"/>
    <n v="1146675.2"/>
    <s v="Property"/>
    <x v="1"/>
  </r>
  <r>
    <n v="2340"/>
    <n v="9"/>
    <n v="9442.2299999999977"/>
    <n v="16"/>
    <n v="1359681.1199999996"/>
    <s v="Health"/>
    <x v="0"/>
  </r>
  <r>
    <n v="2341"/>
    <n v="7"/>
    <n v="9978.1299999999992"/>
    <m/>
    <n v="0"/>
    <s v="IT"/>
    <x v="0"/>
  </r>
  <r>
    <n v="2342"/>
    <n v="2"/>
    <n v="2849.0299999999997"/>
    <n v="2"/>
    <n v="11396.119999999999"/>
    <s v="Others"/>
    <x v="0"/>
  </r>
  <r>
    <n v="2343"/>
    <n v="3"/>
    <n v="4215.4000000000005"/>
    <n v="5"/>
    <n v="63231"/>
    <s v="Argiculture"/>
    <x v="2"/>
  </r>
  <r>
    <n v="2344"/>
    <n v="6"/>
    <n v="6947.2999999999993"/>
    <n v="7"/>
    <n v="291786.59999999998"/>
    <s v="Financial Services"/>
    <x v="0"/>
  </r>
  <r>
    <n v="2345"/>
    <n v="4"/>
    <n v="6939.88"/>
    <n v="3"/>
    <n v="83278.559999999998"/>
    <s v="Retail"/>
    <x v="1"/>
  </r>
  <r>
    <n v="2346"/>
    <n v="5"/>
    <n v="6429.33"/>
    <n v="4"/>
    <n v="128586.6"/>
    <s v="Others"/>
    <x v="0"/>
  </r>
  <r>
    <n v="2347"/>
    <n v="9"/>
    <n v="10730.510000000002"/>
    <n v="11"/>
    <n v="1062320.4900000002"/>
    <s v="Others"/>
    <x v="2"/>
  </r>
  <r>
    <n v="2348"/>
    <n v="4"/>
    <n v="2451.77"/>
    <n v="16"/>
    <n v="156913.28"/>
    <s v="Manufacturing"/>
    <x v="0"/>
  </r>
  <r>
    <n v="2349"/>
    <n v="5"/>
    <n v="3608.14"/>
    <n v="3"/>
    <n v="54122.100000000006"/>
    <s v="Telecommunications"/>
    <x v="2"/>
  </r>
  <r>
    <n v="2350"/>
    <n v="4"/>
    <n v="3747.5"/>
    <n v="14"/>
    <n v="209860"/>
    <s v="Others"/>
    <x v="0"/>
  </r>
  <r>
    <n v="2351"/>
    <n v="7"/>
    <n v="6531.8200000000006"/>
    <n v="10"/>
    <n v="457227.4"/>
    <s v="Retail"/>
    <x v="1"/>
  </r>
  <r>
    <n v="2352"/>
    <n v="1"/>
    <n v="1292.8399999999999"/>
    <n v="13"/>
    <n v="16806.919999999998"/>
    <s v="Others"/>
    <x v="0"/>
  </r>
  <r>
    <n v="2353"/>
    <n v="10"/>
    <n v="11013.739999999998"/>
    <n v="12"/>
    <n v="1321648.7999999998"/>
    <s v="Health"/>
    <x v="1"/>
  </r>
  <r>
    <n v="2354"/>
    <n v="5"/>
    <n v="4817.55"/>
    <n v="17"/>
    <n v="409491.75"/>
    <s v="Retail"/>
    <x v="0"/>
  </r>
  <r>
    <n v="2355"/>
    <n v="5"/>
    <n v="5619.56"/>
    <n v="4"/>
    <n v="112391.20000000001"/>
    <s v="Manufacturing"/>
    <x v="0"/>
  </r>
  <r>
    <n v="2356"/>
    <n v="4"/>
    <n v="5020.2700000000004"/>
    <n v="3"/>
    <n v="60243.240000000005"/>
    <s v="Manufacturing"/>
    <x v="1"/>
  </r>
  <r>
    <n v="2357"/>
    <n v="4"/>
    <n v="5811.12"/>
    <n v="6"/>
    <n v="139466.88"/>
    <s v="Manufacturing"/>
    <x v="0"/>
  </r>
  <r>
    <n v="2358"/>
    <n v="11"/>
    <n v="8523.43"/>
    <n v="15"/>
    <n v="1406365.9500000002"/>
    <s v="Retail"/>
    <x v="2"/>
  </r>
  <r>
    <n v="2359"/>
    <n v="8"/>
    <n v="9029.7400000000016"/>
    <n v="7"/>
    <n v="505665.44000000006"/>
    <s v="Property"/>
    <x v="2"/>
  </r>
  <r>
    <n v="2360"/>
    <n v="6"/>
    <n v="8601.41"/>
    <n v="5"/>
    <n v="258042.3"/>
    <s v="Financial Services"/>
    <x v="2"/>
  </r>
  <r>
    <n v="2361"/>
    <n v="7"/>
    <n v="7640.51"/>
    <n v="20"/>
    <n v="1069671.3999999999"/>
    <s v="Others"/>
    <x v="2"/>
  </r>
  <r>
    <n v="2362"/>
    <n v="3"/>
    <n v="3007.23"/>
    <n v="19"/>
    <n v="171412.11000000002"/>
    <s v="Financial Services"/>
    <x v="1"/>
  </r>
  <r>
    <n v="2363"/>
    <n v="6"/>
    <n v="5473.37"/>
    <n v="16"/>
    <n v="525443.52"/>
    <s v="Entertainment"/>
    <x v="0"/>
  </r>
  <r>
    <n v="2364"/>
    <n v="5"/>
    <n v="8404.8100000000013"/>
    <n v="13"/>
    <n v="546312.65"/>
    <s v="Others"/>
    <x v="0"/>
  </r>
  <r>
    <n v="2365"/>
    <n v="5"/>
    <n v="5448.58"/>
    <n v="3"/>
    <n v="81728.700000000012"/>
    <s v="Argiculture"/>
    <x v="0"/>
  </r>
  <r>
    <n v="2366"/>
    <n v="5"/>
    <n v="5543.95"/>
    <n v="15"/>
    <n v="415796.25"/>
    <s v="Health"/>
    <x v="0"/>
  </r>
  <r>
    <n v="2367"/>
    <n v="6"/>
    <n v="7931.35"/>
    <n v="16"/>
    <n v="761409.60000000009"/>
    <s v="Manufacturing"/>
    <x v="0"/>
  </r>
  <r>
    <n v="2368"/>
    <n v="6"/>
    <n v="7617.0999999999995"/>
    <n v="10"/>
    <n v="457026"/>
    <s v="Manufacturing"/>
    <x v="0"/>
  </r>
  <r>
    <n v="2369"/>
    <n v="8"/>
    <n v="11223.939999999999"/>
    <n v="1"/>
    <n v="89791.51999999999"/>
    <s v="Financial Services"/>
    <x v="0"/>
  </r>
  <r>
    <n v="2370"/>
    <n v="3"/>
    <n v="3107.9700000000003"/>
    <n v="7"/>
    <n v="65267.369999999995"/>
    <s v="Property"/>
    <x v="2"/>
  </r>
  <r>
    <n v="2371"/>
    <n v="5"/>
    <n v="7720.0999999999995"/>
    <n v="8"/>
    <n v="308804"/>
    <s v="Manufacturing"/>
    <x v="2"/>
  </r>
  <r>
    <n v="2372"/>
    <n v="9"/>
    <n v="8295"/>
    <n v="10"/>
    <n v="746550"/>
    <s v="Health"/>
    <x v="1"/>
  </r>
  <r>
    <n v="2373"/>
    <n v="4"/>
    <n v="4758.4400000000005"/>
    <n v="16"/>
    <n v="304540.16000000003"/>
    <s v="Manufacturing"/>
    <x v="2"/>
  </r>
  <r>
    <n v="2374"/>
    <n v="7"/>
    <n v="7495.68"/>
    <n v="9"/>
    <n v="472227.84000000003"/>
    <s v="Financial Services"/>
    <x v="0"/>
  </r>
  <r>
    <n v="2375"/>
    <n v="7"/>
    <n v="9972.86"/>
    <n v="8"/>
    <n v="558480.16"/>
    <s v="Retail"/>
    <x v="1"/>
  </r>
  <r>
    <n v="2376"/>
    <n v="3"/>
    <n v="3621.9700000000003"/>
    <n v="12"/>
    <n v="130390.92"/>
    <s v="Others"/>
    <x v="2"/>
  </r>
  <r>
    <n v="2377"/>
    <n v="5"/>
    <n v="8081.98"/>
    <n v="2"/>
    <n v="80819.799999999988"/>
    <s v="IT"/>
    <x v="2"/>
  </r>
  <r>
    <n v="2378"/>
    <n v="5"/>
    <n v="5040.6400000000003"/>
    <n v="1"/>
    <n v="25203.200000000001"/>
    <s v="Manufacturing"/>
    <x v="1"/>
  </r>
  <r>
    <n v="2379"/>
    <n v="11"/>
    <n v="13030.070000000002"/>
    <n v="15"/>
    <n v="2149961.5500000003"/>
    <s v="Health"/>
    <x v="1"/>
  </r>
  <r>
    <n v="2380"/>
    <n v="6"/>
    <n v="6658.59"/>
    <n v="15"/>
    <n v="599273.1"/>
    <s v="Retail"/>
    <x v="0"/>
  </r>
  <r>
    <n v="2381"/>
    <n v="7"/>
    <n v="7877.9299999999994"/>
    <n v="5"/>
    <n v="275727.55"/>
    <s v="Argiculture"/>
    <x v="1"/>
  </r>
  <r>
    <n v="2382"/>
    <n v="7"/>
    <n v="3369.77"/>
    <n v="4"/>
    <n v="94353.56"/>
    <s v="Retail"/>
    <x v="0"/>
  </r>
  <r>
    <n v="2383"/>
    <n v="9"/>
    <n v="13104.08"/>
    <n v="15"/>
    <n v="1769050.8"/>
    <s v="Financial Services"/>
    <x v="0"/>
  </r>
  <r>
    <n v="2384"/>
    <n v="6"/>
    <n v="5845.17"/>
    <n v="6"/>
    <n v="210426.12000000002"/>
    <s v="Health"/>
    <x v="2"/>
  </r>
  <r>
    <n v="2385"/>
    <n v="8"/>
    <n v="7901.9400000000005"/>
    <n v="8"/>
    <n v="505724.16000000003"/>
    <s v="Health"/>
    <x v="0"/>
  </r>
  <r>
    <n v="2386"/>
    <n v="7"/>
    <n v="7710.12"/>
    <n v="2"/>
    <n v="107941.68"/>
    <s v="Financial Services"/>
    <x v="0"/>
  </r>
  <r>
    <n v="2387"/>
    <n v="2"/>
    <n v="591.30999999999995"/>
    <n v="9"/>
    <n v="10643.579999999998"/>
    <s v="Others"/>
    <x v="2"/>
  </r>
  <r>
    <n v="2388"/>
    <n v="7"/>
    <n v="10013.26"/>
    <n v="1"/>
    <n v="70092.820000000007"/>
    <s v="Financial Services"/>
    <x v="0"/>
  </r>
  <r>
    <n v="2389"/>
    <n v="3"/>
    <n v="2456.1800000000003"/>
    <n v="7"/>
    <n v="51579.780000000006"/>
    <s v="Retail"/>
    <x v="2"/>
  </r>
  <r>
    <n v="2390"/>
    <n v="6"/>
    <n v="8204.630000000001"/>
    <n v="12"/>
    <n v="590733.3600000001"/>
    <s v="Property"/>
    <x v="0"/>
  </r>
  <r>
    <n v="2391"/>
    <n v="10"/>
    <n v="10874.649999999998"/>
    <n v="14"/>
    <n v="1522450.9999999995"/>
    <s v="Health"/>
    <x v="0"/>
  </r>
  <r>
    <n v="2392"/>
    <n v="5"/>
    <n v="5215.18"/>
    <n v="2"/>
    <n v="52151.8"/>
    <s v="Manufacturing"/>
    <x v="1"/>
  </r>
  <r>
    <n v="2393"/>
    <n v="2"/>
    <n v="1228.76"/>
    <n v="11"/>
    <n v="27032.720000000001"/>
    <s v="Health"/>
    <x v="2"/>
  </r>
  <r>
    <n v="2394"/>
    <n v="1"/>
    <n v="980.37"/>
    <n v="7"/>
    <n v="6862.59"/>
    <s v="Others"/>
    <x v="0"/>
  </r>
  <r>
    <n v="2395"/>
    <n v="1"/>
    <n v="230.91"/>
    <n v="16"/>
    <n v="3694.56"/>
    <s v="Others"/>
    <x v="2"/>
  </r>
  <r>
    <n v="2396"/>
    <n v="4"/>
    <n v="4326.13"/>
    <n v="7"/>
    <n v="121131.64"/>
    <s v="Retail"/>
    <x v="1"/>
  </r>
  <r>
    <n v="2397"/>
    <n v="9"/>
    <n v="10464.009999999998"/>
    <n v="4"/>
    <n v="376704.35999999993"/>
    <s v="Retail"/>
    <x v="1"/>
  </r>
  <r>
    <n v="2398"/>
    <n v="3"/>
    <n v="2426.9299999999998"/>
    <n v="1"/>
    <n v="7280.7899999999991"/>
    <s v="Financial Services"/>
    <x v="2"/>
  </r>
  <r>
    <n v="2399"/>
    <n v="6"/>
    <n v="6424.44"/>
    <n v="14"/>
    <n v="539652.96"/>
    <s v="Manufacturing"/>
    <x v="2"/>
  </r>
  <r>
    <n v="2400"/>
    <n v="8"/>
    <n v="10452.279999999999"/>
    <n v="22"/>
    <n v="1839601.2799999998"/>
    <s v="Property"/>
    <x v="0"/>
  </r>
  <r>
    <n v="2401"/>
    <n v="8"/>
    <n v="10935.929999999998"/>
    <n v="15"/>
    <n v="1312311.5999999999"/>
    <s v="Others"/>
    <x v="0"/>
  </r>
  <r>
    <n v="2402"/>
    <n v="3"/>
    <n v="4490.75"/>
    <n v="8"/>
    <n v="107778"/>
    <s v="Financial Services"/>
    <x v="0"/>
  </r>
  <r>
    <n v="2403"/>
    <n v="5"/>
    <n v="3202.84"/>
    <n v="12"/>
    <n v="192170.40000000002"/>
    <s v="Financial Services"/>
    <x v="1"/>
  </r>
  <r>
    <n v="2404"/>
    <n v="5"/>
    <n v="7607.2000000000007"/>
    <n v="6"/>
    <n v="228216"/>
    <s v="Retail"/>
    <x v="0"/>
  </r>
  <r>
    <n v="2405"/>
    <n v="5"/>
    <n v="2817.81"/>
    <n v="18"/>
    <n v="253602.9"/>
    <s v="Others"/>
    <x v="0"/>
  </r>
  <r>
    <n v="2406"/>
    <n v="4"/>
    <n v="4117.37"/>
    <n v="9"/>
    <n v="148225.32"/>
    <s v="Others"/>
    <x v="1"/>
  </r>
  <r>
    <n v="2407"/>
    <n v="5"/>
    <n v="5107.53"/>
    <n v="6"/>
    <n v="153225.9"/>
    <s v="Financial Services"/>
    <x v="2"/>
  </r>
  <r>
    <n v="2408"/>
    <n v="3"/>
    <n v="3920.17"/>
    <n v="16"/>
    <n v="188168.16"/>
    <s v="Health"/>
    <x v="0"/>
  </r>
  <r>
    <n v="2409"/>
    <n v="7"/>
    <n v="7117.35"/>
    <n v="12"/>
    <n v="597857.4"/>
    <s v="Health"/>
    <x v="0"/>
  </r>
  <r>
    <n v="2410"/>
    <n v="6"/>
    <n v="6772.02"/>
    <n v="21"/>
    <n v="853274.52"/>
    <s v="Manufacturing"/>
    <x v="0"/>
  </r>
  <r>
    <n v="2411"/>
    <n v="4"/>
    <n v="6535.3899999999994"/>
    <n v="13"/>
    <n v="339840.27999999997"/>
    <s v="Financial Services"/>
    <x v="2"/>
  </r>
  <r>
    <n v="2412"/>
    <n v="6"/>
    <n v="7097.64"/>
    <n v="8"/>
    <n v="340686.72000000003"/>
    <s v="Manufacturing"/>
    <x v="1"/>
  </r>
  <r>
    <n v="2413"/>
    <n v="7"/>
    <n v="8666.869999999999"/>
    <n v="17"/>
    <n v="1031357.5299999999"/>
    <s v="Manufacturing"/>
    <x v="2"/>
  </r>
  <r>
    <n v="2414"/>
    <n v="3"/>
    <n v="4553.33"/>
    <m/>
    <n v="0"/>
    <s v="Health"/>
    <x v="0"/>
  </r>
  <r>
    <n v="2415"/>
    <n v="5"/>
    <n v="4412.09"/>
    <n v="3"/>
    <n v="66181.350000000006"/>
    <s v="Manufacturing"/>
    <x v="0"/>
  </r>
  <r>
    <n v="2416"/>
    <n v="2"/>
    <n v="2220.23"/>
    <n v="16"/>
    <n v="71047.360000000001"/>
    <s v="Health"/>
    <x v="1"/>
  </r>
  <r>
    <n v="2417"/>
    <n v="1"/>
    <n v="1129.1300000000001"/>
    <n v="22"/>
    <n v="24840.86"/>
    <s v="Others"/>
    <x v="1"/>
  </r>
  <r>
    <n v="2418"/>
    <n v="7"/>
    <n v="9068.2800000000007"/>
    <n v="13"/>
    <n v="825213.4800000001"/>
    <s v="Property"/>
    <x v="0"/>
  </r>
  <r>
    <n v="2419"/>
    <n v="8"/>
    <n v="8651.869999999999"/>
    <n v="9"/>
    <n v="622934.6399999999"/>
    <s v="Property"/>
    <x v="2"/>
  </r>
  <r>
    <n v="2420"/>
    <n v="3"/>
    <n v="2367.71"/>
    <n v="16"/>
    <n v="113650.08"/>
    <s v="Financial Services"/>
    <x v="2"/>
  </r>
  <r>
    <n v="2421"/>
    <n v="6"/>
    <n v="2836.38"/>
    <n v="13"/>
    <n v="221237.63999999998"/>
    <s v="Health"/>
    <x v="1"/>
  </r>
  <r>
    <n v="2422"/>
    <n v="5"/>
    <n v="4670.18"/>
    <n v="13"/>
    <n v="303561.7"/>
    <s v="Entertainment"/>
    <x v="2"/>
  </r>
  <r>
    <n v="2423"/>
    <n v="1"/>
    <n v="202.62"/>
    <n v="20"/>
    <n v="4052.4"/>
    <s v="IT"/>
    <x v="0"/>
  </r>
  <r>
    <n v="2424"/>
    <n v="6"/>
    <n v="5579.9500000000007"/>
    <n v="15"/>
    <n v="502195.50000000006"/>
    <s v="Others"/>
    <x v="1"/>
  </r>
  <r>
    <n v="2425"/>
    <n v="9"/>
    <n v="8310.5"/>
    <n v="11"/>
    <n v="822739.5"/>
    <s v="Others"/>
    <x v="0"/>
  </r>
  <r>
    <n v="2426"/>
    <n v="5"/>
    <n v="8399.89"/>
    <m/>
    <n v="0"/>
    <s v="IT"/>
    <x v="1"/>
  </r>
  <r>
    <n v="2427"/>
    <n v="6"/>
    <n v="7962.3600000000006"/>
    <n v="2"/>
    <n v="95548.32"/>
    <s v="Others"/>
    <x v="2"/>
  </r>
  <r>
    <n v="2428"/>
    <n v="8"/>
    <n v="9038.36"/>
    <n v="9"/>
    <n v="650761.92000000004"/>
    <s v="Others"/>
    <x v="0"/>
  </r>
  <r>
    <n v="2429"/>
    <n v="3"/>
    <n v="3811.29"/>
    <n v="3"/>
    <n v="34301.61"/>
    <s v="Manufacturing"/>
    <x v="0"/>
  </r>
  <r>
    <n v="2430"/>
    <n v="4"/>
    <n v="3385.2099999999996"/>
    <n v="5"/>
    <n v="67704.2"/>
    <s v="Others"/>
    <x v="0"/>
  </r>
  <r>
    <n v="2431"/>
    <n v="2"/>
    <n v="1447.1799999999998"/>
    <n v="2"/>
    <n v="5788.7199999999993"/>
    <s v="Financial Services"/>
    <x v="0"/>
  </r>
  <r>
    <n v="2432"/>
    <n v="5"/>
    <n v="3930.31"/>
    <n v="5"/>
    <n v="98257.75"/>
    <s v="Manufacturing"/>
    <x v="1"/>
  </r>
  <r>
    <n v="2433"/>
    <n v="10"/>
    <n v="10945.11"/>
    <n v="8"/>
    <n v="875608.8"/>
    <s v="Others"/>
    <x v="2"/>
  </r>
  <r>
    <n v="2434"/>
    <n v="9"/>
    <n v="10024.410000000002"/>
    <n v="18"/>
    <n v="1623954.4200000004"/>
    <s v="Others"/>
    <x v="1"/>
  </r>
  <r>
    <n v="2435"/>
    <n v="5"/>
    <n v="6950.4900000000007"/>
    <n v="14"/>
    <n v="486534.30000000005"/>
    <s v="Manufacturing"/>
    <x v="0"/>
  </r>
  <r>
    <n v="2436"/>
    <n v="4"/>
    <n v="3919.84"/>
    <n v="4"/>
    <n v="62717.440000000002"/>
    <s v="IT"/>
    <x v="0"/>
  </r>
  <r>
    <n v="2437"/>
    <n v="2"/>
    <n v="1436.8"/>
    <n v="18"/>
    <n v="51724.799999999996"/>
    <s v="Financial Services"/>
    <x v="0"/>
  </r>
  <r>
    <n v="2438"/>
    <n v="7"/>
    <n v="6007.4900000000007"/>
    <n v="4"/>
    <n v="168209.72000000003"/>
    <s v="Manufacturing"/>
    <x v="0"/>
  </r>
  <r>
    <n v="2439"/>
    <n v="6"/>
    <n v="5841.7999999999993"/>
    <n v="15"/>
    <n v="525761.99999999988"/>
    <s v="Manufacturing"/>
    <x v="1"/>
  </r>
  <r>
    <n v="2440"/>
    <n v="4"/>
    <n v="5001.4400000000005"/>
    <n v="8"/>
    <n v="160046.08000000002"/>
    <s v="Manufacturing"/>
    <x v="1"/>
  </r>
  <r>
    <n v="2441"/>
    <n v="2"/>
    <n v="2059.61"/>
    <n v="5"/>
    <n v="20596.100000000002"/>
    <s v="Property"/>
    <x v="2"/>
  </r>
  <r>
    <n v="2442"/>
    <n v="6"/>
    <n v="5014.1399999999994"/>
    <n v="17"/>
    <n v="511442.27999999991"/>
    <s v="Health"/>
    <x v="1"/>
  </r>
  <r>
    <n v="2443"/>
    <n v="6"/>
    <n v="6182.68"/>
    <n v="20"/>
    <n v="741921.60000000009"/>
    <s v="Property"/>
    <x v="2"/>
  </r>
  <r>
    <n v="2444"/>
    <n v="4"/>
    <n v="5166.3599999999997"/>
    <n v="11"/>
    <n v="227319.84"/>
    <s v="Manufacturing"/>
    <x v="2"/>
  </r>
  <r>
    <n v="2445"/>
    <n v="5"/>
    <n v="5245.21"/>
    <n v="18"/>
    <n v="472068.89999999997"/>
    <s v="Retail"/>
    <x v="1"/>
  </r>
  <r>
    <n v="2446"/>
    <n v="7"/>
    <n v="9602.64"/>
    <n v="17"/>
    <n v="1142714.1599999999"/>
    <s v="Retail"/>
    <x v="1"/>
  </r>
  <r>
    <n v="2447"/>
    <n v="7"/>
    <n v="7729.6400000000012"/>
    <n v="2"/>
    <n v="108214.96000000002"/>
    <s v="Others"/>
    <x v="1"/>
  </r>
  <r>
    <n v="2448"/>
    <n v="6"/>
    <n v="5418.88"/>
    <n v="10"/>
    <n v="325132.79999999999"/>
    <s v="Property"/>
    <x v="2"/>
  </r>
  <r>
    <n v="2449"/>
    <n v="5"/>
    <n v="6836.96"/>
    <n v="8"/>
    <n v="273478.40000000002"/>
    <s v="Others"/>
    <x v="1"/>
  </r>
  <r>
    <n v="2450"/>
    <n v="2"/>
    <n v="3861.74"/>
    <n v="7"/>
    <n v="54064.36"/>
    <s v="Retail"/>
    <x v="1"/>
  </r>
  <r>
    <n v="2451"/>
    <n v="3"/>
    <n v="3247.85"/>
    <n v="18"/>
    <n v="175383.9"/>
    <s v="Argiculture"/>
    <x v="1"/>
  </r>
  <r>
    <n v="2452"/>
    <n v="4"/>
    <n v="4209.71"/>
    <n v="17"/>
    <n v="286260.28000000003"/>
    <s v="Manufacturing"/>
    <x v="0"/>
  </r>
  <r>
    <n v="2453"/>
    <n v="6"/>
    <n v="4683.4699999999993"/>
    <n v="9"/>
    <n v="252907.37999999998"/>
    <s v="Telecommunications"/>
    <x v="2"/>
  </r>
  <r>
    <n v="2454"/>
    <n v="10"/>
    <n v="11477.22"/>
    <n v="12"/>
    <n v="1377266.4"/>
    <s v="Property"/>
    <x v="0"/>
  </r>
  <r>
    <n v="2455"/>
    <n v="8"/>
    <n v="8482.92"/>
    <n v="21"/>
    <n v="1425130.56"/>
    <s v="Manufacturing"/>
    <x v="0"/>
  </r>
  <r>
    <n v="2456"/>
    <n v="5"/>
    <n v="5167.119999999999"/>
    <n v="10"/>
    <n v="258355.99999999994"/>
    <s v="Others"/>
    <x v="0"/>
  </r>
  <r>
    <n v="2457"/>
    <n v="6"/>
    <n v="8023.24"/>
    <n v="15"/>
    <n v="722091.60000000009"/>
    <s v="IT"/>
    <x v="2"/>
  </r>
  <r>
    <n v="2458"/>
    <n v="7"/>
    <n v="11224.23"/>
    <n v="5"/>
    <n v="392848.05"/>
    <s v="Manufacturing"/>
    <x v="2"/>
  </r>
  <r>
    <n v="2459"/>
    <n v="11"/>
    <n v="11877.189999999999"/>
    <n v="18"/>
    <n v="2351683.6199999996"/>
    <s v="Manufacturing"/>
    <x v="2"/>
  </r>
  <r>
    <n v="2460"/>
    <n v="4"/>
    <n v="4291.6399999999994"/>
    <n v="12"/>
    <n v="205998.71999999997"/>
    <s v="Manufacturing"/>
    <x v="2"/>
  </r>
  <r>
    <n v="2461"/>
    <n v="6"/>
    <n v="4090.2599999999998"/>
    <n v="17"/>
    <n v="417206.51999999996"/>
    <s v="Others"/>
    <x v="1"/>
  </r>
  <r>
    <n v="2462"/>
    <n v="6"/>
    <n v="5779.98"/>
    <n v="21"/>
    <n v="728277.48"/>
    <s v="Entertainment"/>
    <x v="1"/>
  </r>
  <r>
    <n v="2463"/>
    <n v="8"/>
    <n v="9906.8900000000012"/>
    <n v="12"/>
    <n v="951061.44000000018"/>
    <s v="Health"/>
    <x v="0"/>
  </r>
  <r>
    <n v="2464"/>
    <n v="13"/>
    <n v="14574.059999999998"/>
    <n v="6"/>
    <n v="1136776.6799999997"/>
    <s v="Retail"/>
    <x v="0"/>
  </r>
  <r>
    <n v="2465"/>
    <n v="9"/>
    <n v="9114.4599999999991"/>
    <n v="2"/>
    <n v="164060.27999999997"/>
    <s v="Others"/>
    <x v="0"/>
  </r>
  <r>
    <n v="2466"/>
    <n v="5"/>
    <n v="4796.1400000000003"/>
    <n v="16"/>
    <n v="383691.2"/>
    <s v="Entertainment"/>
    <x v="2"/>
  </r>
  <r>
    <n v="2467"/>
    <n v="5"/>
    <n v="2590.13"/>
    <n v="4"/>
    <n v="51802.600000000006"/>
    <s v="Manufacturing"/>
    <x v="1"/>
  </r>
  <r>
    <n v="2468"/>
    <n v="9"/>
    <n v="11893.32"/>
    <n v="1"/>
    <n v="107039.88"/>
    <s v="Retail"/>
    <x v="2"/>
  </r>
  <r>
    <n v="2469"/>
    <n v="7"/>
    <n v="10397.559999999998"/>
    <m/>
    <n v="0"/>
    <s v="IT"/>
    <x v="0"/>
  </r>
  <r>
    <n v="2470"/>
    <n v="4"/>
    <n v="3356.1"/>
    <n v="13"/>
    <n v="174517.19999999998"/>
    <s v="Argiculture"/>
    <x v="0"/>
  </r>
  <r>
    <n v="2471"/>
    <n v="5"/>
    <n v="5699.45"/>
    <n v="8"/>
    <n v="227978"/>
    <s v="Manufacturing"/>
    <x v="0"/>
  </r>
  <r>
    <n v="2472"/>
    <n v="6"/>
    <n v="7612.3499999999995"/>
    <n v="16"/>
    <n v="730785.6"/>
    <s v="Health"/>
    <x v="2"/>
  </r>
  <r>
    <n v="2473"/>
    <n v="5"/>
    <n v="4256.68"/>
    <n v="13"/>
    <n v="276684.2"/>
    <s v="Entertainment"/>
    <x v="0"/>
  </r>
  <r>
    <n v="2474"/>
    <n v="7"/>
    <n v="7884.0700000000006"/>
    <n v="6"/>
    <n v="331130.94000000006"/>
    <s v="Argiculture"/>
    <x v="2"/>
  </r>
  <r>
    <n v="2475"/>
    <n v="7"/>
    <n v="10009.91"/>
    <n v="20"/>
    <n v="1401387.4"/>
    <s v="Others"/>
    <x v="0"/>
  </r>
  <r>
    <n v="2476"/>
    <n v="14"/>
    <n v="14578.689999999999"/>
    <n v="17"/>
    <n v="3469728.2199999997"/>
    <s v="Property"/>
    <x v="2"/>
  </r>
  <r>
    <n v="2477"/>
    <n v="1"/>
    <n v="2005.66"/>
    <n v="10"/>
    <n v="20056.600000000002"/>
    <s v="Manufacturing"/>
    <x v="1"/>
  </r>
  <r>
    <n v="2478"/>
    <n v="6"/>
    <n v="4323.68"/>
    <n v="10"/>
    <n v="259420.80000000002"/>
    <s v="Financial Services"/>
    <x v="1"/>
  </r>
  <r>
    <n v="2479"/>
    <n v="6"/>
    <n v="2933.17"/>
    <n v="5"/>
    <n v="87995.1"/>
    <s v="Retail"/>
    <x v="0"/>
  </r>
  <r>
    <n v="2480"/>
    <n v="5"/>
    <n v="6781.5000000000009"/>
    <n v="16"/>
    <n v="542520.00000000012"/>
    <s v="Manufacturing"/>
    <x v="2"/>
  </r>
  <r>
    <n v="2481"/>
    <n v="7"/>
    <n v="5825.4000000000005"/>
    <n v="12"/>
    <n v="489333.60000000003"/>
    <s v="Manufacturing"/>
    <x v="0"/>
  </r>
  <r>
    <n v="2482"/>
    <n v="3"/>
    <n v="3110.6899999999996"/>
    <n v="10"/>
    <n v="93320.7"/>
    <s v="Health"/>
    <x v="0"/>
  </r>
  <r>
    <n v="2483"/>
    <n v="5"/>
    <n v="3026.94"/>
    <n v="10"/>
    <n v="151347"/>
    <s v="Manufacturing"/>
    <x v="0"/>
  </r>
  <r>
    <n v="2484"/>
    <n v="5"/>
    <n v="5401.62"/>
    <n v="14"/>
    <n v="378113.39999999997"/>
    <s v="Property"/>
    <x v="0"/>
  </r>
  <r>
    <n v="2485"/>
    <n v="5"/>
    <n v="4974.84"/>
    <n v="12"/>
    <n v="298490.40000000002"/>
    <s v="Others"/>
    <x v="0"/>
  </r>
  <r>
    <n v="2486"/>
    <n v="2"/>
    <n v="3246.42"/>
    <n v="5"/>
    <n v="32464.2"/>
    <s v="Manufacturing"/>
    <x v="0"/>
  </r>
  <r>
    <n v="2487"/>
    <n v="4"/>
    <n v="2978.64"/>
    <n v="14"/>
    <n v="166803.84"/>
    <s v="IT"/>
    <x v="1"/>
  </r>
  <r>
    <n v="2488"/>
    <n v="6"/>
    <n v="6900.39"/>
    <n v="7"/>
    <n v="289816.38"/>
    <s v="Financial Services"/>
    <x v="0"/>
  </r>
  <r>
    <n v="2489"/>
    <n v="8"/>
    <n v="11411.16"/>
    <n v="15"/>
    <n v="1369339.2"/>
    <s v="Retail"/>
    <x v="0"/>
  </r>
  <r>
    <n v="2490"/>
    <n v="4"/>
    <n v="6095.51"/>
    <n v="5"/>
    <n v="121910.20000000001"/>
    <s v="Health"/>
    <x v="0"/>
  </r>
  <r>
    <n v="2491"/>
    <n v="5"/>
    <n v="3045.56"/>
    <n v="14"/>
    <n v="213189.19999999998"/>
    <s v="Health"/>
    <x v="0"/>
  </r>
  <r>
    <n v="2492"/>
    <n v="10"/>
    <n v="12661.350000000002"/>
    <n v="9"/>
    <n v="1139521.5000000002"/>
    <s v="Manufacturing"/>
    <x v="2"/>
  </r>
  <r>
    <n v="2493"/>
    <n v="3"/>
    <n v="3796.09"/>
    <n v="17"/>
    <n v="193600.59"/>
    <s v="Entertainment"/>
    <x v="0"/>
  </r>
  <r>
    <n v="2494"/>
    <n v="7"/>
    <n v="6744.39"/>
    <n v="16"/>
    <n v="755371.68"/>
    <s v="Manufacturing"/>
    <x v="2"/>
  </r>
  <r>
    <n v="2495"/>
    <n v="8"/>
    <n v="5497.11"/>
    <n v="17"/>
    <n v="747606.96"/>
    <s v="IT"/>
    <x v="1"/>
  </r>
  <r>
    <n v="2496"/>
    <n v="5"/>
    <n v="2095.52"/>
    <n v="21"/>
    <n v="220029.6"/>
    <s v="Manufacturing"/>
    <x v="0"/>
  </r>
  <r>
    <n v="2497"/>
    <n v="4"/>
    <n v="4265.4400000000005"/>
    <n v="12"/>
    <n v="204741.12000000002"/>
    <s v="Property"/>
    <x v="1"/>
  </r>
  <r>
    <n v="2498"/>
    <n v="8"/>
    <n v="9981.91"/>
    <n v="8"/>
    <n v="638842.24"/>
    <s v="Retail"/>
    <x v="2"/>
  </r>
  <r>
    <n v="2499"/>
    <n v="3"/>
    <n v="3848.0699999999997"/>
    <n v="14"/>
    <n v="161618.94"/>
    <s v="Retail"/>
    <x v="0"/>
  </r>
  <r>
    <n v="2500"/>
    <n v="3"/>
    <n v="2535.87"/>
    <n v="17"/>
    <n v="129329.37"/>
    <s v="Property"/>
    <x v="2"/>
  </r>
  <r>
    <n v="2501"/>
    <n v="7"/>
    <n v="7685.1200000000008"/>
    <n v="10"/>
    <n v="537958.40000000002"/>
    <s v="Financial Services"/>
    <x v="0"/>
  </r>
  <r>
    <n v="2502"/>
    <n v="5"/>
    <n v="4196.26"/>
    <n v="11"/>
    <n v="230794.30000000005"/>
    <s v="Manufacturing"/>
    <x v="0"/>
  </r>
  <r>
    <n v="2503"/>
    <n v="4"/>
    <n v="4951"/>
    <n v="10"/>
    <n v="198040"/>
    <s v="Health"/>
    <x v="1"/>
  </r>
  <r>
    <n v="2504"/>
    <n v="5"/>
    <n v="5458.1799999999994"/>
    <n v="2"/>
    <n v="54581.799999999996"/>
    <s v="Property"/>
    <x v="0"/>
  </r>
  <r>
    <n v="2505"/>
    <n v="9"/>
    <n v="10295.31"/>
    <n v="3"/>
    <n v="277973.37"/>
    <s v="Financial Services"/>
    <x v="2"/>
  </r>
  <r>
    <n v="2506"/>
    <n v="4"/>
    <n v="5594.4099999999989"/>
    <n v="9"/>
    <n v="201398.75999999995"/>
    <s v="Health"/>
    <x v="1"/>
  </r>
  <r>
    <n v="2507"/>
    <n v="4"/>
    <n v="5405"/>
    <n v="8"/>
    <n v="172960"/>
    <s v="Health"/>
    <x v="1"/>
  </r>
  <r>
    <n v="2508"/>
    <n v="10"/>
    <n v="12948.970000000001"/>
    <n v="3"/>
    <n v="388469.10000000003"/>
    <s v="Others"/>
    <x v="0"/>
  </r>
  <r>
    <n v="2509"/>
    <n v="8"/>
    <n v="8313.9"/>
    <n v="7"/>
    <n v="465578.39999999997"/>
    <s v="Financial Services"/>
    <x v="0"/>
  </r>
  <r>
    <n v="2510"/>
    <n v="6"/>
    <n v="8315.0399999999991"/>
    <n v="7"/>
    <n v="349231.67999999993"/>
    <s v="Manufacturing"/>
    <x v="0"/>
  </r>
  <r>
    <n v="2511"/>
    <n v="4"/>
    <n v="5381.1900000000005"/>
    <n v="4"/>
    <n v="86099.040000000008"/>
    <s v="Financial Services"/>
    <x v="0"/>
  </r>
  <r>
    <n v="2512"/>
    <n v="6"/>
    <n v="5536.0700000000006"/>
    <n v="19"/>
    <n v="631111.9800000001"/>
    <s v="Others"/>
    <x v="2"/>
  </r>
  <r>
    <n v="2513"/>
    <n v="7"/>
    <n v="8203.2900000000009"/>
    <n v="12"/>
    <n v="689076.3600000001"/>
    <s v="Property"/>
    <x v="0"/>
  </r>
  <r>
    <n v="2514"/>
    <n v="3"/>
    <n v="4414.05"/>
    <n v="17"/>
    <n v="225116.55000000002"/>
    <s v="Financial Services"/>
    <x v="2"/>
  </r>
  <r>
    <n v="2515"/>
    <n v="3"/>
    <n v="4764.5200000000004"/>
    <n v="3"/>
    <n v="42880.680000000008"/>
    <s v="Retail"/>
    <x v="1"/>
  </r>
  <r>
    <n v="2516"/>
    <n v="3"/>
    <n v="1978.9299999999998"/>
    <n v="19"/>
    <n v="112799.00999999998"/>
    <s v="Health"/>
    <x v="0"/>
  </r>
  <r>
    <n v="2517"/>
    <n v="3"/>
    <n v="4813.4000000000005"/>
    <n v="9"/>
    <n v="129961.8"/>
    <s v="Health"/>
    <x v="0"/>
  </r>
  <r>
    <n v="2518"/>
    <n v="5"/>
    <n v="7538.47"/>
    <n v="19"/>
    <n v="716154.65"/>
    <s v="Others"/>
    <x v="0"/>
  </r>
  <r>
    <n v="2519"/>
    <n v="4"/>
    <n v="2487.2200000000003"/>
    <n v="5"/>
    <n v="49744.400000000009"/>
    <s v="Manufacturing"/>
    <x v="0"/>
  </r>
  <r>
    <n v="2520"/>
    <n v="5"/>
    <n v="4496.29"/>
    <n v="10"/>
    <n v="224814.5"/>
    <s v="Retail"/>
    <x v="1"/>
  </r>
  <r>
    <n v="2521"/>
    <n v="3"/>
    <n v="3422.3"/>
    <n v="3"/>
    <n v="30800.700000000004"/>
    <s v="Manufacturing"/>
    <x v="2"/>
  </r>
  <r>
    <n v="2522"/>
    <n v="7"/>
    <n v="8458.08"/>
    <n v="14"/>
    <n v="828891.84"/>
    <s v="Others"/>
    <x v="2"/>
  </r>
  <r>
    <n v="2523"/>
    <n v="9"/>
    <n v="8492.7800000000007"/>
    <n v="9"/>
    <n v="687915.18"/>
    <s v="Financial Services"/>
    <x v="0"/>
  </r>
  <r>
    <n v="2524"/>
    <n v="6"/>
    <n v="4384.97"/>
    <n v="8"/>
    <n v="210478.56"/>
    <s v="Retail"/>
    <x v="0"/>
  </r>
  <r>
    <n v="2525"/>
    <n v="1"/>
    <n v="1977.36"/>
    <n v="8"/>
    <n v="15818.88"/>
    <s v="Financial Services"/>
    <x v="0"/>
  </r>
  <r>
    <n v="2526"/>
    <n v="6"/>
    <n v="6039.1100000000006"/>
    <n v="8"/>
    <n v="289877.28000000003"/>
    <s v="Manufacturing"/>
    <x v="0"/>
  </r>
  <r>
    <n v="2527"/>
    <n v="7"/>
    <n v="8751.73"/>
    <n v="16"/>
    <n v="980193.76"/>
    <s v="Others"/>
    <x v="1"/>
  </r>
  <r>
    <n v="2528"/>
    <n v="7"/>
    <n v="9485.91"/>
    <n v="15"/>
    <n v="996020.54999999993"/>
    <s v="Financial Services"/>
    <x v="1"/>
  </r>
  <r>
    <n v="2529"/>
    <n v="7"/>
    <n v="9000.9199999999983"/>
    <n v="10"/>
    <n v="630064.39999999991"/>
    <s v="Manufacturing"/>
    <x v="2"/>
  </r>
  <r>
    <n v="2530"/>
    <n v="6"/>
    <n v="3794.9799999999996"/>
    <n v="18"/>
    <n v="409857.83999999997"/>
    <s v="Property"/>
    <x v="0"/>
  </r>
  <r>
    <n v="2531"/>
    <n v="7"/>
    <n v="7233.38"/>
    <n v="8"/>
    <n v="405069.28"/>
    <s v="Property"/>
    <x v="2"/>
  </r>
  <r>
    <n v="2532"/>
    <n v="1"/>
    <n v="71.489999999999995"/>
    <n v="11"/>
    <n v="786.39"/>
    <s v="Manufacturing"/>
    <x v="0"/>
  </r>
  <r>
    <n v="2533"/>
    <n v="3"/>
    <n v="4689.75"/>
    <n v="5"/>
    <n v="70346.25"/>
    <s v="Health"/>
    <x v="1"/>
  </r>
  <r>
    <n v="2534"/>
    <n v="7"/>
    <n v="8069.619999999999"/>
    <n v="12"/>
    <n v="677848.08"/>
    <s v="Manufacturing"/>
    <x v="1"/>
  </r>
  <r>
    <n v="2535"/>
    <n v="6"/>
    <n v="5517.49"/>
    <n v="13"/>
    <n v="430364.22000000003"/>
    <s v="Financial Services"/>
    <x v="1"/>
  </r>
  <r>
    <n v="2536"/>
    <n v="6"/>
    <n v="9145.1"/>
    <n v="16"/>
    <n v="877929.60000000009"/>
    <s v="Health"/>
    <x v="0"/>
  </r>
  <r>
    <n v="2537"/>
    <n v="11"/>
    <n v="11743.039999999997"/>
    <n v="12"/>
    <n v="1550081.2799999998"/>
    <s v="Others"/>
    <x v="1"/>
  </r>
  <r>
    <n v="2538"/>
    <n v="9"/>
    <n v="11849.7"/>
    <n v="20"/>
    <n v="2132946"/>
    <s v="Others"/>
    <x v="2"/>
  </r>
  <r>
    <n v="2539"/>
    <n v="5"/>
    <n v="5493.46"/>
    <n v="12"/>
    <n v="329607.59999999998"/>
    <s v="Manufacturing"/>
    <x v="1"/>
  </r>
  <r>
    <n v="2540"/>
    <n v="7"/>
    <n v="7819.7300000000005"/>
    <m/>
    <n v="0"/>
    <s v="IT"/>
    <x v="0"/>
  </r>
  <r>
    <n v="2541"/>
    <n v="2"/>
    <n v="3358.87"/>
    <n v="2"/>
    <n v="13435.48"/>
    <s v="Financial Services"/>
    <x v="2"/>
  </r>
  <r>
    <n v="2542"/>
    <n v="7"/>
    <n v="10741.16"/>
    <n v="12"/>
    <n v="902257.44"/>
    <s v="Property"/>
    <x v="1"/>
  </r>
  <r>
    <n v="2543"/>
    <n v="4"/>
    <n v="5543.46"/>
    <n v="2"/>
    <n v="44347.68"/>
    <s v="Others"/>
    <x v="1"/>
  </r>
  <r>
    <n v="2544"/>
    <n v="6"/>
    <n v="6633.5800000000008"/>
    <n v="16"/>
    <n v="636823.68000000005"/>
    <s v="Manufacturing"/>
    <x v="0"/>
  </r>
  <r>
    <n v="2545"/>
    <n v="3"/>
    <n v="2916.92"/>
    <n v="16"/>
    <n v="140012.16"/>
    <s v="Manufacturing"/>
    <x v="0"/>
  </r>
  <r>
    <n v="2546"/>
    <n v="4"/>
    <n v="2419.0099999999998"/>
    <n v="11"/>
    <n v="106436.43999999999"/>
    <s v="Manufacturing"/>
    <x v="2"/>
  </r>
  <r>
    <n v="2547"/>
    <n v="3"/>
    <n v="2217.0600000000004"/>
    <n v="14"/>
    <n v="93116.520000000019"/>
    <s v="Health"/>
    <x v="0"/>
  </r>
  <r>
    <n v="2548"/>
    <n v="13"/>
    <n v="14027.079999999998"/>
    <n v="13"/>
    <n v="2370576.5199999996"/>
    <s v="Others"/>
    <x v="0"/>
  </r>
  <r>
    <n v="2549"/>
    <n v="4"/>
    <n v="6211"/>
    <n v="4"/>
    <n v="99376"/>
    <s v="Health"/>
    <x v="0"/>
  </r>
  <r>
    <n v="2550"/>
    <n v="5"/>
    <n v="6139.76"/>
    <n v="4"/>
    <n v="122795.20000000001"/>
    <s v="Health"/>
    <x v="0"/>
  </r>
  <r>
    <n v="2551"/>
    <n v="4"/>
    <n v="4894.9800000000005"/>
    <n v="5"/>
    <n v="97899.6"/>
    <s v="Others"/>
    <x v="0"/>
  </r>
  <r>
    <n v="2552"/>
    <n v="6"/>
    <n v="8603.02"/>
    <n v="17"/>
    <n v="877508.04"/>
    <s v="Manufacturing"/>
    <x v="1"/>
  </r>
  <r>
    <n v="2553"/>
    <n v="4"/>
    <n v="3830.01"/>
    <n v="13"/>
    <n v="199160.52000000002"/>
    <s v="Others"/>
    <x v="2"/>
  </r>
  <r>
    <n v="2554"/>
    <n v="5"/>
    <n v="4993.71"/>
    <n v="12"/>
    <n v="299622.59999999998"/>
    <s v="Others"/>
    <x v="2"/>
  </r>
  <r>
    <n v="2555"/>
    <n v="5"/>
    <n v="7747.14"/>
    <n v="11"/>
    <n v="426092.70000000007"/>
    <s v="Health"/>
    <x v="1"/>
  </r>
  <r>
    <n v="2556"/>
    <n v="2"/>
    <n v="1917.48"/>
    <n v="15"/>
    <n v="57524.4"/>
    <s v="Health"/>
    <x v="0"/>
  </r>
  <r>
    <n v="2557"/>
    <n v="3"/>
    <n v="5222.0600000000004"/>
    <n v="19"/>
    <n v="297657.42"/>
    <s v="Others"/>
    <x v="0"/>
  </r>
  <r>
    <n v="2558"/>
    <n v="4"/>
    <n v="5684.2900000000009"/>
    <n v="20"/>
    <n v="454743.20000000007"/>
    <s v="Health"/>
    <x v="2"/>
  </r>
  <r>
    <n v="2559"/>
    <n v="6"/>
    <n v="3860.65"/>
    <n v="8"/>
    <n v="185311.2"/>
    <s v="Entertainment"/>
    <x v="2"/>
  </r>
  <r>
    <n v="2560"/>
    <n v="11"/>
    <n v="9706.619999999999"/>
    <n v="21"/>
    <n v="2242229.2199999997"/>
    <s v="Others"/>
    <x v="0"/>
  </r>
  <r>
    <n v="2561"/>
    <n v="4"/>
    <n v="7146.86"/>
    <n v="15"/>
    <n v="428811.6"/>
    <s v="Manufacturing"/>
    <x v="2"/>
  </r>
  <r>
    <n v="2562"/>
    <n v="7"/>
    <n v="8220.23"/>
    <n v="13"/>
    <n v="748040.93"/>
    <s v="Retail"/>
    <x v="0"/>
  </r>
  <r>
    <n v="2563"/>
    <n v="5"/>
    <n v="4716.1399999999994"/>
    <n v="20"/>
    <n v="471613.99999999994"/>
    <s v="Others"/>
    <x v="0"/>
  </r>
  <r>
    <n v="2564"/>
    <n v="5"/>
    <n v="2828.3399999999997"/>
    <n v="15"/>
    <n v="212125.49999999997"/>
    <s v="Health"/>
    <x v="0"/>
  </r>
  <r>
    <n v="2565"/>
    <n v="9"/>
    <n v="11516.51"/>
    <n v="9"/>
    <n v="932837.30999999994"/>
    <s v="Health"/>
    <x v="1"/>
  </r>
  <r>
    <n v="2566"/>
    <n v="10"/>
    <n v="8489.5999999999985"/>
    <n v="6"/>
    <n v="509375.99999999988"/>
    <s v="Entertainment"/>
    <x v="1"/>
  </r>
  <r>
    <n v="2567"/>
    <n v="4"/>
    <n v="5954.2099999999991"/>
    <n v="22"/>
    <n v="523970.47999999992"/>
    <s v="Financial Services"/>
    <x v="0"/>
  </r>
  <r>
    <n v="2568"/>
    <n v="4"/>
    <n v="3918.87"/>
    <n v="18"/>
    <n v="282158.64"/>
    <s v="Manufacturing"/>
    <x v="0"/>
  </r>
  <r>
    <n v="2569"/>
    <n v="7"/>
    <n v="9585.83"/>
    <n v="16"/>
    <n v="1073612.96"/>
    <s v="Retail"/>
    <x v="0"/>
  </r>
  <r>
    <n v="2570"/>
    <n v="8"/>
    <n v="8168.89"/>
    <n v="18"/>
    <n v="1176320.1600000001"/>
    <s v="Financial Services"/>
    <x v="0"/>
  </r>
  <r>
    <n v="2571"/>
    <n v="3"/>
    <n v="3652.2799999999997"/>
    <n v="7"/>
    <n v="76697.88"/>
    <s v="Health"/>
    <x v="1"/>
  </r>
  <r>
    <n v="2572"/>
    <n v="8"/>
    <n v="10111.810000000001"/>
    <n v="13"/>
    <n v="1051628.2400000002"/>
    <s v="Financial Services"/>
    <x v="0"/>
  </r>
  <r>
    <n v="2573"/>
    <n v="4"/>
    <n v="4088.91"/>
    <n v="10"/>
    <n v="163556.4"/>
    <s v="Others"/>
    <x v="0"/>
  </r>
  <r>
    <n v="2574"/>
    <n v="9"/>
    <n v="9973.7500000000018"/>
    <n v="4"/>
    <n v="359055.00000000006"/>
    <s v="Manufacturing"/>
    <x v="0"/>
  </r>
  <r>
    <n v="2575"/>
    <n v="5"/>
    <n v="4119.5300000000007"/>
    <n v="16"/>
    <n v="329562.40000000002"/>
    <s v="Financial Services"/>
    <x v="2"/>
  </r>
  <r>
    <n v="2576"/>
    <n v="7"/>
    <n v="8271.0299999999988"/>
    <n v="13"/>
    <n v="752663.72999999986"/>
    <s v="Manufacturing"/>
    <x v="0"/>
  </r>
  <r>
    <n v="2577"/>
    <n v="6"/>
    <n v="5240.6399999999994"/>
    <n v="10"/>
    <n v="314438.39999999997"/>
    <s v="Others"/>
    <x v="0"/>
  </r>
  <r>
    <n v="2578"/>
    <n v="4"/>
    <n v="4676.0200000000004"/>
    <n v="3"/>
    <n v="56112.240000000005"/>
    <s v="Retail"/>
    <x v="2"/>
  </r>
  <r>
    <n v="2579"/>
    <n v="3"/>
    <n v="2288.84"/>
    <n v="16"/>
    <n v="109864.32000000001"/>
    <s v="Manufacturing"/>
    <x v="0"/>
  </r>
  <r>
    <n v="2580"/>
    <n v="8"/>
    <n v="9493.8599999999988"/>
    <n v="13"/>
    <n v="987361.43999999983"/>
    <s v="Financial Services"/>
    <x v="0"/>
  </r>
  <r>
    <n v="2581"/>
    <n v="5"/>
    <n v="5903.8899999999994"/>
    <n v="11"/>
    <n v="324713.94999999995"/>
    <s v="Manufacturing"/>
    <x v="1"/>
  </r>
  <r>
    <n v="2582"/>
    <n v="5"/>
    <n v="5104.43"/>
    <n v="7"/>
    <n v="178655.05000000002"/>
    <s v="Health"/>
    <x v="0"/>
  </r>
  <r>
    <n v="2583"/>
    <n v="4"/>
    <n v="4046.6199999999994"/>
    <n v="15"/>
    <n v="242797.19999999995"/>
    <s v="Property"/>
    <x v="0"/>
  </r>
  <r>
    <n v="2584"/>
    <n v="5"/>
    <n v="3983.6100000000006"/>
    <n v="12"/>
    <n v="239016.60000000003"/>
    <s v="Financial Services"/>
    <x v="2"/>
  </r>
  <r>
    <n v="2585"/>
    <n v="7"/>
    <n v="7066.380000000001"/>
    <n v="7"/>
    <n v="346252.62"/>
    <s v="Others"/>
    <x v="1"/>
  </r>
  <r>
    <n v="2586"/>
    <n v="3"/>
    <n v="3379.79"/>
    <n v="13"/>
    <n v="131811.81"/>
    <s v="Financial Services"/>
    <x v="0"/>
  </r>
  <r>
    <n v="2587"/>
    <n v="9"/>
    <n v="9007.27"/>
    <n v="4"/>
    <n v="324261.72000000003"/>
    <s v="Others"/>
    <x v="1"/>
  </r>
  <r>
    <n v="2588"/>
    <n v="3"/>
    <n v="5656.6900000000005"/>
    <n v="2"/>
    <n v="33940.14"/>
    <s v="Others"/>
    <x v="2"/>
  </r>
  <r>
    <n v="2589"/>
    <n v="5"/>
    <n v="5101.54"/>
    <n v="8"/>
    <n v="204061.6"/>
    <s v="Others"/>
    <x v="2"/>
  </r>
  <r>
    <n v="2590"/>
    <n v="6"/>
    <n v="8720.42"/>
    <n v="11"/>
    <n v="575547.72000000009"/>
    <s v="Financial Services"/>
    <x v="1"/>
  </r>
  <r>
    <n v="2591"/>
    <n v="6"/>
    <n v="9027.7100000000009"/>
    <n v="13"/>
    <n v="704161.38000000012"/>
    <s v="Retail"/>
    <x v="2"/>
  </r>
  <r>
    <n v="2592"/>
    <n v="8"/>
    <n v="11062.61"/>
    <n v="1"/>
    <n v="88500.88"/>
    <s v="Financial Services"/>
    <x v="0"/>
  </r>
  <r>
    <n v="2593"/>
    <n v="4"/>
    <n v="3940.2700000000004"/>
    <n v="19"/>
    <n v="299460.52"/>
    <s v="Manufacturing"/>
    <x v="1"/>
  </r>
  <r>
    <n v="2594"/>
    <n v="6"/>
    <n v="9467.4699999999993"/>
    <n v="2"/>
    <n v="113609.63999999998"/>
    <s v="Manufacturing"/>
    <x v="0"/>
  </r>
  <r>
    <n v="2595"/>
    <n v="8"/>
    <n v="10273.25"/>
    <n v="8"/>
    <n v="657488"/>
    <s v="Others"/>
    <x v="1"/>
  </r>
  <r>
    <n v="2596"/>
    <n v="5"/>
    <n v="7674.3900000000012"/>
    <n v="13"/>
    <n v="498835.35000000003"/>
    <s v="Others"/>
    <x v="1"/>
  </r>
  <r>
    <n v="2597"/>
    <n v="6"/>
    <n v="7670.7099999999991"/>
    <n v="11"/>
    <n v="506266.85999999993"/>
    <s v="Manufacturing"/>
    <x v="2"/>
  </r>
  <r>
    <n v="2598"/>
    <n v="5"/>
    <n v="6570.66"/>
    <n v="9"/>
    <n v="295679.7"/>
    <s v="Manufacturing"/>
    <x v="1"/>
  </r>
  <r>
    <n v="2599"/>
    <n v="6"/>
    <n v="5641.2699999999995"/>
    <n v="5"/>
    <n v="169238.09999999998"/>
    <s v="Manufacturing"/>
    <x v="0"/>
  </r>
  <r>
    <n v="2600"/>
    <n v="3"/>
    <n v="4973.54"/>
    <n v="1"/>
    <n v="14920.619999999999"/>
    <s v="Financial Services"/>
    <x v="0"/>
  </r>
  <r>
    <n v="2601"/>
    <n v="8"/>
    <n v="9798.0299999999988"/>
    <n v="13"/>
    <n v="1018995.1199999999"/>
    <s v="Financial Services"/>
    <x v="1"/>
  </r>
  <r>
    <n v="2602"/>
    <n v="8"/>
    <n v="7898.9100000000008"/>
    <n v="3"/>
    <n v="189573.84000000003"/>
    <s v="Health"/>
    <x v="0"/>
  </r>
  <r>
    <n v="2603"/>
    <n v="7"/>
    <n v="7817.9400000000005"/>
    <n v="11"/>
    <n v="601981.38"/>
    <s v="Financial Services"/>
    <x v="2"/>
  </r>
  <r>
    <n v="2604"/>
    <n v="6"/>
    <n v="6086.83"/>
    <n v="7"/>
    <n v="255646.86"/>
    <s v="Retail"/>
    <x v="0"/>
  </r>
  <r>
    <n v="2605"/>
    <n v="5"/>
    <n v="6656.2099999999991"/>
    <n v="18"/>
    <n v="599058.89999999991"/>
    <s v="Health"/>
    <x v="2"/>
  </r>
  <r>
    <n v="2606"/>
    <n v="10"/>
    <n v="12338.51"/>
    <n v="12"/>
    <n v="1480621.2000000002"/>
    <s v="Manufacturing"/>
    <x v="2"/>
  </r>
  <r>
    <n v="2607"/>
    <n v="8"/>
    <n v="7870.3399999999992"/>
    <n v="7"/>
    <n v="440739.04"/>
    <s v="Health"/>
    <x v="1"/>
  </r>
  <r>
    <n v="2608"/>
    <n v="7"/>
    <n v="4403.82"/>
    <n v="6"/>
    <n v="184960.44"/>
    <s v="Health"/>
    <x v="1"/>
  </r>
  <r>
    <n v="2609"/>
    <n v="7"/>
    <n v="6390.1600000000008"/>
    <n v="14"/>
    <n v="626235.68000000005"/>
    <s v="Financial Services"/>
    <x v="0"/>
  </r>
  <r>
    <n v="2610"/>
    <n v="8"/>
    <n v="8499.2200000000012"/>
    <n v="10"/>
    <n v="679937.60000000009"/>
    <s v="IT"/>
    <x v="0"/>
  </r>
  <r>
    <n v="2611"/>
    <n v="7"/>
    <n v="5700.59"/>
    <n v="9"/>
    <n v="359137.17000000004"/>
    <s v="Financial Services"/>
    <x v="1"/>
  </r>
  <r>
    <n v="2612"/>
    <n v="2"/>
    <n v="1924.4700000000003"/>
    <n v="18"/>
    <n v="69280.920000000013"/>
    <s v="Retail"/>
    <x v="1"/>
  </r>
  <r>
    <n v="2613"/>
    <n v="5"/>
    <n v="4933.99"/>
    <n v="16"/>
    <n v="394719.19999999995"/>
    <s v="Health"/>
    <x v="0"/>
  </r>
  <r>
    <n v="2614"/>
    <n v="4"/>
    <n v="6322.41"/>
    <n v="18"/>
    <n v="455213.52"/>
    <s v="Retail"/>
    <x v="2"/>
  </r>
  <r>
    <n v="2615"/>
    <n v="9"/>
    <n v="13460.63"/>
    <n v="1"/>
    <n v="121145.67"/>
    <s v="Financial Services"/>
    <x v="0"/>
  </r>
  <r>
    <n v="2616"/>
    <n v="11"/>
    <n v="13134.119999999999"/>
    <n v="13"/>
    <n v="1878179.1599999997"/>
    <s v="Others"/>
    <x v="2"/>
  </r>
  <r>
    <n v="2617"/>
    <n v="7"/>
    <n v="10695.45"/>
    <n v="18"/>
    <n v="1347626.7000000002"/>
    <s v="Health"/>
    <x v="2"/>
  </r>
  <r>
    <n v="2618"/>
    <n v="10"/>
    <n v="9670.5899999999983"/>
    <n v="4"/>
    <n v="386823.59999999992"/>
    <s v="Others"/>
    <x v="0"/>
  </r>
  <r>
    <n v="2619"/>
    <n v="2"/>
    <n v="3869.2699999999995"/>
    <n v="14"/>
    <n v="108339.55999999998"/>
    <s v="Financial Services"/>
    <x v="2"/>
  </r>
  <r>
    <n v="2620"/>
    <n v="8"/>
    <n v="8317.9700000000012"/>
    <n v="1"/>
    <n v="66543.760000000009"/>
    <s v="Manufacturing"/>
    <x v="0"/>
  </r>
  <r>
    <n v="2621"/>
    <n v="7"/>
    <n v="6926.01"/>
    <n v="15"/>
    <n v="727231.05"/>
    <s v="Entertainment"/>
    <x v="2"/>
  </r>
  <r>
    <n v="2622"/>
    <n v="7"/>
    <n v="6595.2199999999993"/>
    <n v="16"/>
    <n v="738664.6399999999"/>
    <s v="Financial Services"/>
    <x v="0"/>
  </r>
  <r>
    <n v="2623"/>
    <n v="4"/>
    <n v="5764.37"/>
    <n v="15"/>
    <n v="345862.2"/>
    <s v="Property"/>
    <x v="0"/>
  </r>
  <r>
    <n v="2624"/>
    <n v="4"/>
    <n v="4940.76"/>
    <n v="11"/>
    <n v="217393.44"/>
    <s v="Retail"/>
    <x v="0"/>
  </r>
  <r>
    <n v="2625"/>
    <n v="4"/>
    <n v="3403.67"/>
    <n v="8"/>
    <n v="108917.44"/>
    <s v="Manufacturing"/>
    <x v="1"/>
  </r>
  <r>
    <n v="2626"/>
    <n v="4"/>
    <n v="4263.71"/>
    <n v="4"/>
    <n v="68219.360000000001"/>
    <s v="Property"/>
    <x v="1"/>
  </r>
  <r>
    <n v="2627"/>
    <n v="6"/>
    <n v="9321.82"/>
    <n v="12"/>
    <n v="671171.04"/>
    <s v="Retail"/>
    <x v="0"/>
  </r>
  <r>
    <n v="2628"/>
    <n v="4"/>
    <n v="4668.82"/>
    <n v="1"/>
    <n v="18675.28"/>
    <s v="Entertainment"/>
    <x v="1"/>
  </r>
  <r>
    <n v="2629"/>
    <n v="6"/>
    <n v="7374.25"/>
    <n v="19"/>
    <n v="840664.5"/>
    <s v="Entertainment"/>
    <x v="2"/>
  </r>
  <r>
    <n v="2630"/>
    <n v="10"/>
    <n v="10514.539999999999"/>
    <n v="10"/>
    <n v="1051454"/>
    <s v="Retail"/>
    <x v="0"/>
  </r>
  <r>
    <n v="2631"/>
    <n v="3"/>
    <n v="3539.6800000000003"/>
    <n v="2"/>
    <n v="21238.080000000002"/>
    <s v="Financial Services"/>
    <x v="0"/>
  </r>
  <r>
    <n v="2632"/>
    <n v="4"/>
    <n v="6590.8600000000006"/>
    <n v="16"/>
    <n v="421815.04000000004"/>
    <s v="Argiculture"/>
    <x v="0"/>
  </r>
  <r>
    <n v="2633"/>
    <n v="8"/>
    <n v="10321.119999999999"/>
    <n v="12"/>
    <n v="990827.5199999999"/>
    <s v="Property"/>
    <x v="0"/>
  </r>
  <r>
    <n v="2634"/>
    <n v="3"/>
    <n v="2614.21"/>
    <n v="15"/>
    <n v="117639.45"/>
    <s v="Financial Services"/>
    <x v="2"/>
  </r>
  <r>
    <n v="2635"/>
    <n v="8"/>
    <n v="10781.210000000001"/>
    <n v="14"/>
    <n v="1207495.52"/>
    <s v="Retail"/>
    <x v="0"/>
  </r>
  <r>
    <n v="2636"/>
    <n v="3"/>
    <n v="3411.77"/>
    <n v="14"/>
    <n v="143294.34"/>
    <s v="Manufacturing"/>
    <x v="2"/>
  </r>
  <r>
    <n v="2637"/>
    <n v="11"/>
    <n v="13895.71"/>
    <n v="11"/>
    <n v="1681380.91"/>
    <s v="Retail"/>
    <x v="0"/>
  </r>
  <r>
    <n v="2638"/>
    <n v="9"/>
    <n v="9133.15"/>
    <n v="15"/>
    <n v="1232975.2499999998"/>
    <s v="IT"/>
    <x v="0"/>
  </r>
  <r>
    <n v="2639"/>
    <n v="5"/>
    <n v="7255.9600000000009"/>
    <n v="10"/>
    <n v="362798"/>
    <s v="Entertainment"/>
    <x v="0"/>
  </r>
  <r>
    <n v="2640"/>
    <n v="11"/>
    <n v="11643.470000000001"/>
    <n v="12"/>
    <n v="1536938.04"/>
    <s v="Others"/>
    <x v="1"/>
  </r>
  <r>
    <n v="2641"/>
    <n v="7"/>
    <n v="6132.3200000000006"/>
    <n v="12"/>
    <n v="515114.88000000006"/>
    <s v="Others"/>
    <x v="0"/>
  </r>
  <r>
    <n v="2642"/>
    <n v="2"/>
    <n v="3229.6400000000003"/>
    <m/>
    <n v="0"/>
    <s v="Financial Services"/>
    <x v="2"/>
  </r>
  <r>
    <n v="2643"/>
    <n v="3"/>
    <n v="1897.1999999999998"/>
    <n v="18"/>
    <n v="102448.79999999999"/>
    <s v="Others"/>
    <x v="1"/>
  </r>
  <r>
    <n v="2644"/>
    <n v="2"/>
    <n v="1697.24"/>
    <n v="12"/>
    <n v="40733.760000000002"/>
    <s v="IT"/>
    <x v="0"/>
  </r>
  <r>
    <n v="2645"/>
    <n v="6"/>
    <n v="5168.1400000000003"/>
    <n v="1"/>
    <n v="31008.840000000004"/>
    <s v="IT"/>
    <x v="2"/>
  </r>
  <r>
    <n v="2646"/>
    <n v="5"/>
    <n v="4987.72"/>
    <n v="17"/>
    <n v="423956.2"/>
    <s v="Retail"/>
    <x v="0"/>
  </r>
  <r>
    <n v="2647"/>
    <n v="8"/>
    <n v="7977.09"/>
    <m/>
    <n v="0"/>
    <s v="IT"/>
    <x v="2"/>
  </r>
  <r>
    <n v="2648"/>
    <n v="5"/>
    <n v="6102.130000000001"/>
    <n v="1"/>
    <n v="30510.650000000005"/>
    <s v="Others"/>
    <x v="1"/>
  </r>
  <r>
    <n v="2649"/>
    <n v="4"/>
    <n v="6633.45"/>
    <n v="20"/>
    <n v="530676"/>
    <s v="Health"/>
    <x v="1"/>
  </r>
  <r>
    <n v="2650"/>
    <n v="6"/>
    <n v="5688.65"/>
    <n v="10"/>
    <n v="341318.99999999994"/>
    <s v="IT"/>
    <x v="1"/>
  </r>
  <r>
    <n v="2651"/>
    <n v="8"/>
    <n v="10121.93"/>
    <n v="10"/>
    <n v="809754.4"/>
    <s v="Manufacturing"/>
    <x v="0"/>
  </r>
  <r>
    <n v="2652"/>
    <n v="5"/>
    <n v="7176.6399999999994"/>
    <n v="15"/>
    <n v="538248"/>
    <s v="Others"/>
    <x v="1"/>
  </r>
  <r>
    <n v="2653"/>
    <n v="9"/>
    <n v="12316"/>
    <n v="1"/>
    <n v="110844"/>
    <s v="Health"/>
    <x v="1"/>
  </r>
  <r>
    <n v="2654"/>
    <n v="9"/>
    <n v="9905.1999999999989"/>
    <n v="13"/>
    <n v="1158908.3999999999"/>
    <s v="Telecommunications"/>
    <x v="0"/>
  </r>
  <r>
    <n v="2655"/>
    <n v="6"/>
    <n v="8575.35"/>
    <n v="15"/>
    <n v="771781.50000000012"/>
    <s v="Manufacturing"/>
    <x v="0"/>
  </r>
  <r>
    <n v="2656"/>
    <n v="7"/>
    <n v="9051.8599999999988"/>
    <n v="10"/>
    <n v="633630.19999999995"/>
    <s v="Others"/>
    <x v="0"/>
  </r>
  <r>
    <n v="2657"/>
    <n v="3"/>
    <n v="3891.5"/>
    <n v="5"/>
    <n v="58372.5"/>
    <s v="Others"/>
    <x v="0"/>
  </r>
  <r>
    <n v="2658"/>
    <n v="5"/>
    <n v="3853.98"/>
    <n v="6"/>
    <n v="115619.40000000001"/>
    <s v="Manufacturing"/>
    <x v="0"/>
  </r>
  <r>
    <n v="2659"/>
    <n v="12"/>
    <n v="11948.48"/>
    <n v="11"/>
    <n v="1577199.36"/>
    <s v="Argiculture"/>
    <x v="2"/>
  </r>
  <r>
    <n v="2661"/>
    <n v="5"/>
    <n v="5712.01"/>
    <n v="12"/>
    <n v="342720.60000000003"/>
    <s v="Financial Services"/>
    <x v="2"/>
  </r>
  <r>
    <n v="2662"/>
    <n v="9"/>
    <n v="10546.04"/>
    <n v="16"/>
    <n v="1518629.7600000002"/>
    <s v="Property"/>
    <x v="0"/>
  </r>
  <r>
    <n v="2663"/>
    <n v="5"/>
    <n v="7423.2300000000005"/>
    <n v="19"/>
    <n v="705206.85"/>
    <s v="Health"/>
    <x v="0"/>
  </r>
  <r>
    <n v="2664"/>
    <n v="7"/>
    <n v="6587.43"/>
    <n v="15"/>
    <n v="691680.15"/>
    <s v="Others"/>
    <x v="0"/>
  </r>
  <r>
    <n v="2665"/>
    <n v="3"/>
    <n v="5364.6799999999994"/>
    <n v="17"/>
    <n v="273598.67999999993"/>
    <s v="Telecommunications"/>
    <x v="0"/>
  </r>
  <r>
    <n v="2666"/>
    <n v="4"/>
    <n v="4534.9000000000005"/>
    <n v="9"/>
    <n v="163256.40000000002"/>
    <s v="Health"/>
    <x v="0"/>
  </r>
  <r>
    <n v="2667"/>
    <n v="5"/>
    <n v="5817.66"/>
    <n v="6"/>
    <n v="174529.8"/>
    <s v="Manufacturing"/>
    <x v="1"/>
  </r>
  <r>
    <n v="2668"/>
    <n v="5"/>
    <n v="3342.3"/>
    <n v="18"/>
    <n v="300807"/>
    <s v="Health"/>
    <x v="0"/>
  </r>
  <r>
    <n v="2669"/>
    <n v="3"/>
    <n v="3552.54"/>
    <n v="1"/>
    <n v="10657.619999999999"/>
    <s v="Property"/>
    <x v="1"/>
  </r>
  <r>
    <n v="2670"/>
    <n v="3"/>
    <n v="3290.6800000000003"/>
    <n v="18"/>
    <n v="177696.72000000003"/>
    <s v="Financial Services"/>
    <x v="2"/>
  </r>
  <r>
    <n v="2671"/>
    <n v="7"/>
    <n v="8811.26"/>
    <n v="11"/>
    <n v="678467.02"/>
    <s v="Others"/>
    <x v="0"/>
  </r>
  <r>
    <n v="2672"/>
    <n v="8"/>
    <n v="8417.0499999999993"/>
    <n v="4"/>
    <n v="269345.59999999998"/>
    <s v="Health"/>
    <x v="1"/>
  </r>
  <r>
    <n v="2673"/>
    <n v="5"/>
    <n v="4576.3900000000003"/>
    <n v="14"/>
    <n v="320347.3"/>
    <s v="Others"/>
    <x v="0"/>
  </r>
  <r>
    <n v="2674"/>
    <n v="5"/>
    <n v="6395.9"/>
    <n v="5"/>
    <n v="159897.5"/>
    <s v="Health"/>
    <x v="2"/>
  </r>
  <r>
    <n v="2675"/>
    <n v="5"/>
    <n v="5429.8"/>
    <n v="7"/>
    <n v="190043"/>
    <s v="Retail"/>
    <x v="0"/>
  </r>
  <r>
    <n v="2676"/>
    <n v="6"/>
    <n v="7274.78"/>
    <n v="12"/>
    <n v="523784.16000000003"/>
    <s v="Retail"/>
    <x v="0"/>
  </r>
  <r>
    <n v="2677"/>
    <n v="5"/>
    <n v="5446.0500000000011"/>
    <n v="10"/>
    <n v="272302.50000000006"/>
    <s v="Financial Services"/>
    <x v="0"/>
  </r>
  <r>
    <n v="2678"/>
    <n v="5"/>
    <n v="5004.09"/>
    <n v="11"/>
    <n v="275224.95"/>
    <s v="Health"/>
    <x v="0"/>
  </r>
  <r>
    <n v="2679"/>
    <n v="6"/>
    <n v="5660.31"/>
    <n v="10"/>
    <n v="339618.6"/>
    <s v="Financial Services"/>
    <x v="2"/>
  </r>
  <r>
    <n v="2680"/>
    <n v="9"/>
    <n v="9177.2699999999986"/>
    <n v="14"/>
    <n v="1156336.02"/>
    <s v="Financial Services"/>
    <x v="0"/>
  </r>
  <r>
    <n v="2681"/>
    <n v="5"/>
    <n v="4606.83"/>
    <n v="18"/>
    <n v="414614.7"/>
    <s v="Manufacturing"/>
    <x v="1"/>
  </r>
  <r>
    <n v="2682"/>
    <n v="8"/>
    <n v="6122.34"/>
    <n v="20"/>
    <n v="979574.4"/>
    <s v="Manufacturing"/>
    <x v="2"/>
  </r>
  <r>
    <n v="2683"/>
    <n v="6"/>
    <n v="7829.89"/>
    <n v="6"/>
    <n v="281876.04000000004"/>
    <s v="Others"/>
    <x v="1"/>
  </r>
  <r>
    <n v="2684"/>
    <n v="9"/>
    <n v="11938.039999999999"/>
    <n v="12"/>
    <n v="1289308.3199999998"/>
    <s v="Health"/>
    <x v="0"/>
  </r>
  <r>
    <n v="2685"/>
    <n v="6"/>
    <n v="5323.8600000000006"/>
    <n v="9"/>
    <n v="287488.44000000006"/>
    <s v="Others"/>
    <x v="0"/>
  </r>
  <r>
    <n v="2686"/>
    <n v="11"/>
    <n v="13237.879999999997"/>
    <n v="4"/>
    <n v="582466.71999999986"/>
    <s v="Financial Services"/>
    <x v="1"/>
  </r>
  <r>
    <n v="2687"/>
    <n v="7"/>
    <n v="6724.2300000000005"/>
    <n v="20"/>
    <n v="941392.2"/>
    <s v="Manufacturing"/>
    <x v="2"/>
  </r>
  <r>
    <n v="2688"/>
    <n v="3"/>
    <n v="3018.69"/>
    <n v="13"/>
    <n v="117728.91"/>
    <s v="Property"/>
    <x v="0"/>
  </r>
  <r>
    <n v="2689"/>
    <n v="5"/>
    <n v="3956.1800000000003"/>
    <n v="10"/>
    <n v="197809"/>
    <s v="Others"/>
    <x v="0"/>
  </r>
  <r>
    <n v="2690"/>
    <n v="4"/>
    <n v="5860.5499999999993"/>
    <n v="12"/>
    <n v="281306.39999999997"/>
    <s v="Health"/>
    <x v="1"/>
  </r>
  <r>
    <n v="2691"/>
    <n v="8"/>
    <n v="8562.0499999999993"/>
    <n v="18"/>
    <n v="1232935.2"/>
    <s v="Entertainment"/>
    <x v="0"/>
  </r>
  <r>
    <n v="2692"/>
    <n v="3"/>
    <n v="1662.12"/>
    <n v="22"/>
    <n v="109699.92"/>
    <s v="Health"/>
    <x v="2"/>
  </r>
  <r>
    <n v="2693"/>
    <n v="6"/>
    <n v="5128.6399999999994"/>
    <n v="16"/>
    <n v="492349.43999999994"/>
    <s v="Health"/>
    <x v="2"/>
  </r>
  <r>
    <n v="2694"/>
    <n v="4"/>
    <n v="2766.0899999999997"/>
    <n v="6"/>
    <n v="66386.159999999989"/>
    <s v="Retail"/>
    <x v="0"/>
  </r>
  <r>
    <n v="2695"/>
    <n v="8"/>
    <n v="10630.039999999999"/>
    <n v="19"/>
    <n v="1615766.0799999998"/>
    <s v="Manufacturing"/>
    <x v="0"/>
  </r>
  <r>
    <n v="2696"/>
    <n v="4"/>
    <n v="5519.58"/>
    <m/>
    <n v="0"/>
    <s v="Health"/>
    <x v="0"/>
  </r>
  <r>
    <n v="2697"/>
    <n v="7"/>
    <n v="6415.4299999999994"/>
    <m/>
    <n v="0"/>
    <s v="IT"/>
    <x v="2"/>
  </r>
  <r>
    <n v="2698"/>
    <n v="7"/>
    <n v="9054.0499999999993"/>
    <n v="20"/>
    <n v="1267566.9999999998"/>
    <s v="Health"/>
    <x v="2"/>
  </r>
  <r>
    <n v="2699"/>
    <n v="5"/>
    <n v="3428.7599999999998"/>
    <n v="16"/>
    <n v="274300.79999999999"/>
    <s v="Manufacturing"/>
    <x v="1"/>
  </r>
  <r>
    <n v="2700"/>
    <n v="4"/>
    <n v="4497.46"/>
    <n v="2"/>
    <n v="35979.68"/>
    <s v="Others"/>
    <x v="0"/>
  </r>
  <r>
    <n v="2701"/>
    <n v="9"/>
    <n v="11558.890000000001"/>
    <n v="7"/>
    <n v="728210.07000000007"/>
    <s v="Health"/>
    <x v="1"/>
  </r>
  <r>
    <n v="2702"/>
    <n v="8"/>
    <n v="11698.41"/>
    <n v="11"/>
    <n v="1029460.08"/>
    <s v="Manufacturing"/>
    <x v="1"/>
  </r>
  <r>
    <n v="2703"/>
    <n v="7"/>
    <n v="7330.0500000000011"/>
    <n v="18"/>
    <n v="923586.3"/>
    <s v="Manufacturing"/>
    <x v="1"/>
  </r>
  <r>
    <n v="2704"/>
    <n v="3"/>
    <n v="1517.27"/>
    <n v="3"/>
    <n v="13655.429999999998"/>
    <s v="Retail"/>
    <x v="1"/>
  </r>
  <r>
    <n v="2705"/>
    <n v="8"/>
    <n v="10063.400000000001"/>
    <n v="3"/>
    <n v="241521.60000000003"/>
    <s v="Manufacturing"/>
    <x v="0"/>
  </r>
  <r>
    <n v="2706"/>
    <n v="3"/>
    <n v="2769.3599999999997"/>
    <n v="6"/>
    <n v="49848.479999999989"/>
    <s v="Retail"/>
    <x v="1"/>
  </r>
  <r>
    <n v="2707"/>
    <n v="3"/>
    <n v="3934.6000000000004"/>
    <n v="5"/>
    <n v="59019.000000000007"/>
    <s v="Property"/>
    <x v="2"/>
  </r>
  <r>
    <n v="2708"/>
    <n v="3"/>
    <n v="3437.08"/>
    <n v="10"/>
    <n v="103112.4"/>
    <s v="Others"/>
    <x v="0"/>
  </r>
  <r>
    <n v="2709"/>
    <n v="5"/>
    <n v="3860.54"/>
    <n v="6"/>
    <n v="115816.20000000001"/>
    <s v="Financial Services"/>
    <x v="2"/>
  </r>
  <r>
    <n v="2710"/>
    <n v="4"/>
    <n v="3931.54"/>
    <n v="2"/>
    <n v="31452.32"/>
    <s v="Retail"/>
    <x v="0"/>
  </r>
  <r>
    <n v="2711"/>
    <n v="6"/>
    <n v="6439.08"/>
    <n v="6"/>
    <n v="231806.87999999998"/>
    <s v="Health"/>
    <x v="1"/>
  </r>
  <r>
    <n v="2712"/>
    <n v="6"/>
    <n v="6967.02"/>
    <n v="11"/>
    <n v="459823.32"/>
    <s v="Manufacturing"/>
    <x v="2"/>
  </r>
  <r>
    <n v="2713"/>
    <n v="2"/>
    <n v="1722.85"/>
    <n v="5"/>
    <n v="17228.5"/>
    <s v="Retail"/>
    <x v="1"/>
  </r>
  <r>
    <n v="2714"/>
    <n v="5"/>
    <n v="4081.8100000000004"/>
    <n v="1"/>
    <n v="20409.050000000003"/>
    <s v="Health"/>
    <x v="2"/>
  </r>
  <r>
    <n v="2715"/>
    <n v="5"/>
    <n v="6644.62"/>
    <n v="11"/>
    <n v="365454.1"/>
    <s v="Manufacturing"/>
    <x v="1"/>
  </r>
  <r>
    <n v="2716"/>
    <n v="4"/>
    <n v="4529.24"/>
    <n v="7"/>
    <n v="126818.72"/>
    <s v="Entertainment"/>
    <x v="0"/>
  </r>
  <r>
    <n v="2717"/>
    <n v="9"/>
    <n v="9904.8700000000008"/>
    <n v="13"/>
    <n v="1158869.79"/>
    <s v="Health"/>
    <x v="0"/>
  </r>
  <r>
    <n v="2718"/>
    <n v="7"/>
    <n v="6798.880000000001"/>
    <n v="14"/>
    <n v="666290.24"/>
    <s v="Others"/>
    <x v="2"/>
  </r>
  <r>
    <n v="2719"/>
    <n v="3"/>
    <n v="3061.49"/>
    <n v="6"/>
    <n v="55106.819999999992"/>
    <s v="Telecommunications"/>
    <x v="1"/>
  </r>
  <r>
    <n v="2720"/>
    <n v="4"/>
    <n v="3710.19"/>
    <n v="10"/>
    <n v="148407.6"/>
    <s v="Retail"/>
    <x v="2"/>
  </r>
  <r>
    <n v="2721"/>
    <n v="2"/>
    <n v="2292.96"/>
    <n v="17"/>
    <n v="77960.639999999999"/>
    <s v="Manufacturing"/>
    <x v="0"/>
  </r>
  <r>
    <n v="2722"/>
    <n v="6"/>
    <n v="4806.32"/>
    <n v="8"/>
    <n v="230703.35999999999"/>
    <s v="Health"/>
    <x v="0"/>
  </r>
  <r>
    <n v="2723"/>
    <n v="8"/>
    <n v="10565.119999999999"/>
    <n v="18"/>
    <n v="1521377.2799999998"/>
    <s v="Manufacturing"/>
    <x v="0"/>
  </r>
  <r>
    <n v="2724"/>
    <n v="4"/>
    <n v="4604.3"/>
    <n v="4"/>
    <n v="73668.800000000003"/>
    <s v="Financial Services"/>
    <x v="0"/>
  </r>
  <r>
    <n v="2725"/>
    <n v="4"/>
    <n v="2094.38"/>
    <n v="11"/>
    <n v="92152.72"/>
    <s v="Property"/>
    <x v="1"/>
  </r>
  <r>
    <n v="2726"/>
    <n v="9"/>
    <n v="9047.33"/>
    <n v="4"/>
    <n v="325703.88"/>
    <s v="Financial Services"/>
    <x v="1"/>
  </r>
  <r>
    <n v="2727"/>
    <n v="5"/>
    <n v="8567.85"/>
    <n v="2"/>
    <n v="85678.5"/>
    <s v="Financial Services"/>
    <x v="2"/>
  </r>
  <r>
    <n v="2728"/>
    <n v="8"/>
    <n v="9659.77"/>
    <n v="19"/>
    <n v="1468285.04"/>
    <s v="IT"/>
    <x v="2"/>
  </r>
  <r>
    <n v="2729"/>
    <n v="6"/>
    <n v="8706.4700000000012"/>
    <n v="1"/>
    <n v="52238.820000000007"/>
    <s v="Others"/>
    <x v="0"/>
  </r>
  <r>
    <n v="2730"/>
    <n v="7"/>
    <n v="4649.51"/>
    <n v="11"/>
    <n v="358012.27"/>
    <s v="Financial Services"/>
    <x v="0"/>
  </r>
  <r>
    <n v="2731"/>
    <n v="4"/>
    <n v="2409.89"/>
    <n v="1"/>
    <n v="9639.56"/>
    <s v="Retail"/>
    <x v="0"/>
  </r>
  <r>
    <n v="2732"/>
    <n v="9"/>
    <n v="6519.7199999999993"/>
    <n v="7"/>
    <n v="410742.36"/>
    <s v="Health"/>
    <x v="0"/>
  </r>
  <r>
    <n v="2733"/>
    <n v="9"/>
    <n v="12972.269999999999"/>
    <n v="17"/>
    <n v="1984757.3099999998"/>
    <s v="Manufacturing"/>
    <x v="0"/>
  </r>
  <r>
    <n v="2734"/>
    <n v="3"/>
    <n v="2148.54"/>
    <n v="10"/>
    <n v="64456.2"/>
    <s v="Manufacturing"/>
    <x v="2"/>
  </r>
  <r>
    <n v="2735"/>
    <n v="2"/>
    <n v="1340.77"/>
    <n v="14"/>
    <n v="37541.56"/>
    <s v="Financial Services"/>
    <x v="2"/>
  </r>
  <r>
    <n v="2736"/>
    <n v="5"/>
    <n v="4311.28"/>
    <n v="9"/>
    <n v="194007.59999999998"/>
    <s v="Others"/>
    <x v="1"/>
  </r>
  <r>
    <n v="2737"/>
    <n v="9"/>
    <n v="10510.1"/>
    <n v="3"/>
    <n v="283772.7"/>
    <s v="Retail"/>
    <x v="0"/>
  </r>
  <r>
    <n v="2738"/>
    <n v="5"/>
    <n v="5189.8200000000006"/>
    <n v="5"/>
    <n v="129745.50000000001"/>
    <s v="Health"/>
    <x v="0"/>
  </r>
  <r>
    <n v="2739"/>
    <n v="2"/>
    <n v="743.05000000000007"/>
    <n v="15"/>
    <n v="22291.500000000004"/>
    <s v="Health"/>
    <x v="2"/>
  </r>
  <r>
    <n v="2740"/>
    <n v="8"/>
    <n v="10497.949999999999"/>
    <n v="12"/>
    <n v="1007803.2"/>
    <s v="Financial Services"/>
    <x v="1"/>
  </r>
  <r>
    <n v="2741"/>
    <n v="3"/>
    <n v="3056.2200000000003"/>
    <n v="4"/>
    <n v="36674.639999999999"/>
    <s v="Property"/>
    <x v="2"/>
  </r>
  <r>
    <n v="2742"/>
    <n v="3"/>
    <n v="3741.05"/>
    <n v="15"/>
    <n v="168347.25000000003"/>
    <s v="Financial Services"/>
    <x v="2"/>
  </r>
  <r>
    <n v="2743"/>
    <n v="2"/>
    <n v="2956.8"/>
    <n v="20"/>
    <n v="118272"/>
    <s v="Health"/>
    <x v="2"/>
  </r>
  <r>
    <n v="2744"/>
    <n v="3"/>
    <n v="3148.36"/>
    <n v="3"/>
    <n v="28335.239999999998"/>
    <s v="Financial Services"/>
    <x v="0"/>
  </r>
  <r>
    <n v="2745"/>
    <n v="2"/>
    <n v="3322.62"/>
    <n v="18"/>
    <n v="119614.31999999999"/>
    <s v="Manufacturing"/>
    <x v="0"/>
  </r>
  <r>
    <n v="2746"/>
    <n v="3"/>
    <n v="3056.2200000000003"/>
    <n v="7"/>
    <n v="64180.619999999995"/>
    <s v="Financial Services"/>
    <x v="2"/>
  </r>
  <r>
    <n v="2747"/>
    <n v="8"/>
    <n v="10528.31"/>
    <n v="11"/>
    <n v="926491.27999999991"/>
    <s v="Others"/>
    <x v="1"/>
  </r>
  <r>
    <n v="2748"/>
    <n v="4"/>
    <n v="3952.6999999999994"/>
    <n v="4"/>
    <n v="63243.19999999999"/>
    <s v="Financial Services"/>
    <x v="0"/>
  </r>
  <r>
    <n v="2749"/>
    <n v="1"/>
    <n v="1061.56"/>
    <n v="5"/>
    <n v="5307.7999999999993"/>
    <s v="Retail"/>
    <x v="0"/>
  </r>
  <r>
    <n v="2750"/>
    <n v="11"/>
    <n v="12349.359999999999"/>
    <n v="20"/>
    <n v="2716859.1999999997"/>
    <s v="Property"/>
    <x v="2"/>
  </r>
  <r>
    <n v="2751"/>
    <n v="8"/>
    <n v="9856.4800000000014"/>
    <n v="12"/>
    <n v="946222.08000000007"/>
    <s v="Retail"/>
    <x v="2"/>
  </r>
  <r>
    <n v="2752"/>
    <n v="4"/>
    <n v="5737.59"/>
    <n v="14"/>
    <n v="321305.04000000004"/>
    <s v="Retail"/>
    <x v="1"/>
  </r>
  <r>
    <n v="2753"/>
    <n v="11"/>
    <n v="9649.8000000000011"/>
    <n v="7"/>
    <n v="743034.60000000009"/>
    <s v="Manufacturing"/>
    <x v="0"/>
  </r>
  <r>
    <n v="2754"/>
    <n v="3"/>
    <n v="5568.64"/>
    <n v="11"/>
    <n v="183765.12000000002"/>
    <s v="Retail"/>
    <x v="0"/>
  </r>
  <r>
    <n v="2755"/>
    <n v="11"/>
    <n v="10018.129999999999"/>
    <n v="1"/>
    <n v="110199.43"/>
    <s v="Manufacturing"/>
    <x v="0"/>
  </r>
  <r>
    <n v="2756"/>
    <n v="3"/>
    <n v="3384.1800000000003"/>
    <n v="8"/>
    <n v="81220.320000000007"/>
    <s v="Entertainment"/>
    <x v="0"/>
  </r>
  <r>
    <n v="2757"/>
    <n v="3"/>
    <n v="3501.37"/>
    <n v="8"/>
    <n v="84032.88"/>
    <s v="Financial Services"/>
    <x v="1"/>
  </r>
  <r>
    <n v="2758"/>
    <n v="3"/>
    <n v="2230.06"/>
    <n v="19"/>
    <n v="127113.42000000001"/>
    <s v="Manufacturing"/>
    <x v="1"/>
  </r>
  <r>
    <n v="2759"/>
    <n v="5"/>
    <n v="5619.7300000000005"/>
    <n v="1"/>
    <n v="28098.65"/>
    <s v="Health"/>
    <x v="1"/>
  </r>
  <r>
    <n v="2760"/>
    <n v="4"/>
    <n v="4168.87"/>
    <n v="11"/>
    <n v="183430.28"/>
    <s v="Property"/>
    <x v="0"/>
  </r>
  <r>
    <n v="2761"/>
    <n v="9"/>
    <n v="10079.419999999996"/>
    <n v="19"/>
    <n v="1723580.8199999994"/>
    <s v="Financial Services"/>
    <x v="0"/>
  </r>
  <r>
    <n v="2762"/>
    <n v="9"/>
    <n v="13073.58"/>
    <n v="9"/>
    <n v="1058959.98"/>
    <s v="Manufacturing"/>
    <x v="0"/>
  </r>
  <r>
    <n v="2763"/>
    <n v="9"/>
    <n v="6496.64"/>
    <n v="10"/>
    <n v="584697.59999999998"/>
    <s v="Financial Services"/>
    <x v="0"/>
  </r>
  <r>
    <n v="2764"/>
    <n v="3"/>
    <n v="1639.08"/>
    <n v="20"/>
    <n v="98344.799999999988"/>
    <s v="Financial Services"/>
    <x v="0"/>
  </r>
  <r>
    <n v="2765"/>
    <n v="6"/>
    <n v="8522.02"/>
    <n v="7"/>
    <n v="357924.84"/>
    <s v="IT"/>
    <x v="0"/>
  </r>
  <r>
    <n v="2766"/>
    <n v="6"/>
    <n v="8740.06"/>
    <n v="8"/>
    <n v="419522.88"/>
    <s v="Financial Services"/>
    <x v="2"/>
  </r>
  <r>
    <n v="2767"/>
    <n v="3"/>
    <n v="2597.41"/>
    <n v="22"/>
    <n v="171429.06"/>
    <s v="Property"/>
    <x v="2"/>
  </r>
  <r>
    <n v="2768"/>
    <n v="6"/>
    <n v="6811.9400000000005"/>
    <n v="3"/>
    <n v="122614.92"/>
    <s v="Manufacturing"/>
    <x v="0"/>
  </r>
  <r>
    <n v="2769"/>
    <n v="6"/>
    <n v="8004.2500000000009"/>
    <n v="15"/>
    <n v="720382.50000000012"/>
    <s v="Manufacturing"/>
    <x v="1"/>
  </r>
  <r>
    <n v="2770"/>
    <n v="9"/>
    <n v="13728.7"/>
    <n v="13"/>
    <n v="1606257.9000000001"/>
    <s v="Manufacturing"/>
    <x v="2"/>
  </r>
  <r>
    <n v="2771"/>
    <n v="5"/>
    <n v="8579.48"/>
    <n v="10"/>
    <n v="428973.99999999994"/>
    <s v="Retail"/>
    <x v="1"/>
  </r>
  <r>
    <n v="2772"/>
    <n v="5"/>
    <n v="5138.68"/>
    <n v="13"/>
    <n v="334014.2"/>
    <s v="Property"/>
    <x v="1"/>
  </r>
  <r>
    <n v="2773"/>
    <n v="4"/>
    <n v="4179.1899999999996"/>
    <n v="20"/>
    <n v="334335.19999999995"/>
    <s v="Manufacturing"/>
    <x v="0"/>
  </r>
  <r>
    <n v="2774"/>
    <n v="5"/>
    <n v="4479.04"/>
    <n v="14"/>
    <n v="313532.79999999999"/>
    <s v="Manufacturing"/>
    <x v="0"/>
  </r>
  <r>
    <n v="2775"/>
    <n v="6"/>
    <n v="6201.93"/>
    <n v="7"/>
    <n v="260481.06"/>
    <s v="Manufacturing"/>
    <x v="0"/>
  </r>
  <r>
    <n v="2776"/>
    <n v="3"/>
    <n v="2259.63"/>
    <n v="16"/>
    <n v="108462.24"/>
    <s v="Others"/>
    <x v="0"/>
  </r>
  <r>
    <n v="2777"/>
    <n v="6"/>
    <n v="6216.71"/>
    <n v="1"/>
    <n v="37300.26"/>
    <s v="Health"/>
    <x v="0"/>
  </r>
  <r>
    <n v="2778"/>
    <n v="5"/>
    <n v="5669.9"/>
    <n v="12"/>
    <n v="340194"/>
    <s v="Financial Services"/>
    <x v="0"/>
  </r>
  <r>
    <n v="2779"/>
    <n v="5"/>
    <n v="6558.76"/>
    <n v="11"/>
    <n v="360731.80000000005"/>
    <s v="Others"/>
    <x v="1"/>
  </r>
  <r>
    <n v="2780"/>
    <n v="5"/>
    <n v="6150.4299999999994"/>
    <n v="16"/>
    <n v="492034.39999999997"/>
    <s v="Financial Services"/>
    <x v="1"/>
  </r>
  <r>
    <n v="2781"/>
    <n v="4"/>
    <n v="4131.8599999999997"/>
    <n v="5"/>
    <n v="82637.2"/>
    <s v="Financial Services"/>
    <x v="1"/>
  </r>
  <r>
    <n v="2782"/>
    <n v="5"/>
    <n v="4995.4299999999994"/>
    <n v="12"/>
    <n v="299725.8"/>
    <s v="IT"/>
    <x v="0"/>
  </r>
  <r>
    <n v="2783"/>
    <n v="11"/>
    <n v="9019.44"/>
    <n v="7"/>
    <n v="694496.88000000012"/>
    <s v="Retail"/>
    <x v="1"/>
  </r>
  <r>
    <n v="2784"/>
    <n v="3"/>
    <n v="2423.2200000000003"/>
    <n v="13"/>
    <n v="94505.580000000016"/>
    <s v="Manufacturing"/>
    <x v="0"/>
  </r>
  <r>
    <n v="2785"/>
    <n v="6"/>
    <n v="9232.9499999999989"/>
    <n v="8"/>
    <n v="443181.6"/>
    <s v="Financial Services"/>
    <x v="0"/>
  </r>
  <r>
    <n v="2786"/>
    <n v="6"/>
    <n v="4372.3"/>
    <n v="11"/>
    <n v="288571.80000000005"/>
    <s v="Health"/>
    <x v="0"/>
  </r>
  <r>
    <n v="2787"/>
    <n v="6"/>
    <n v="10014.36"/>
    <n v="6"/>
    <n v="360516.96"/>
    <s v="Others"/>
    <x v="1"/>
  </r>
  <r>
    <n v="2788"/>
    <n v="11"/>
    <n v="17258.939999999999"/>
    <n v="4"/>
    <n v="759393.36"/>
    <s v="Health"/>
    <x v="1"/>
  </r>
  <r>
    <n v="2789"/>
    <n v="2"/>
    <n v="2097.73"/>
    <n v="7"/>
    <n v="29368.22"/>
    <s v="Financial Services"/>
    <x v="1"/>
  </r>
  <r>
    <n v="2790"/>
    <n v="3"/>
    <n v="1799.14"/>
    <n v="20"/>
    <n v="107948.4"/>
    <s v="Retail"/>
    <x v="2"/>
  </r>
  <r>
    <n v="2791"/>
    <n v="6"/>
    <n v="8909.15"/>
    <n v="3"/>
    <n v="160364.69999999998"/>
    <s v="Financial Services"/>
    <x v="0"/>
  </r>
  <r>
    <n v="2792"/>
    <n v="3"/>
    <n v="4771.3900000000003"/>
    <n v="12"/>
    <n v="171770.04000000004"/>
    <s v="Financial Services"/>
    <x v="0"/>
  </r>
  <r>
    <n v="2793"/>
    <n v="7"/>
    <n v="9763.3700000000008"/>
    <n v="14"/>
    <n v="956810.26000000013"/>
    <s v="Health"/>
    <x v="1"/>
  </r>
  <r>
    <n v="2794"/>
    <n v="7"/>
    <n v="7835.2500000000009"/>
    <n v="18"/>
    <n v="987241.50000000012"/>
    <s v="Health"/>
    <x v="0"/>
  </r>
  <r>
    <n v="2795"/>
    <n v="2"/>
    <n v="2369.69"/>
    <n v="17"/>
    <n v="80569.460000000006"/>
    <s v="Financial Services"/>
    <x v="0"/>
  </r>
  <r>
    <n v="2796"/>
    <n v="7"/>
    <n v="8157.7199999999993"/>
    <n v="9"/>
    <n v="513936.35999999993"/>
    <s v="Manufacturing"/>
    <x v="0"/>
  </r>
  <r>
    <n v="2797"/>
    <n v="6"/>
    <n v="4583.92"/>
    <n v="14"/>
    <n v="385049.28"/>
    <s v="IT"/>
    <x v="0"/>
  </r>
  <r>
    <n v="2798"/>
    <n v="5"/>
    <n v="3433.47"/>
    <n v="5"/>
    <n v="85836.75"/>
    <s v="Argiculture"/>
    <x v="2"/>
  </r>
  <r>
    <n v="2799"/>
    <n v="8"/>
    <n v="9916.0899999999983"/>
    <n v="18"/>
    <n v="1427916.9599999997"/>
    <s v="Others"/>
    <x v="0"/>
  </r>
  <r>
    <n v="2800"/>
    <n v="5"/>
    <n v="1193.9000000000001"/>
    <n v="2"/>
    <n v="11939"/>
    <s v="Financial Services"/>
    <x v="0"/>
  </r>
  <r>
    <n v="2801"/>
    <n v="5"/>
    <n v="3312.2799999999997"/>
    <n v="10"/>
    <n v="165613.99999999997"/>
    <s v="Health"/>
    <x v="0"/>
  </r>
  <r>
    <n v="2802"/>
    <n v="3"/>
    <n v="1370.06"/>
    <n v="3"/>
    <n v="12330.54"/>
    <s v="Financial Services"/>
    <x v="0"/>
  </r>
  <r>
    <n v="2803"/>
    <n v="6"/>
    <n v="6522.6400000000012"/>
    <n v="11"/>
    <n v="430494.24000000011"/>
    <s v="Retail"/>
    <x v="0"/>
  </r>
  <r>
    <n v="2804"/>
    <n v="7"/>
    <n v="6016.75"/>
    <n v="5"/>
    <n v="210586.25"/>
    <s v="Others"/>
    <x v="0"/>
  </r>
  <r>
    <n v="2805"/>
    <n v="5"/>
    <n v="5915.9000000000005"/>
    <n v="4"/>
    <n v="118318.00000000001"/>
    <s v="Manufacturing"/>
    <x v="2"/>
  </r>
  <r>
    <n v="2806"/>
    <n v="8"/>
    <n v="8667.0600000000013"/>
    <n v="3"/>
    <n v="208009.44000000003"/>
    <s v="Manufacturing"/>
    <x v="0"/>
  </r>
  <r>
    <n v="2807"/>
    <n v="1"/>
    <n v="1216.1400000000001"/>
    <n v="11"/>
    <n v="13377.54"/>
    <s v="Manufacturing"/>
    <x v="0"/>
  </r>
  <r>
    <n v="2808"/>
    <n v="5"/>
    <n v="6828.29"/>
    <n v="1"/>
    <n v="34141.449999999997"/>
    <s v="Financial Services"/>
    <x v="0"/>
  </r>
  <r>
    <n v="2809"/>
    <n v="3"/>
    <n v="2490.58"/>
    <n v="10"/>
    <n v="74717.399999999994"/>
    <s v="Retail"/>
    <x v="0"/>
  </r>
  <r>
    <n v="2810"/>
    <n v="6"/>
    <n v="3670.1799999999994"/>
    <n v="15"/>
    <n v="330316.1999999999"/>
    <s v="Property"/>
    <x v="0"/>
  </r>
  <r>
    <n v="2811"/>
    <n v="5"/>
    <n v="4456.3500000000004"/>
    <n v="22"/>
    <n v="490198.5"/>
    <s v="Property"/>
    <x v="0"/>
  </r>
  <r>
    <n v="2812"/>
    <n v="6"/>
    <n v="8956.25"/>
    <n v="1"/>
    <n v="53737.5"/>
    <s v="Others"/>
    <x v="2"/>
  </r>
  <r>
    <n v="2813"/>
    <n v="4"/>
    <n v="4560.26"/>
    <n v="11"/>
    <n v="200651.44"/>
    <s v="Manufacturing"/>
    <x v="0"/>
  </r>
  <r>
    <n v="2814"/>
    <n v="4"/>
    <n v="4851.34"/>
    <n v="18"/>
    <n v="349296.48"/>
    <s v="Property"/>
    <x v="2"/>
  </r>
  <r>
    <n v="2815"/>
    <n v="9"/>
    <n v="9217.4599999999991"/>
    <n v="19"/>
    <n v="1576185.6599999997"/>
    <s v="Health"/>
    <x v="0"/>
  </r>
  <r>
    <n v="2816"/>
    <n v="10"/>
    <n v="13562.730000000001"/>
    <n v="14"/>
    <n v="1898782.2000000002"/>
    <s v="Financial Services"/>
    <x v="0"/>
  </r>
  <r>
    <n v="2817"/>
    <n v="3"/>
    <n v="4046.6099999999997"/>
    <n v="6"/>
    <n v="72838.979999999981"/>
    <s v="Financial Services"/>
    <x v="1"/>
  </r>
  <r>
    <n v="2818"/>
    <n v="4"/>
    <n v="5234.29"/>
    <n v="7"/>
    <n v="146560.12"/>
    <s v="Others"/>
    <x v="1"/>
  </r>
  <r>
    <n v="2819"/>
    <n v="4"/>
    <n v="5543.0199999999995"/>
    <n v="14"/>
    <n v="310409.12"/>
    <s v="Manufacturing"/>
    <x v="1"/>
  </r>
  <r>
    <n v="2820"/>
    <n v="7"/>
    <n v="8152.6900000000014"/>
    <n v="16"/>
    <n v="913101.28000000014"/>
    <s v="Manufacturing"/>
    <x v="1"/>
  </r>
  <r>
    <n v="2821"/>
    <n v="5"/>
    <n v="4455.08"/>
    <n v="11"/>
    <n v="245029.40000000002"/>
    <s v="Property"/>
    <x v="1"/>
  </r>
  <r>
    <n v="2822"/>
    <n v="8"/>
    <n v="8230.66"/>
    <n v="3"/>
    <n v="197535.84"/>
    <s v="Others"/>
    <x v="0"/>
  </r>
  <r>
    <n v="2823"/>
    <n v="4"/>
    <n v="2040.6100000000001"/>
    <n v="7"/>
    <n v="57137.08"/>
    <s v="Property"/>
    <x v="0"/>
  </r>
  <r>
    <n v="2824"/>
    <n v="6"/>
    <n v="8837.8100000000013"/>
    <n v="7"/>
    <n v="371188.02000000008"/>
    <s v="Entertainment"/>
    <x v="1"/>
  </r>
  <r>
    <n v="2825"/>
    <n v="4"/>
    <n v="4231.8900000000003"/>
    <n v="19"/>
    <n v="321623.64"/>
    <s v="Manufacturing"/>
    <x v="1"/>
  </r>
  <r>
    <n v="2826"/>
    <n v="12"/>
    <n v="11244.57"/>
    <n v="15"/>
    <n v="2024022.5999999999"/>
    <s v="Others"/>
    <x v="0"/>
  </r>
  <r>
    <n v="2827"/>
    <n v="5"/>
    <n v="4673.130000000001"/>
    <n v="14"/>
    <n v="327119.10000000009"/>
    <s v="Financial Services"/>
    <x v="2"/>
  </r>
  <r>
    <n v="2828"/>
    <n v="2"/>
    <n v="2446.06"/>
    <n v="4"/>
    <n v="19568.48"/>
    <s v="Health"/>
    <x v="2"/>
  </r>
  <r>
    <n v="2829"/>
    <n v="2"/>
    <n v="3023.32"/>
    <n v="11"/>
    <n v="66513.040000000008"/>
    <s v="Manufacturing"/>
    <x v="2"/>
  </r>
  <r>
    <n v="2830"/>
    <n v="5"/>
    <n v="4885.5200000000004"/>
    <n v="9"/>
    <n v="219848.40000000002"/>
    <s v="Manufacturing"/>
    <x v="2"/>
  </r>
  <r>
    <n v="2831"/>
    <n v="5"/>
    <n v="4904.01"/>
    <n v="11"/>
    <n v="269720.55000000005"/>
    <s v="Health"/>
    <x v="0"/>
  </r>
  <r>
    <n v="2832"/>
    <n v="8"/>
    <n v="6485.34"/>
    <n v="9"/>
    <n v="466944.48"/>
    <s v="Telecommunications"/>
    <x v="0"/>
  </r>
  <r>
    <n v="2833"/>
    <n v="6"/>
    <n v="6437.6100000000006"/>
    <n v="3"/>
    <n v="115876.98000000001"/>
    <s v="IT"/>
    <x v="0"/>
  </r>
  <r>
    <n v="2834"/>
    <n v="3"/>
    <n v="3603.6800000000003"/>
    <n v="9"/>
    <n v="97299.360000000015"/>
    <s v="Retail"/>
    <x v="1"/>
  </r>
  <r>
    <n v="2835"/>
    <n v="3"/>
    <n v="1178.3699999999999"/>
    <n v="2"/>
    <n v="7070.2199999999993"/>
    <s v="Manufacturing"/>
    <x v="1"/>
  </r>
  <r>
    <n v="2836"/>
    <n v="9"/>
    <n v="10868.100000000002"/>
    <n v="16"/>
    <n v="1565006.4000000004"/>
    <s v="Health"/>
    <x v="0"/>
  </r>
  <r>
    <n v="2837"/>
    <n v="7"/>
    <n v="9092.1"/>
    <n v="10"/>
    <n v="636447"/>
    <s v="Retail"/>
    <x v="0"/>
  </r>
  <r>
    <n v="2838"/>
    <n v="3"/>
    <n v="2838.62"/>
    <n v="21"/>
    <n v="178833.06"/>
    <s v="Retail"/>
    <x v="2"/>
  </r>
  <r>
    <n v="2839"/>
    <n v="8"/>
    <n v="7971.99"/>
    <n v="10"/>
    <n v="637759.19999999995"/>
    <s v="Entertainment"/>
    <x v="0"/>
  </r>
  <r>
    <n v="2840"/>
    <n v="4"/>
    <n v="3362.76"/>
    <n v="9"/>
    <n v="121059.36000000002"/>
    <s v="Manufacturing"/>
    <x v="0"/>
  </r>
  <r>
    <n v="2841"/>
    <n v="7"/>
    <n v="10658.349999999999"/>
    <n v="16"/>
    <n v="1193735.1999999997"/>
    <s v="Others"/>
    <x v="0"/>
  </r>
  <r>
    <n v="2842"/>
    <n v="3"/>
    <n v="2134.96"/>
    <n v="6"/>
    <n v="38429.279999999999"/>
    <s v="Health"/>
    <x v="0"/>
  </r>
  <r>
    <n v="2843"/>
    <n v="6"/>
    <n v="6116.0000000000009"/>
    <n v="5"/>
    <n v="183480.00000000003"/>
    <s v="Financial Services"/>
    <x v="1"/>
  </r>
  <r>
    <n v="2844"/>
    <n v="6"/>
    <n v="6778.9099999999989"/>
    <n v="13"/>
    <n v="528754.97999999986"/>
    <s v="Financial Services"/>
    <x v="0"/>
  </r>
  <r>
    <n v="2845"/>
    <n v="8"/>
    <n v="8539.2100000000009"/>
    <n v="11"/>
    <n v="751450.4800000001"/>
    <s v="Others"/>
    <x v="0"/>
  </r>
  <r>
    <n v="2846"/>
    <n v="3"/>
    <n v="2298.7800000000002"/>
    <n v="14"/>
    <n v="96548.760000000009"/>
    <s v="Property"/>
    <x v="0"/>
  </r>
  <r>
    <n v="2847"/>
    <n v="7"/>
    <n v="8251.0700000000015"/>
    <n v="12"/>
    <n v="693089.88000000012"/>
    <s v="Health"/>
    <x v="0"/>
  </r>
  <r>
    <n v="2848"/>
    <n v="4"/>
    <n v="5354.43"/>
    <n v="13"/>
    <n v="278430.36"/>
    <s v="Property"/>
    <x v="0"/>
  </r>
  <r>
    <n v="2849"/>
    <n v="4"/>
    <n v="4650.96"/>
    <n v="2"/>
    <n v="37207.68"/>
    <s v="Others"/>
    <x v="2"/>
  </r>
  <r>
    <n v="2850"/>
    <n v="8"/>
    <n v="7671.88"/>
    <n v="5"/>
    <n v="306875.2"/>
    <s v="Others"/>
    <x v="0"/>
  </r>
  <r>
    <n v="2851"/>
    <n v="8"/>
    <n v="8746.7800000000007"/>
    <n v="16"/>
    <n v="1119587.8400000001"/>
    <s v="Entertainment"/>
    <x v="1"/>
  </r>
  <r>
    <n v="2852"/>
    <n v="6"/>
    <n v="8373.67"/>
    <n v="14"/>
    <n v="703388.28"/>
    <s v="Property"/>
    <x v="2"/>
  </r>
  <r>
    <n v="2853"/>
    <n v="8"/>
    <n v="8836.3599999999988"/>
    <n v="7"/>
    <n v="494836.15999999992"/>
    <s v="Retail"/>
    <x v="2"/>
  </r>
  <r>
    <n v="2854"/>
    <n v="3"/>
    <n v="3231.58"/>
    <m/>
    <n v="0"/>
    <s v="IT"/>
    <x v="2"/>
  </r>
  <r>
    <n v="2855"/>
    <n v="2"/>
    <n v="255.35000000000002"/>
    <n v="17"/>
    <n v="8681.9000000000015"/>
    <s v="Manufacturing"/>
    <x v="0"/>
  </r>
  <r>
    <n v="2856"/>
    <n v="7"/>
    <n v="10139.11"/>
    <n v="13"/>
    <n v="922659.01"/>
    <s v="Financial Services"/>
    <x v="0"/>
  </r>
  <r>
    <n v="2857"/>
    <n v="6"/>
    <n v="8974.2499999999982"/>
    <n v="17"/>
    <n v="915373.49999999977"/>
    <s v="Manufacturing"/>
    <x v="0"/>
  </r>
  <r>
    <n v="2858"/>
    <n v="4"/>
    <n v="6672.9400000000005"/>
    <n v="1"/>
    <n v="26691.760000000002"/>
    <s v="Others"/>
    <x v="0"/>
  </r>
  <r>
    <n v="2859"/>
    <n v="8"/>
    <n v="6793.5599999999995"/>
    <n v="5"/>
    <n v="271742.39999999997"/>
    <s v="Argiculture"/>
    <x v="2"/>
  </r>
  <r>
    <n v="2860"/>
    <n v="9"/>
    <n v="13804.79"/>
    <n v="1"/>
    <n v="124243.11000000002"/>
    <s v="Others"/>
    <x v="0"/>
  </r>
  <r>
    <n v="2861"/>
    <n v="8"/>
    <n v="9484.25"/>
    <n v="4"/>
    <n v="303496"/>
    <s v="Financial Services"/>
    <x v="0"/>
  </r>
  <r>
    <n v="2862"/>
    <n v="5"/>
    <n v="4816.9600000000009"/>
    <n v="10"/>
    <n v="240848.00000000003"/>
    <s v="Financial Services"/>
    <x v="0"/>
  </r>
  <r>
    <n v="2863"/>
    <n v="1"/>
    <n v="544.04999999999995"/>
    <n v="16"/>
    <n v="8704.7999999999993"/>
    <s v="Manufacturing"/>
    <x v="0"/>
  </r>
  <r>
    <n v="2864"/>
    <n v="4"/>
    <n v="4770.7699999999995"/>
    <n v="21"/>
    <n v="400744.67999999993"/>
    <s v="IT"/>
    <x v="0"/>
  </r>
  <r>
    <n v="2865"/>
    <n v="7"/>
    <n v="11030.02"/>
    <n v="3"/>
    <n v="231630.41999999998"/>
    <s v="Manufacturing"/>
    <x v="2"/>
  </r>
  <r>
    <n v="2866"/>
    <n v="4"/>
    <n v="4759.37"/>
    <n v="7"/>
    <n v="133262.35999999999"/>
    <s v="Health"/>
    <x v="2"/>
  </r>
  <r>
    <n v="2867"/>
    <n v="5"/>
    <n v="2866.46"/>
    <n v="12"/>
    <n v="171987.59999999998"/>
    <s v="Others"/>
    <x v="2"/>
  </r>
  <r>
    <n v="2868"/>
    <n v="4"/>
    <n v="3572.7300000000005"/>
    <n v="10"/>
    <n v="142909.20000000001"/>
    <s v="Retail"/>
    <x v="2"/>
  </r>
  <r>
    <n v="2869"/>
    <n v="6"/>
    <n v="6230.41"/>
    <n v="2"/>
    <n v="74764.92"/>
    <s v="Manufacturing"/>
    <x v="1"/>
  </r>
  <r>
    <n v="2870"/>
    <n v="2"/>
    <n v="599.88"/>
    <n v="11"/>
    <n v="13197.36"/>
    <s v="Others"/>
    <x v="0"/>
  </r>
  <r>
    <n v="2871"/>
    <n v="6"/>
    <n v="4852.7400000000007"/>
    <n v="15"/>
    <n v="436746.60000000003"/>
    <s v="Entertainment"/>
    <x v="2"/>
  </r>
  <r>
    <n v="2872"/>
    <n v="7"/>
    <n v="7041.0599999999995"/>
    <n v="17"/>
    <n v="837886.14"/>
    <s v="Health"/>
    <x v="1"/>
  </r>
  <r>
    <n v="2873"/>
    <n v="3"/>
    <n v="3244.63"/>
    <n v="13"/>
    <n v="126540.56999999999"/>
    <s v="Financial Services"/>
    <x v="0"/>
  </r>
  <r>
    <n v="2874"/>
    <n v="11"/>
    <n v="15091.91"/>
    <n v="18"/>
    <n v="2988198.18"/>
    <s v="Manufacturing"/>
    <x v="1"/>
  </r>
  <r>
    <n v="2875"/>
    <n v="4"/>
    <n v="5883.47"/>
    <n v="2"/>
    <n v="47067.76"/>
    <s v="Financial Services"/>
    <x v="2"/>
  </r>
  <r>
    <n v="2877"/>
    <n v="9"/>
    <n v="8291.58"/>
    <n v="18"/>
    <n v="1343235.96"/>
    <s v="Property"/>
    <x v="1"/>
  </r>
  <r>
    <n v="2878"/>
    <n v="3"/>
    <n v="2319.3900000000003"/>
    <n v="9"/>
    <n v="62623.530000000006"/>
    <s v="Property"/>
    <x v="0"/>
  </r>
  <r>
    <n v="2879"/>
    <n v="8"/>
    <n v="9983.98"/>
    <n v="5"/>
    <n v="399359.19999999995"/>
    <s v="Argiculture"/>
    <x v="0"/>
  </r>
  <r>
    <n v="2880"/>
    <n v="8"/>
    <n v="12780.520000000002"/>
    <n v="7"/>
    <n v="715709.12000000011"/>
    <s v="Health"/>
    <x v="0"/>
  </r>
  <r>
    <n v="2881"/>
    <n v="6"/>
    <n v="6506.5099999999993"/>
    <n v="11"/>
    <n v="429429.66"/>
    <s v="Health"/>
    <x v="1"/>
  </r>
  <r>
    <n v="2882"/>
    <n v="2"/>
    <n v="2515.6800000000003"/>
    <n v="9"/>
    <n v="45282.240000000005"/>
    <s v="Manufacturing"/>
    <x v="0"/>
  </r>
  <r>
    <n v="2883"/>
    <n v="7"/>
    <n v="10571.820000000002"/>
    <n v="2"/>
    <n v="148005.48000000001"/>
    <s v="Financial Services"/>
    <x v="0"/>
  </r>
  <r>
    <n v="2884"/>
    <n v="8"/>
    <n v="6897.4700000000012"/>
    <n v="15"/>
    <n v="827696.40000000014"/>
    <s v="Others"/>
    <x v="0"/>
  </r>
  <r>
    <n v="2885"/>
    <n v="9"/>
    <n v="12055.64"/>
    <n v="4"/>
    <n v="434003.04"/>
    <s v="Financial Services"/>
    <x v="0"/>
  </r>
  <r>
    <n v="2886"/>
    <n v="8"/>
    <n v="8504.9499999999989"/>
    <n v="14"/>
    <n v="952554.39999999991"/>
    <s v="Others"/>
    <x v="0"/>
  </r>
  <r>
    <n v="2887"/>
    <n v="9"/>
    <n v="10892.99"/>
    <n v="18"/>
    <n v="1764664.3800000001"/>
    <s v="Financial Services"/>
    <x v="2"/>
  </r>
  <r>
    <n v="2888"/>
    <n v="6"/>
    <n v="7967.0700000000006"/>
    <n v="16"/>
    <n v="764838.72000000009"/>
    <s v="IT"/>
    <x v="2"/>
  </r>
  <r>
    <n v="2889"/>
    <n v="5"/>
    <n v="6098.4800000000005"/>
    <n v="8"/>
    <n v="243939.20000000001"/>
    <s v="Others"/>
    <x v="0"/>
  </r>
  <r>
    <n v="2890"/>
    <n v="7"/>
    <n v="8037.32"/>
    <n v="20"/>
    <n v="1125224.8"/>
    <s v="Others"/>
    <x v="1"/>
  </r>
  <r>
    <n v="2891"/>
    <n v="7"/>
    <n v="8583.39"/>
    <n v="12"/>
    <n v="721004.76"/>
    <s v="Manufacturing"/>
    <x v="2"/>
  </r>
  <r>
    <n v="2892"/>
    <n v="5"/>
    <n v="6697.7800000000007"/>
    <n v="7"/>
    <n v="234422.30000000002"/>
    <s v="Manufacturing"/>
    <x v="1"/>
  </r>
  <r>
    <n v="2893"/>
    <n v="3"/>
    <n v="4825.25"/>
    <n v="11"/>
    <n v="159233.25"/>
    <s v="Others"/>
    <x v="0"/>
  </r>
  <r>
    <n v="2894"/>
    <n v="9"/>
    <n v="14621.73"/>
    <n v="22"/>
    <n v="2895102.54"/>
    <s v="Financial Services"/>
    <x v="0"/>
  </r>
  <r>
    <n v="2895"/>
    <n v="2"/>
    <n v="1390.68"/>
    <n v="5"/>
    <n v="13906.800000000001"/>
    <s v="Entertainment"/>
    <x v="0"/>
  </r>
  <r>
    <n v="2896"/>
    <n v="2"/>
    <n v="2648.5"/>
    <n v="12"/>
    <n v="63564"/>
    <s v="Financial Services"/>
    <x v="0"/>
  </r>
  <r>
    <n v="2897"/>
    <n v="5"/>
    <n v="4416.8"/>
    <n v="5"/>
    <n v="110420"/>
    <s v="Manufacturing"/>
    <x v="1"/>
  </r>
  <r>
    <n v="2898"/>
    <n v="4"/>
    <n v="4284.3100000000004"/>
    <n v="5"/>
    <n v="85686.200000000012"/>
    <s v="Others"/>
    <x v="1"/>
  </r>
  <r>
    <n v="2899"/>
    <n v="6"/>
    <n v="6188.1500000000005"/>
    <n v="4"/>
    <n v="148515.6"/>
    <s v="Manufacturing"/>
    <x v="2"/>
  </r>
  <r>
    <n v="2900"/>
    <n v="3"/>
    <n v="4234.34"/>
    <n v="18"/>
    <n v="228654.36000000002"/>
    <s v="Health"/>
    <x v="0"/>
  </r>
  <r>
    <n v="2901"/>
    <n v="7"/>
    <n v="9512.2100000000009"/>
    <n v="6"/>
    <n v="399512.82"/>
    <s v="Manufacturing"/>
    <x v="0"/>
  </r>
  <r>
    <n v="2902"/>
    <n v="2"/>
    <n v="1591.08"/>
    <n v="7"/>
    <n v="22275.119999999999"/>
    <s v="Financial Services"/>
    <x v="0"/>
  </r>
  <r>
    <n v="2903"/>
    <n v="3"/>
    <n v="3175.6200000000003"/>
    <n v="9"/>
    <n v="85741.74"/>
    <s v="Manufacturing"/>
    <x v="1"/>
  </r>
  <r>
    <n v="2904"/>
    <n v="7"/>
    <n v="5397.49"/>
    <n v="11"/>
    <n v="415606.73"/>
    <s v="Manufacturing"/>
    <x v="2"/>
  </r>
  <r>
    <n v="2905"/>
    <n v="4"/>
    <n v="3343.6899999999996"/>
    <n v="14"/>
    <n v="187246.63999999998"/>
    <s v="Others"/>
    <x v="0"/>
  </r>
  <r>
    <n v="2906"/>
    <n v="4"/>
    <n v="4835.93"/>
    <n v="4"/>
    <n v="77374.880000000005"/>
    <s v="Retail"/>
    <x v="0"/>
  </r>
  <r>
    <n v="2907"/>
    <n v="7"/>
    <n v="9679.2100000000009"/>
    <n v="8"/>
    <n v="542035.76"/>
    <s v="Financial Services"/>
    <x v="2"/>
  </r>
  <r>
    <n v="2908"/>
    <n v="6"/>
    <n v="3638.1799999999994"/>
    <n v="11"/>
    <n v="240119.87999999995"/>
    <s v="Health"/>
    <x v="1"/>
  </r>
  <r>
    <n v="2909"/>
    <n v="7"/>
    <n v="7868.9"/>
    <n v="6"/>
    <n v="330493.8"/>
    <s v="Entertainment"/>
    <x v="2"/>
  </r>
  <r>
    <n v="2910"/>
    <n v="7"/>
    <n v="4188.58"/>
    <n v="12"/>
    <n v="351840.72"/>
    <s v="Health"/>
    <x v="0"/>
  </r>
  <r>
    <n v="2911"/>
    <n v="2"/>
    <n v="1875.15"/>
    <n v="11"/>
    <n v="41253.300000000003"/>
    <s v="Entertainment"/>
    <x v="0"/>
  </r>
  <r>
    <n v="2912"/>
    <n v="13"/>
    <n v="14149.73"/>
    <n v="4"/>
    <n v="735785.96"/>
    <s v="Others"/>
    <x v="2"/>
  </r>
  <r>
    <n v="2913"/>
    <n v="6"/>
    <n v="5130.1099999999997"/>
    <n v="14"/>
    <n v="430929.23999999993"/>
    <s v="IT"/>
    <x v="1"/>
  </r>
  <r>
    <n v="2914"/>
    <n v="12"/>
    <n v="13824.53"/>
    <n v="11"/>
    <n v="1824837.9600000002"/>
    <s v="Health"/>
    <x v="1"/>
  </r>
  <r>
    <n v="2915"/>
    <n v="7"/>
    <n v="6896.2599999999993"/>
    <n v="17"/>
    <n v="820654.93999999983"/>
    <s v="Manufacturing"/>
    <x v="0"/>
  </r>
  <r>
    <n v="2916"/>
    <n v="7"/>
    <n v="8475.59"/>
    <n v="9"/>
    <n v="533962.17000000004"/>
    <s v="Manufacturing"/>
    <x v="1"/>
  </r>
  <r>
    <n v="2917"/>
    <n v="5"/>
    <n v="6402.85"/>
    <n v="18"/>
    <n v="576256.5"/>
    <s v="Manufacturing"/>
    <x v="1"/>
  </r>
  <r>
    <n v="2918"/>
    <n v="7"/>
    <n v="8939.64"/>
    <n v="5"/>
    <n v="312887.39999999997"/>
    <s v="Financial Services"/>
    <x v="0"/>
  </r>
  <r>
    <n v="2919"/>
    <n v="6"/>
    <n v="5710.05"/>
    <n v="8"/>
    <n v="274082.40000000002"/>
    <s v="Financial Services"/>
    <x v="2"/>
  </r>
  <r>
    <n v="2920"/>
    <n v="2"/>
    <n v="2787.82"/>
    <m/>
    <n v="0"/>
    <s v="IT"/>
    <x v="0"/>
  </r>
  <r>
    <n v="2921"/>
    <n v="5"/>
    <n v="4820.4000000000005"/>
    <n v="7"/>
    <n v="168714.00000000003"/>
    <s v="Financial Services"/>
    <x v="0"/>
  </r>
  <r>
    <n v="2922"/>
    <n v="5"/>
    <n v="5507.0199999999995"/>
    <n v="10"/>
    <n v="275351"/>
    <s v="Manufacturing"/>
    <x v="1"/>
  </r>
  <r>
    <n v="2923"/>
    <n v="7"/>
    <n v="6413.18"/>
    <n v="4"/>
    <n v="179569.04"/>
    <s v="Others"/>
    <x v="1"/>
  </r>
  <r>
    <n v="2924"/>
    <n v="6"/>
    <n v="5940.1900000000005"/>
    <n v="6"/>
    <n v="213846.84"/>
    <s v="Entertainment"/>
    <x v="0"/>
  </r>
  <r>
    <n v="2925"/>
    <n v="5"/>
    <n v="4419.8100000000004"/>
    <n v="19"/>
    <n v="419881.95000000007"/>
    <s v="Financial Services"/>
    <x v="1"/>
  </r>
  <r>
    <n v="2926"/>
    <n v="4"/>
    <n v="3211.69"/>
    <n v="12"/>
    <n v="154161.12"/>
    <s v="Health"/>
    <x v="2"/>
  </r>
  <r>
    <n v="2927"/>
    <n v="3"/>
    <n v="4096.3200000000006"/>
    <n v="14"/>
    <n v="172045.44000000003"/>
    <s v="Manufacturing"/>
    <x v="1"/>
  </r>
  <r>
    <n v="2928"/>
    <n v="5"/>
    <n v="6092.18"/>
    <n v="5"/>
    <n v="152304.5"/>
    <s v="Others"/>
    <x v="0"/>
  </r>
  <r>
    <n v="2929"/>
    <n v="9"/>
    <n v="10903.63"/>
    <n v="2"/>
    <n v="196265.34"/>
    <s v="Retail"/>
    <x v="0"/>
  </r>
  <r>
    <n v="2930"/>
    <n v="6"/>
    <n v="5079"/>
    <n v="3"/>
    <n v="91422"/>
    <s v="Entertainment"/>
    <x v="0"/>
  </r>
  <r>
    <n v="2931"/>
    <n v="6"/>
    <n v="4741.6000000000004"/>
    <n v="6"/>
    <n v="170697.60000000001"/>
    <s v="IT"/>
    <x v="0"/>
  </r>
  <r>
    <n v="2932"/>
    <n v="10"/>
    <n v="10991.14"/>
    <n v="17"/>
    <n v="1868493.7999999998"/>
    <s v="IT"/>
    <x v="0"/>
  </r>
  <r>
    <n v="2933"/>
    <n v="5"/>
    <n v="4806.32"/>
    <n v="6"/>
    <n v="144189.59999999998"/>
    <s v="Retail"/>
    <x v="1"/>
  </r>
  <r>
    <n v="2934"/>
    <n v="6"/>
    <n v="7094.7100000000009"/>
    <n v="9"/>
    <n v="383114.34000000008"/>
    <s v="Telecommunications"/>
    <x v="0"/>
  </r>
  <r>
    <n v="2935"/>
    <n v="7"/>
    <n v="4508.01"/>
    <n v="17"/>
    <n v="536453.18999999994"/>
    <s v="Manufacturing"/>
    <x v="0"/>
  </r>
  <r>
    <n v="2936"/>
    <n v="7"/>
    <n v="10669.630000000001"/>
    <n v="11"/>
    <n v="821561.51"/>
    <s v="Financial Services"/>
    <x v="0"/>
  </r>
  <r>
    <n v="2937"/>
    <n v="7"/>
    <n v="11473.75"/>
    <n v="15"/>
    <n v="1204743.75"/>
    <s v="Financial Services"/>
    <x v="0"/>
  </r>
  <r>
    <n v="2938"/>
    <n v="5"/>
    <n v="7013.27"/>
    <n v="2"/>
    <n v="70132.700000000012"/>
    <s v="Argiculture"/>
    <x v="1"/>
  </r>
  <r>
    <n v="2939"/>
    <n v="4"/>
    <n v="3757.8"/>
    <n v="17"/>
    <n v="255530.40000000002"/>
    <s v="Others"/>
    <x v="0"/>
  </r>
  <r>
    <n v="2940"/>
    <n v="7"/>
    <n v="6758.78"/>
    <n v="14"/>
    <n v="662360.43999999994"/>
    <s v="Others"/>
    <x v="1"/>
  </r>
  <r>
    <n v="2941"/>
    <n v="5"/>
    <n v="4811.55"/>
    <n v="10"/>
    <n v="240577.5"/>
    <s v="Retail"/>
    <x v="0"/>
  </r>
  <r>
    <n v="2942"/>
    <n v="8"/>
    <n v="9837.369999999999"/>
    <n v="10"/>
    <n v="786989.59999999986"/>
    <s v="Others"/>
    <x v="2"/>
  </r>
  <r>
    <n v="2943"/>
    <n v="6"/>
    <n v="6774.9699999999993"/>
    <n v="17"/>
    <n v="691046.93999999983"/>
    <s v="Others"/>
    <x v="2"/>
  </r>
  <r>
    <n v="2944"/>
    <n v="6"/>
    <n v="4572.33"/>
    <n v="7"/>
    <n v="192037.86"/>
    <s v="Manufacturing"/>
    <x v="1"/>
  </r>
  <r>
    <n v="2945"/>
    <n v="3"/>
    <n v="2684.96"/>
    <n v="18"/>
    <n v="144987.84"/>
    <s v="Others"/>
    <x v="0"/>
  </r>
  <r>
    <n v="2946"/>
    <n v="10"/>
    <n v="9722.73"/>
    <n v="7"/>
    <n v="680591.09999999986"/>
    <s v="Property"/>
    <x v="0"/>
  </r>
  <r>
    <n v="2947"/>
    <n v="5"/>
    <n v="4953.8200000000006"/>
    <n v="11"/>
    <n v="272460.10000000003"/>
    <s v="Manufacturing"/>
    <x v="0"/>
  </r>
  <r>
    <n v="2948"/>
    <n v="5"/>
    <n v="4758.8300000000008"/>
    <n v="2"/>
    <n v="47588.30000000001"/>
    <s v="Manufacturing"/>
    <x v="0"/>
  </r>
  <r>
    <n v="2949"/>
    <n v="3"/>
    <n v="1857.7599999999998"/>
    <n v="17"/>
    <n v="94745.75999999998"/>
    <s v="Telecommunications"/>
    <x v="0"/>
  </r>
  <r>
    <n v="2950"/>
    <n v="3"/>
    <n v="1953.15"/>
    <n v="10"/>
    <n v="58594.500000000007"/>
    <s v="Financial Services"/>
    <x v="0"/>
  </r>
  <r>
    <n v="2951"/>
    <n v="9"/>
    <n v="11002.56"/>
    <n v="12"/>
    <n v="1188276.48"/>
    <s v="Financial Services"/>
    <x v="2"/>
  </r>
  <r>
    <n v="2952"/>
    <n v="5"/>
    <n v="6242.1"/>
    <n v="16"/>
    <n v="499368"/>
    <s v="Manufacturing"/>
    <x v="2"/>
  </r>
  <r>
    <n v="2953"/>
    <n v="5"/>
    <n v="6263.34"/>
    <n v="8"/>
    <n v="250533.6"/>
    <s v="Health"/>
    <x v="2"/>
  </r>
  <r>
    <n v="2954"/>
    <n v="5"/>
    <n v="4688.92"/>
    <n v="16"/>
    <n v="375113.6"/>
    <s v="Health"/>
    <x v="0"/>
  </r>
  <r>
    <n v="2955"/>
    <n v="8"/>
    <n v="8309.33"/>
    <n v="13"/>
    <n v="864170.32"/>
    <s v="Financial Services"/>
    <x v="2"/>
  </r>
  <r>
    <n v="2956"/>
    <n v="7"/>
    <n v="5810.6900000000005"/>
    <n v="19"/>
    <n v="772821.77"/>
    <s v="Telecommunications"/>
    <x v="0"/>
  </r>
  <r>
    <n v="2957"/>
    <n v="3"/>
    <n v="3938.5699999999997"/>
    <n v="11"/>
    <n v="129972.81"/>
    <s v="Health"/>
    <x v="1"/>
  </r>
  <r>
    <n v="2958"/>
    <n v="6"/>
    <n v="5472.64"/>
    <n v="14"/>
    <n v="459701.76000000007"/>
    <s v="Manufacturing"/>
    <x v="1"/>
  </r>
  <r>
    <n v="2959"/>
    <n v="3"/>
    <n v="3525.57"/>
    <n v="11"/>
    <n v="116343.81000000001"/>
    <s v="Health"/>
    <x v="0"/>
  </r>
  <r>
    <n v="2960"/>
    <n v="3"/>
    <n v="5056.1000000000004"/>
    <n v="16"/>
    <n v="242692.80000000002"/>
    <s v="Property"/>
    <x v="0"/>
  </r>
  <r>
    <n v="2961"/>
    <n v="6"/>
    <n v="8983.5199999999986"/>
    <n v="12"/>
    <n v="646813.43999999994"/>
    <s v="Health"/>
    <x v="0"/>
  </r>
  <r>
    <n v="2962"/>
    <n v="3"/>
    <n v="2837.74"/>
    <n v="15"/>
    <n v="127698.29999999999"/>
    <s v="Property"/>
    <x v="0"/>
  </r>
  <r>
    <n v="2963"/>
    <n v="4"/>
    <n v="3028.12"/>
    <m/>
    <n v="0"/>
    <s v="IT"/>
    <x v="1"/>
  </r>
  <r>
    <n v="2964"/>
    <n v="2"/>
    <n v="3630.46"/>
    <n v="14"/>
    <n v="101652.88"/>
    <s v="Telecommunications"/>
    <x v="0"/>
  </r>
  <r>
    <n v="2965"/>
    <n v="6"/>
    <n v="6158.93"/>
    <n v="8"/>
    <n v="295628.64"/>
    <s v="Others"/>
    <x v="2"/>
  </r>
  <r>
    <n v="2966"/>
    <n v="5"/>
    <n v="5009.32"/>
    <n v="5"/>
    <n v="125233"/>
    <s v="Health"/>
    <x v="0"/>
  </r>
  <r>
    <n v="2967"/>
    <n v="3"/>
    <n v="4699.01"/>
    <n v="20"/>
    <n v="281940.60000000003"/>
    <s v="Health"/>
    <x v="1"/>
  </r>
  <r>
    <n v="2968"/>
    <n v="7"/>
    <n v="5052.8999999999996"/>
    <n v="16"/>
    <n v="565924.79999999993"/>
    <s v="Retail"/>
    <x v="2"/>
  </r>
  <r>
    <n v="2969"/>
    <n v="6"/>
    <n v="6455.64"/>
    <n v="6"/>
    <n v="232403.04000000004"/>
    <s v="Others"/>
    <x v="0"/>
  </r>
  <r>
    <n v="2970"/>
    <n v="4"/>
    <n v="4043.88"/>
    <n v="5"/>
    <n v="80877.600000000006"/>
    <s v="Financial Services"/>
    <x v="0"/>
  </r>
  <r>
    <n v="2971"/>
    <n v="3"/>
    <n v="2449.96"/>
    <n v="8"/>
    <n v="58799.040000000001"/>
    <s v="Manufacturing"/>
    <x v="2"/>
  </r>
  <r>
    <n v="2972"/>
    <n v="4"/>
    <n v="3218.41"/>
    <n v="17"/>
    <n v="218851.88"/>
    <s v="Others"/>
    <x v="2"/>
  </r>
  <r>
    <n v="2973"/>
    <n v="4"/>
    <n v="3872.7300000000005"/>
    <n v="5"/>
    <n v="77454.600000000006"/>
    <s v="Health"/>
    <x v="2"/>
  </r>
  <r>
    <n v="2974"/>
    <n v="2"/>
    <n v="1166.79"/>
    <n v="15"/>
    <n v="35003.699999999997"/>
    <s v="Financial Services"/>
    <x v="2"/>
  </r>
  <r>
    <n v="2975"/>
    <n v="3"/>
    <n v="4429.83"/>
    <n v="14"/>
    <n v="186052.86"/>
    <s v="Financial Services"/>
    <x v="0"/>
  </r>
  <r>
    <n v="2976"/>
    <n v="4"/>
    <n v="6239.15"/>
    <n v="8"/>
    <n v="199652.8"/>
    <s v="Health"/>
    <x v="0"/>
  </r>
  <r>
    <n v="2977"/>
    <n v="5"/>
    <n v="5552.88"/>
    <n v="18"/>
    <n v="499759.2"/>
    <s v="Others"/>
    <x v="1"/>
  </r>
  <r>
    <n v="2978"/>
    <n v="3"/>
    <n v="2701.2200000000003"/>
    <n v="10"/>
    <n v="81036.600000000006"/>
    <s v="Manufacturing"/>
    <x v="1"/>
  </r>
  <r>
    <n v="2979"/>
    <n v="4"/>
    <n v="3936.52"/>
    <n v="18"/>
    <n v="283429.44"/>
    <s v="Retail"/>
    <x v="0"/>
  </r>
  <r>
    <n v="2980"/>
    <n v="6"/>
    <n v="7498.77"/>
    <n v="4"/>
    <n v="179970.48"/>
    <s v="Manufacturing"/>
    <x v="0"/>
  </r>
  <r>
    <n v="2981"/>
    <n v="6"/>
    <n v="3001.28"/>
    <n v="21"/>
    <n v="378161.28"/>
    <s v="Retail"/>
    <x v="2"/>
  </r>
  <r>
    <n v="2982"/>
    <n v="7"/>
    <n v="8987.33"/>
    <n v="11"/>
    <n v="692024.40999999992"/>
    <s v="Financial Services"/>
    <x v="0"/>
  </r>
  <r>
    <n v="2983"/>
    <n v="5"/>
    <n v="7256.57"/>
    <n v="17"/>
    <n v="616808.44999999995"/>
    <s v="Retail"/>
    <x v="0"/>
  </r>
  <r>
    <n v="2984"/>
    <n v="4"/>
    <n v="6016.24"/>
    <n v="13"/>
    <n v="312844.48"/>
    <s v="Manufacturing"/>
    <x v="0"/>
  </r>
  <r>
    <n v="2985"/>
    <n v="10"/>
    <n v="10664.07"/>
    <n v="14"/>
    <n v="1492969.8"/>
    <s v="Retail"/>
    <x v="1"/>
  </r>
  <r>
    <n v="2986"/>
    <n v="8"/>
    <n v="8549.5500000000011"/>
    <n v="13"/>
    <n v="889153.20000000007"/>
    <s v="Financial Services"/>
    <x v="0"/>
  </r>
  <r>
    <n v="2987"/>
    <n v="4"/>
    <n v="4102.1899999999996"/>
    <n v="4"/>
    <n v="65635.039999999994"/>
    <s v="Others"/>
    <x v="2"/>
  </r>
  <r>
    <n v="2988"/>
    <n v="8"/>
    <n v="8349.34"/>
    <n v="1"/>
    <n v="66794.720000000001"/>
    <s v="Others"/>
    <x v="0"/>
  </r>
  <r>
    <n v="2989"/>
    <n v="9"/>
    <n v="11757.14"/>
    <n v="2"/>
    <n v="211628.52"/>
    <s v="Health"/>
    <x v="2"/>
  </r>
  <r>
    <n v="2990"/>
    <n v="7"/>
    <n v="5394.23"/>
    <n v="8"/>
    <n v="302076.88"/>
    <s v="Argiculture"/>
    <x v="2"/>
  </r>
  <r>
    <n v="2991"/>
    <n v="6"/>
    <n v="5559.9800000000005"/>
    <n v="11"/>
    <n v="366958.68000000005"/>
    <s v="Financial Services"/>
    <x v="0"/>
  </r>
  <r>
    <n v="2992"/>
    <n v="8"/>
    <n v="10530.96"/>
    <n v="10"/>
    <n v="842476.79999999993"/>
    <s v="Health"/>
    <x v="0"/>
  </r>
  <r>
    <n v="2993"/>
    <n v="8"/>
    <n v="11450.73"/>
    <n v="4"/>
    <n v="366423.36"/>
    <s v="Financial Services"/>
    <x v="1"/>
  </r>
  <r>
    <n v="2994"/>
    <n v="3"/>
    <n v="719.38"/>
    <n v="18"/>
    <n v="38846.519999999997"/>
    <s v="Manufacturing"/>
    <x v="0"/>
  </r>
  <r>
    <n v="2995"/>
    <n v="5"/>
    <n v="5069.75"/>
    <n v="2"/>
    <n v="50697.5"/>
    <s v="Health"/>
    <x v="0"/>
  </r>
  <r>
    <n v="2996"/>
    <n v="3"/>
    <n v="4774.51"/>
    <n v="14"/>
    <n v="200529.42"/>
    <s v="Financial Services"/>
    <x v="0"/>
  </r>
  <r>
    <n v="2997"/>
    <n v="6"/>
    <n v="5293.91"/>
    <n v="10"/>
    <n v="317634.59999999998"/>
    <s v="Health"/>
    <x v="1"/>
  </r>
  <r>
    <n v="2998"/>
    <n v="3"/>
    <n v="4629.21"/>
    <n v="2"/>
    <n v="27775.260000000002"/>
    <s v="Manufacturing"/>
    <x v="2"/>
  </r>
  <r>
    <n v="2999"/>
    <n v="11"/>
    <n v="12745.98"/>
    <m/>
    <n v="0"/>
    <s v="IT"/>
    <x v="1"/>
  </r>
  <r>
    <n v="3000"/>
    <n v="4"/>
    <n v="4848.29"/>
    <n v="22"/>
    <n v="426649.52"/>
    <s v="Financial Services"/>
    <x v="1"/>
  </r>
  <r>
    <n v="3001"/>
    <n v="4"/>
    <n v="4664.8"/>
    <n v="20"/>
    <n v="373184"/>
    <s v="Argiculture"/>
    <x v="0"/>
  </r>
  <r>
    <n v="3002"/>
    <n v="6"/>
    <n v="5117.8099999999995"/>
    <n v="16"/>
    <n v="491309.75999999995"/>
    <s v="Financial Services"/>
    <x v="0"/>
  </r>
  <r>
    <n v="3003"/>
    <n v="9"/>
    <n v="7885.54"/>
    <n v="4"/>
    <n v="283879.44"/>
    <s v="Retail"/>
    <x v="0"/>
  </r>
  <r>
    <n v="3004"/>
    <n v="5"/>
    <n v="5048.79"/>
    <n v="16"/>
    <n v="403903.2"/>
    <s v="Health"/>
    <x v="0"/>
  </r>
  <r>
    <n v="3005"/>
    <n v="3"/>
    <n v="3682.5499999999997"/>
    <n v="8"/>
    <n v="88381.2"/>
    <s v="Property"/>
    <x v="1"/>
  </r>
  <r>
    <n v="3006"/>
    <n v="4"/>
    <n v="5912.1"/>
    <n v="21"/>
    <n v="496616.4"/>
    <s v="Others"/>
    <x v="0"/>
  </r>
  <r>
    <n v="3007"/>
    <n v="7"/>
    <n v="8547.34"/>
    <n v="16"/>
    <n v="957302.08000000007"/>
    <s v="Manufacturing"/>
    <x v="0"/>
  </r>
  <r>
    <n v="3008"/>
    <n v="6"/>
    <n v="7710.66"/>
    <n v="17"/>
    <n v="786487.32"/>
    <s v="Health"/>
    <x v="2"/>
  </r>
  <r>
    <n v="3009"/>
    <n v="4"/>
    <n v="4421.04"/>
    <n v="14"/>
    <n v="247578.23999999999"/>
    <s v="Health"/>
    <x v="2"/>
  </r>
  <r>
    <n v="3010"/>
    <n v="5"/>
    <n v="4911.6100000000006"/>
    <n v="5"/>
    <n v="122790.25000000001"/>
    <s v="Others"/>
    <x v="1"/>
  </r>
  <r>
    <n v="3011"/>
    <n v="4"/>
    <n v="3080.8"/>
    <n v="3"/>
    <n v="36969.600000000006"/>
    <s v="Financial Services"/>
    <x v="2"/>
  </r>
  <r>
    <n v="3012"/>
    <n v="6"/>
    <n v="9204.57"/>
    <m/>
    <n v="0"/>
    <s v="IT"/>
    <x v="0"/>
  </r>
  <r>
    <n v="3013"/>
    <n v="9"/>
    <n v="8161.5599999999995"/>
    <n v="6"/>
    <n v="440724.24"/>
    <s v="Property"/>
    <x v="2"/>
  </r>
  <r>
    <n v="3014"/>
    <n v="9"/>
    <n v="8691.0400000000009"/>
    <n v="1"/>
    <n v="78219.360000000015"/>
    <s v="Others"/>
    <x v="2"/>
  </r>
  <r>
    <n v="3015"/>
    <n v="9"/>
    <n v="13737.05"/>
    <n v="1"/>
    <n v="123633.45"/>
    <s v="Retail"/>
    <x v="1"/>
  </r>
  <r>
    <n v="3016"/>
    <n v="5"/>
    <n v="7991.99"/>
    <n v="11"/>
    <n v="439559.44999999995"/>
    <s v="Financial Services"/>
    <x v="2"/>
  </r>
  <r>
    <n v="3017"/>
    <n v="4"/>
    <n v="5289.49"/>
    <n v="7"/>
    <n v="148105.72"/>
    <s v="Financial Services"/>
    <x v="1"/>
  </r>
  <r>
    <n v="3018"/>
    <n v="5"/>
    <n v="3833.35"/>
    <n v="15"/>
    <n v="287501.25"/>
    <s v="Others"/>
    <x v="2"/>
  </r>
  <r>
    <n v="3019"/>
    <n v="3"/>
    <n v="4258.9799999999996"/>
    <n v="14"/>
    <n v="178877.15999999997"/>
    <s v="Manufacturing"/>
    <x v="1"/>
  </r>
  <r>
    <n v="3020"/>
    <n v="11"/>
    <n v="10879.6"/>
    <n v="10"/>
    <n v="1196756"/>
    <s v="Manufacturing"/>
    <x v="2"/>
  </r>
  <r>
    <n v="3021"/>
    <n v="7"/>
    <n v="6493.42"/>
    <n v="9"/>
    <n v="409085.46"/>
    <s v="Others"/>
    <x v="0"/>
  </r>
  <r>
    <n v="3022"/>
    <n v="5"/>
    <n v="3884.79"/>
    <n v="8"/>
    <n v="155391.6"/>
    <s v="Others"/>
    <x v="2"/>
  </r>
  <r>
    <n v="3023"/>
    <n v="4"/>
    <n v="2119.85"/>
    <n v="7"/>
    <n v="59355.799999999996"/>
    <s v="IT"/>
    <x v="2"/>
  </r>
  <r>
    <n v="3024"/>
    <n v="1"/>
    <n v="1769.64"/>
    <n v="12"/>
    <n v="21235.68"/>
    <s v="Health"/>
    <x v="0"/>
  </r>
  <r>
    <n v="3025"/>
    <n v="2"/>
    <n v="2263.4899999999998"/>
    <n v="9"/>
    <n v="40742.819999999992"/>
    <s v="Financial Services"/>
    <x v="0"/>
  </r>
  <r>
    <n v="3026"/>
    <n v="5"/>
    <n v="4489.49"/>
    <n v="5"/>
    <n v="112237.24999999999"/>
    <s v="Property"/>
    <x v="0"/>
  </r>
  <r>
    <n v="3027"/>
    <n v="5"/>
    <n v="3296.91"/>
    <n v="5"/>
    <n v="82422.75"/>
    <s v="Health"/>
    <x v="0"/>
  </r>
  <r>
    <n v="3028"/>
    <n v="4"/>
    <n v="5030.6899999999996"/>
    <n v="20"/>
    <n v="402455.19999999995"/>
    <s v="Manufacturing"/>
    <x v="2"/>
  </r>
  <r>
    <n v="3029"/>
    <n v="4"/>
    <n v="5099.5099999999993"/>
    <n v="13"/>
    <n v="265174.51999999996"/>
    <s v="Manufacturing"/>
    <x v="0"/>
  </r>
  <r>
    <n v="3030"/>
    <n v="7"/>
    <n v="5700.4000000000005"/>
    <n v="3"/>
    <n v="119708.40000000001"/>
    <s v="Manufacturing"/>
    <x v="1"/>
  </r>
  <r>
    <n v="3031"/>
    <n v="5"/>
    <n v="6455.51"/>
    <n v="5"/>
    <n v="161387.75"/>
    <s v="Health"/>
    <x v="0"/>
  </r>
  <r>
    <n v="3032"/>
    <n v="7"/>
    <n v="10767.019999999997"/>
    <n v="5"/>
    <n v="376845.69999999995"/>
    <s v="Health"/>
    <x v="1"/>
  </r>
  <r>
    <n v="3033"/>
    <n v="2"/>
    <n v="2523.1999999999998"/>
    <n v="12"/>
    <n v="60556.799999999996"/>
    <s v="Financial Services"/>
    <x v="2"/>
  </r>
  <r>
    <n v="3034"/>
    <n v="5"/>
    <n v="5496.7599999999993"/>
    <n v="18"/>
    <n v="494708.39999999991"/>
    <s v="Manufacturing"/>
    <x v="0"/>
  </r>
  <r>
    <n v="3035"/>
    <n v="5"/>
    <n v="4522.24"/>
    <n v="13"/>
    <n v="293945.59999999998"/>
    <s v="Health"/>
    <x v="2"/>
  </r>
  <r>
    <n v="3036"/>
    <n v="5"/>
    <n v="8620.5300000000007"/>
    <n v="11"/>
    <n v="474129.15"/>
    <s v="Property"/>
    <x v="1"/>
  </r>
  <r>
    <n v="3037"/>
    <n v="3"/>
    <n v="2449.3000000000002"/>
    <n v="18"/>
    <n v="132262.20000000001"/>
    <s v="Financial Services"/>
    <x v="2"/>
  </r>
  <r>
    <n v="3038"/>
    <n v="6"/>
    <n v="5268.26"/>
    <n v="13"/>
    <n v="410924.28"/>
    <s v="Others"/>
    <x v="2"/>
  </r>
  <r>
    <n v="3039"/>
    <n v="9"/>
    <n v="8652.35"/>
    <n v="18"/>
    <n v="1401680.7000000002"/>
    <s v="Financial Services"/>
    <x v="1"/>
  </r>
  <r>
    <n v="3040"/>
    <n v="1"/>
    <n v="2091.4699999999998"/>
    <n v="5"/>
    <n v="10457.349999999999"/>
    <s v="Retail"/>
    <x v="0"/>
  </r>
  <r>
    <n v="3041"/>
    <n v="2"/>
    <n v="3469.37"/>
    <n v="11"/>
    <n v="76326.14"/>
    <s v="Retail"/>
    <x v="0"/>
  </r>
  <r>
    <n v="3042"/>
    <n v="6"/>
    <n v="6916.0300000000007"/>
    <n v="15"/>
    <n v="622442.70000000007"/>
    <s v="Property"/>
    <x v="2"/>
  </r>
  <r>
    <n v="3043"/>
    <n v="4"/>
    <n v="4497.96"/>
    <n v="18"/>
    <n v="323853.12"/>
    <s v="Others"/>
    <x v="0"/>
  </r>
  <r>
    <n v="3044"/>
    <n v="9"/>
    <n v="10768.18"/>
    <n v="19"/>
    <n v="1841358.7799999998"/>
    <s v="Health"/>
    <x v="1"/>
  </r>
  <r>
    <n v="3045"/>
    <n v="5"/>
    <n v="6795.04"/>
    <n v="2"/>
    <n v="67950.399999999994"/>
    <s v="Financial Services"/>
    <x v="1"/>
  </r>
  <r>
    <n v="3046"/>
    <n v="4"/>
    <n v="5855.92"/>
    <n v="18"/>
    <n v="421626.24"/>
    <s v="Manufacturing"/>
    <x v="1"/>
  </r>
  <r>
    <n v="3047"/>
    <n v="5"/>
    <n v="6712.39"/>
    <n v="19"/>
    <n v="637677.05000000005"/>
    <s v="Retail"/>
    <x v="0"/>
  </r>
  <r>
    <n v="3048"/>
    <n v="12"/>
    <n v="13272.89"/>
    <n v="16"/>
    <n v="2548394.88"/>
    <s v="Manufacturing"/>
    <x v="0"/>
  </r>
  <r>
    <n v="3049"/>
    <n v="3"/>
    <n v="3596.57"/>
    <n v="12"/>
    <n v="129476.52000000002"/>
    <s v="Property"/>
    <x v="2"/>
  </r>
  <r>
    <n v="3050"/>
    <n v="9"/>
    <n v="12410.859999999999"/>
    <n v="5"/>
    <n v="558488.69999999995"/>
    <s v="Others"/>
    <x v="2"/>
  </r>
  <r>
    <n v="3051"/>
    <n v="4"/>
    <n v="5849.7000000000007"/>
    <n v="7"/>
    <n v="163791.60000000003"/>
    <s v="Manufacturing"/>
    <x v="1"/>
  </r>
  <r>
    <n v="3052"/>
    <n v="2"/>
    <n v="1216.02"/>
    <n v="18"/>
    <n v="43776.72"/>
    <s v="Others"/>
    <x v="0"/>
  </r>
  <r>
    <n v="3053"/>
    <n v="4"/>
    <n v="3823.21"/>
    <n v="17"/>
    <n v="259978.28"/>
    <s v="Retail"/>
    <x v="2"/>
  </r>
  <r>
    <n v="3054"/>
    <n v="5"/>
    <n v="7022.29"/>
    <n v="16"/>
    <n v="561783.19999999995"/>
    <s v="Manufacturing"/>
    <x v="1"/>
  </r>
  <r>
    <n v="3055"/>
    <n v="10"/>
    <n v="10643.23"/>
    <n v="2"/>
    <n v="212864.59999999998"/>
    <s v="Others"/>
    <x v="0"/>
  </r>
  <r>
    <n v="3056"/>
    <n v="4"/>
    <n v="4165.67"/>
    <n v="18"/>
    <n v="299928.24"/>
    <s v="Entertainment"/>
    <x v="0"/>
  </r>
  <r>
    <n v="3057"/>
    <n v="7"/>
    <n v="9733.5499999999993"/>
    <n v="9"/>
    <n v="613213.64999999991"/>
    <s v="Others"/>
    <x v="0"/>
  </r>
  <r>
    <n v="3058"/>
    <n v="5"/>
    <n v="8188.64"/>
    <n v="16"/>
    <n v="655091.20000000007"/>
    <s v="Manufacturing"/>
    <x v="0"/>
  </r>
  <r>
    <n v="3059"/>
    <n v="2"/>
    <n v="3898.92"/>
    <n v="17"/>
    <n v="132563.28"/>
    <s v="Others"/>
    <x v="0"/>
  </r>
  <r>
    <n v="3060"/>
    <n v="11"/>
    <n v="14609.22"/>
    <n v="6"/>
    <n v="964208.5199999999"/>
    <s v="Financial Services"/>
    <x v="0"/>
  </r>
  <r>
    <n v="3061"/>
    <n v="9"/>
    <n v="8604.59"/>
    <n v="3"/>
    <n v="232323.93"/>
    <s v="Manufacturing"/>
    <x v="1"/>
  </r>
  <r>
    <n v="3062"/>
    <n v="6"/>
    <n v="6083.87"/>
    <n v="13"/>
    <n v="474541.86"/>
    <s v="Manufacturing"/>
    <x v="0"/>
  </r>
  <r>
    <n v="3063"/>
    <n v="4"/>
    <n v="1240.6199999999999"/>
    <n v="2"/>
    <n v="9924.9599999999991"/>
    <s v="Financial Services"/>
    <x v="1"/>
  </r>
  <r>
    <n v="3064"/>
    <n v="7"/>
    <n v="6989.68"/>
    <n v="4"/>
    <n v="195711.04"/>
    <s v="Financial Services"/>
    <x v="1"/>
  </r>
  <r>
    <n v="3065"/>
    <n v="5"/>
    <n v="5665.26"/>
    <n v="13"/>
    <n v="368241.9"/>
    <s v="Financial Services"/>
    <x v="2"/>
  </r>
  <r>
    <n v="3066"/>
    <n v="4"/>
    <n v="3756.25"/>
    <n v="2"/>
    <n v="30050"/>
    <s v="Financial Services"/>
    <x v="1"/>
  </r>
  <r>
    <n v="3067"/>
    <n v="6"/>
    <n v="7095.87"/>
    <n v="9"/>
    <n v="383176.98"/>
    <s v="Manufacturing"/>
    <x v="0"/>
  </r>
  <r>
    <n v="3068"/>
    <n v="6"/>
    <n v="5197.79"/>
    <n v="1"/>
    <n v="31186.739999999998"/>
    <s v="Manufacturing"/>
    <x v="1"/>
  </r>
  <r>
    <n v="3069"/>
    <n v="3"/>
    <n v="3104.7999999999997"/>
    <n v="12"/>
    <n v="111772.79999999999"/>
    <s v="Financial Services"/>
    <x v="1"/>
  </r>
  <r>
    <n v="3070"/>
    <n v="4"/>
    <n v="1927.42"/>
    <n v="1"/>
    <n v="7709.68"/>
    <s v="Health"/>
    <x v="1"/>
  </r>
  <r>
    <n v="3071"/>
    <n v="4"/>
    <n v="3954.99"/>
    <n v="12"/>
    <n v="189839.52"/>
    <s v="Entertainment"/>
    <x v="0"/>
  </r>
  <r>
    <n v="3072"/>
    <n v="7"/>
    <n v="7712.87"/>
    <n v="10"/>
    <n v="539900.89999999991"/>
    <s v="Manufacturing"/>
    <x v="0"/>
  </r>
  <r>
    <n v="3073"/>
    <n v="3"/>
    <n v="3426.95"/>
    <n v="17"/>
    <n v="174774.44999999998"/>
    <s v="Telecommunications"/>
    <x v="1"/>
  </r>
  <r>
    <n v="3074"/>
    <n v="7"/>
    <n v="8822.9500000000007"/>
    <n v="12"/>
    <n v="741127.8"/>
    <s v="Health"/>
    <x v="0"/>
  </r>
  <r>
    <n v="3075"/>
    <n v="6"/>
    <n v="5704.8"/>
    <n v="16"/>
    <n v="547660.80000000005"/>
    <s v="Entertainment"/>
    <x v="0"/>
  </r>
  <r>
    <n v="3076"/>
    <n v="4"/>
    <n v="4105.8899999999994"/>
    <n v="4"/>
    <n v="65694.239999999991"/>
    <s v="Health"/>
    <x v="0"/>
  </r>
  <r>
    <n v="3077"/>
    <n v="7"/>
    <n v="8452.619999999999"/>
    <n v="2"/>
    <n v="118336.68"/>
    <s v="Manufacturing"/>
    <x v="1"/>
  </r>
  <r>
    <n v="3078"/>
    <n v="3"/>
    <n v="2490.9499999999998"/>
    <n v="7"/>
    <n v="52309.95"/>
    <s v="Retail"/>
    <x v="0"/>
  </r>
  <r>
    <n v="3079"/>
    <n v="4"/>
    <n v="4030.71"/>
    <n v="20"/>
    <n v="322456.8"/>
    <s v="Retail"/>
    <x v="0"/>
  </r>
  <r>
    <n v="3080"/>
    <n v="9"/>
    <n v="10388.83"/>
    <n v="10"/>
    <n v="934994.7"/>
    <s v="Financial Services"/>
    <x v="2"/>
  </r>
  <r>
    <n v="3081"/>
    <n v="6"/>
    <n v="8311.18"/>
    <n v="9"/>
    <n v="448803.72000000003"/>
    <s v="Others"/>
    <x v="2"/>
  </r>
  <r>
    <n v="3082"/>
    <n v="5"/>
    <n v="4508.03"/>
    <n v="2"/>
    <n v="45080.299999999996"/>
    <s v="Manufacturing"/>
    <x v="0"/>
  </r>
  <r>
    <n v="3083"/>
    <n v="6"/>
    <n v="4366.12"/>
    <n v="12"/>
    <n v="314360.64"/>
    <s v="Others"/>
    <x v="0"/>
  </r>
  <r>
    <n v="3084"/>
    <n v="6"/>
    <n v="7652.58"/>
    <n v="16"/>
    <n v="734647.67999999993"/>
    <s v="Financial Services"/>
    <x v="1"/>
  </r>
  <r>
    <n v="3085"/>
    <n v="4"/>
    <n v="3400.58"/>
    <n v="5"/>
    <n v="68011.600000000006"/>
    <s v="Others"/>
    <x v="1"/>
  </r>
  <r>
    <n v="3086"/>
    <n v="9"/>
    <n v="9791.7699999999986"/>
    <m/>
    <n v="0"/>
    <s v="IT"/>
    <x v="2"/>
  </r>
  <r>
    <n v="3087"/>
    <n v="6"/>
    <n v="6584.2100000000009"/>
    <n v="9"/>
    <n v="355547.34000000008"/>
    <s v="Health"/>
    <x v="0"/>
  </r>
  <r>
    <n v="3088"/>
    <n v="7"/>
    <n v="6701.71"/>
    <n v="17"/>
    <n v="797503.49"/>
    <s v="Retail"/>
    <x v="1"/>
  </r>
  <r>
    <n v="3089"/>
    <n v="4"/>
    <n v="6196.13"/>
    <n v="2"/>
    <n v="49569.04"/>
    <s v="Manufacturing"/>
    <x v="1"/>
  </r>
  <r>
    <n v="3090"/>
    <n v="5"/>
    <n v="6006.22"/>
    <n v="8"/>
    <n v="240248.80000000002"/>
    <s v="Manufacturing"/>
    <x v="0"/>
  </r>
  <r>
    <n v="3091"/>
    <n v="2"/>
    <n v="1434.48"/>
    <n v="3"/>
    <n v="8606.880000000001"/>
    <s v="Manufacturing"/>
    <x v="1"/>
  </r>
  <r>
    <n v="3092"/>
    <n v="3"/>
    <n v="3324.1400000000003"/>
    <n v="9"/>
    <n v="89751.780000000013"/>
    <s v="Others"/>
    <x v="1"/>
  </r>
  <r>
    <n v="3093"/>
    <n v="9"/>
    <n v="10362.369999999999"/>
    <n v="6"/>
    <n v="559567.98"/>
    <s v="Property"/>
    <x v="2"/>
  </r>
  <r>
    <n v="3094"/>
    <n v="7"/>
    <n v="6633.12"/>
    <n v="17"/>
    <n v="789341.27999999991"/>
    <s v="Others"/>
    <x v="0"/>
  </r>
  <r>
    <n v="3095"/>
    <n v="5"/>
    <n v="7352.31"/>
    <n v="2"/>
    <n v="73523.100000000006"/>
    <s v="Retail"/>
    <x v="2"/>
  </r>
  <r>
    <n v="3096"/>
    <n v="3"/>
    <n v="5023.0599999999995"/>
    <n v="10"/>
    <n v="150691.79999999999"/>
    <s v="Financial Services"/>
    <x v="0"/>
  </r>
  <r>
    <n v="3097"/>
    <n v="3"/>
    <n v="3076.92"/>
    <n v="19"/>
    <n v="175384.44"/>
    <s v="Financial Services"/>
    <x v="1"/>
  </r>
  <r>
    <n v="3098"/>
    <n v="4"/>
    <n v="5235.47"/>
    <n v="12"/>
    <n v="251302.56"/>
    <s v="Health"/>
    <x v="0"/>
  </r>
  <r>
    <n v="3099"/>
    <n v="2"/>
    <n v="3105.12"/>
    <n v="3"/>
    <n v="18630.72"/>
    <s v="Retail"/>
    <x v="0"/>
  </r>
  <r>
    <n v="3100"/>
    <n v="4"/>
    <n v="5579.87"/>
    <n v="7"/>
    <n v="156236.35999999999"/>
    <s v="Others"/>
    <x v="0"/>
  </r>
  <r>
    <n v="3101"/>
    <n v="3"/>
    <n v="3983.01"/>
    <n v="12"/>
    <n v="143388.36000000002"/>
    <s v="Manufacturing"/>
    <x v="2"/>
  </r>
  <r>
    <n v="3102"/>
    <n v="4"/>
    <n v="6100.75"/>
    <n v="2"/>
    <n v="48806"/>
    <s v="Property"/>
    <x v="1"/>
  </r>
  <r>
    <n v="3103"/>
    <n v="8"/>
    <n v="9084.18"/>
    <n v="20"/>
    <n v="1453468.8"/>
    <s v="Retail"/>
    <x v="0"/>
  </r>
  <r>
    <n v="3104"/>
    <n v="5"/>
    <n v="5021.03"/>
    <n v="2"/>
    <n v="50210.299999999996"/>
    <s v="Property"/>
    <x v="0"/>
  </r>
  <r>
    <n v="3105"/>
    <n v="6"/>
    <n v="6820.6"/>
    <n v="12"/>
    <n v="491083.20000000007"/>
    <s v="Health"/>
    <x v="0"/>
  </r>
  <r>
    <n v="3106"/>
    <n v="4"/>
    <n v="3539.25"/>
    <n v="21"/>
    <n v="297297"/>
    <s v="Financial Services"/>
    <x v="0"/>
  </r>
  <r>
    <n v="3107"/>
    <n v="3"/>
    <n v="3819.2799999999997"/>
    <n v="9"/>
    <n v="103120.56"/>
    <s v="Others"/>
    <x v="2"/>
  </r>
  <r>
    <n v="3108"/>
    <n v="7"/>
    <n v="10194.970000000001"/>
    <n v="10"/>
    <n v="713647.90000000014"/>
    <s v="Entertainment"/>
    <x v="0"/>
  </r>
  <r>
    <n v="3109"/>
    <n v="5"/>
    <n v="6150.85"/>
    <n v="10"/>
    <n v="307542.5"/>
    <s v="Health"/>
    <x v="0"/>
  </r>
  <r>
    <n v="3110"/>
    <n v="3"/>
    <n v="2064.7700000000004"/>
    <n v="8"/>
    <n v="49554.48000000001"/>
    <s v="IT"/>
    <x v="1"/>
  </r>
  <r>
    <n v="3111"/>
    <n v="4"/>
    <n v="3370.16"/>
    <n v="4"/>
    <n v="53922.559999999998"/>
    <s v="Financial Services"/>
    <x v="0"/>
  </r>
  <r>
    <n v="3112"/>
    <n v="8"/>
    <n v="8006.5900000000011"/>
    <n v="1"/>
    <n v="64052.720000000008"/>
    <s v="Retail"/>
    <x v="2"/>
  </r>
  <r>
    <n v="3113"/>
    <n v="8"/>
    <n v="10192.61"/>
    <n v="18"/>
    <n v="1467735.84"/>
    <s v="Property"/>
    <x v="0"/>
  </r>
  <r>
    <n v="3114"/>
    <n v="4"/>
    <n v="5115.5700000000006"/>
    <n v="18"/>
    <n v="368321.04000000004"/>
    <s v="IT"/>
    <x v="0"/>
  </r>
  <r>
    <n v="3115"/>
    <n v="5"/>
    <n v="6326.07"/>
    <n v="8"/>
    <n v="253042.8"/>
    <s v="Manufacturing"/>
    <x v="0"/>
  </r>
  <r>
    <n v="3116"/>
    <n v="5"/>
    <n v="4665.9799999999996"/>
    <n v="7"/>
    <n v="163309.29999999999"/>
    <s v="Health"/>
    <x v="0"/>
  </r>
  <r>
    <n v="3117"/>
    <n v="9"/>
    <n v="12615.48"/>
    <n v="6"/>
    <n v="681235.91999999993"/>
    <s v="Financial Services"/>
    <x v="1"/>
  </r>
  <r>
    <n v="3118"/>
    <n v="9"/>
    <n v="14065.03"/>
    <n v="9"/>
    <n v="1139267.43"/>
    <s v="Health"/>
    <x v="2"/>
  </r>
  <r>
    <n v="3119"/>
    <n v="4"/>
    <n v="4368.5599999999995"/>
    <n v="19"/>
    <n v="332010.55999999994"/>
    <s v="Others"/>
    <x v="2"/>
  </r>
  <r>
    <n v="3120"/>
    <n v="7"/>
    <n v="7351.7000000000007"/>
    <n v="10"/>
    <n v="514619.00000000012"/>
    <s v="Health"/>
    <x v="0"/>
  </r>
  <r>
    <n v="3121"/>
    <n v="6"/>
    <n v="6379.4400000000005"/>
    <n v="19"/>
    <n v="727256.16"/>
    <s v="Manufacturing"/>
    <x v="0"/>
  </r>
  <r>
    <n v="3122"/>
    <n v="4"/>
    <n v="5814.2800000000007"/>
    <n v="15"/>
    <n v="348856.80000000005"/>
    <s v="Manufacturing"/>
    <x v="2"/>
  </r>
  <r>
    <n v="3123"/>
    <n v="4"/>
    <n v="3733.7199999999993"/>
    <n v="20"/>
    <n v="298697.59999999998"/>
    <s v="Health"/>
    <x v="2"/>
  </r>
  <r>
    <n v="3124"/>
    <n v="3"/>
    <n v="2085.1799999999998"/>
    <n v="9"/>
    <n v="56299.859999999993"/>
    <s v="Retail"/>
    <x v="2"/>
  </r>
  <r>
    <n v="3125"/>
    <n v="4"/>
    <n v="4529.16"/>
    <n v="5"/>
    <n v="90583.2"/>
    <s v="Health"/>
    <x v="2"/>
  </r>
  <r>
    <n v="3126"/>
    <n v="8"/>
    <n v="9426.93"/>
    <n v="12"/>
    <n v="904985.28"/>
    <s v="Financial Services"/>
    <x v="2"/>
  </r>
  <r>
    <n v="3127"/>
    <n v="4"/>
    <n v="5836.7800000000007"/>
    <n v="10"/>
    <n v="233471.2"/>
    <s v="Health"/>
    <x v="0"/>
  </r>
  <r>
    <n v="3128"/>
    <n v="5"/>
    <n v="5753.62"/>
    <n v="16"/>
    <n v="460289.6"/>
    <s v="Manufacturing"/>
    <x v="2"/>
  </r>
  <r>
    <n v="3129"/>
    <n v="5"/>
    <n v="6405.03"/>
    <n v="11"/>
    <n v="352276.64999999997"/>
    <s v="Property"/>
    <x v="2"/>
  </r>
  <r>
    <n v="3130"/>
    <n v="5"/>
    <n v="6539.6"/>
    <n v="17"/>
    <n v="555866"/>
    <s v="Telecommunications"/>
    <x v="0"/>
  </r>
  <r>
    <n v="3131"/>
    <n v="8"/>
    <n v="7333.7000000000007"/>
    <n v="3"/>
    <n v="176008.80000000002"/>
    <s v="Retail"/>
    <x v="1"/>
  </r>
  <r>
    <n v="3132"/>
    <n v="5"/>
    <n v="5502.29"/>
    <n v="7"/>
    <n v="192580.15"/>
    <s v="Retail"/>
    <x v="0"/>
  </r>
  <r>
    <n v="3133"/>
    <n v="6"/>
    <n v="7335.6100000000006"/>
    <n v="2"/>
    <n v="88027.32"/>
    <s v="Manufacturing"/>
    <x v="0"/>
  </r>
  <r>
    <n v="3134"/>
    <n v="7"/>
    <n v="10273.179999999998"/>
    <n v="5"/>
    <n v="359561.3"/>
    <s v="Manufacturing"/>
    <x v="0"/>
  </r>
  <r>
    <n v="3135"/>
    <n v="7"/>
    <n v="7539.8099999999995"/>
    <n v="16"/>
    <n v="844458.72"/>
    <s v="Financial Services"/>
    <x v="0"/>
  </r>
  <r>
    <n v="3136"/>
    <n v="4"/>
    <n v="4905.76"/>
    <n v="3"/>
    <n v="58869.120000000003"/>
    <s v="Retail"/>
    <x v="0"/>
  </r>
  <r>
    <n v="3137"/>
    <n v="6"/>
    <n v="4587.58"/>
    <n v="9"/>
    <n v="247729.32"/>
    <s v="Others"/>
    <x v="0"/>
  </r>
  <r>
    <n v="3138"/>
    <n v="4"/>
    <n v="5084.3"/>
    <n v="6"/>
    <n v="122023.20000000001"/>
    <s v="Financial Services"/>
    <x v="0"/>
  </r>
  <r>
    <n v="3139"/>
    <n v="3"/>
    <n v="2633.05"/>
    <n v="17"/>
    <n v="134285.55000000002"/>
    <s v="Financial Services"/>
    <x v="2"/>
  </r>
  <r>
    <n v="3140"/>
    <n v="3"/>
    <n v="2714.79"/>
    <n v="16"/>
    <n v="130309.92"/>
    <s v="Manufacturing"/>
    <x v="2"/>
  </r>
  <r>
    <n v="3141"/>
    <n v="7"/>
    <n v="3596.67"/>
    <n v="3"/>
    <n v="75530.070000000007"/>
    <s v="Retail"/>
    <x v="0"/>
  </r>
  <r>
    <n v="3142"/>
    <n v="4"/>
    <n v="4004.87"/>
    <n v="6"/>
    <n v="96116.88"/>
    <s v="Manufacturing"/>
    <x v="0"/>
  </r>
  <r>
    <n v="3143"/>
    <n v="11"/>
    <n v="10532.28"/>
    <n v="5"/>
    <n v="579275.4"/>
    <s v="Manufacturing"/>
    <x v="0"/>
  </r>
  <r>
    <n v="3144"/>
    <n v="3"/>
    <n v="1975.27"/>
    <n v="8"/>
    <n v="47406.479999999996"/>
    <s v="Manufacturing"/>
    <x v="0"/>
  </r>
  <r>
    <n v="3145"/>
    <n v="6"/>
    <n v="7219.0300000000007"/>
    <n v="7"/>
    <n v="303199.26000000007"/>
    <s v="Financial Services"/>
    <x v="2"/>
  </r>
  <r>
    <n v="3146"/>
    <n v="8"/>
    <n v="11006.29"/>
    <n v="15"/>
    <n v="1320754.8"/>
    <s v="Property"/>
    <x v="0"/>
  </r>
  <r>
    <n v="3147"/>
    <n v="6"/>
    <n v="5237.7700000000004"/>
    <n v="17"/>
    <n v="534252.54"/>
    <s v="Retail"/>
    <x v="1"/>
  </r>
  <r>
    <n v="3148"/>
    <n v="6"/>
    <n v="6033.4"/>
    <n v="10"/>
    <n v="362003.99999999994"/>
    <s v="Others"/>
    <x v="2"/>
  </r>
  <r>
    <n v="3149"/>
    <n v="3"/>
    <n v="3636.56"/>
    <n v="5"/>
    <n v="54548.4"/>
    <s v="Others"/>
    <x v="1"/>
  </r>
  <r>
    <n v="3150"/>
    <n v="7"/>
    <n v="3787.1800000000007"/>
    <n v="5"/>
    <n v="132551.30000000002"/>
    <s v="Financial Services"/>
    <x v="0"/>
  </r>
  <r>
    <n v="3151"/>
    <n v="9"/>
    <n v="11451.18"/>
    <m/>
    <n v="0"/>
    <s v="IT"/>
    <x v="1"/>
  </r>
  <r>
    <n v="3152"/>
    <n v="6"/>
    <n v="5683.7300000000005"/>
    <n v="3"/>
    <n v="102307.14000000001"/>
    <s v="Financial Services"/>
    <x v="2"/>
  </r>
  <r>
    <n v="3153"/>
    <n v="5"/>
    <n v="8533.2699999999986"/>
    <n v="15"/>
    <n v="639995.24999999988"/>
    <s v="Financial Services"/>
    <x v="2"/>
  </r>
  <r>
    <n v="3154"/>
    <n v="7"/>
    <n v="6780.4600000000009"/>
    <n v="19"/>
    <n v="901801.18000000017"/>
    <s v="Telecommunications"/>
    <x v="0"/>
  </r>
  <r>
    <n v="3155"/>
    <n v="4"/>
    <n v="2692.74"/>
    <n v="21"/>
    <n v="226190.15999999997"/>
    <s v="IT"/>
    <x v="1"/>
  </r>
  <r>
    <n v="3156"/>
    <n v="3"/>
    <n v="3087.91"/>
    <n v="4"/>
    <n v="37054.92"/>
    <s v="Financial Services"/>
    <x v="0"/>
  </r>
  <r>
    <n v="3157"/>
    <n v="8"/>
    <n v="10424.250000000002"/>
    <n v="1"/>
    <n v="83394.000000000015"/>
    <s v="Retail"/>
    <x v="0"/>
  </r>
  <r>
    <n v="3158"/>
    <n v="6"/>
    <n v="7721.6900000000005"/>
    <n v="12"/>
    <n v="555961.67999999993"/>
    <s v="Telecommunications"/>
    <x v="0"/>
  </r>
  <r>
    <n v="3159"/>
    <n v="2"/>
    <n v="3527.29"/>
    <n v="12"/>
    <n v="84654.959999999992"/>
    <s v="Financial Services"/>
    <x v="1"/>
  </r>
  <r>
    <n v="3160"/>
    <n v="4"/>
    <n v="5296.1100000000006"/>
    <n v="21"/>
    <n v="444873.24000000005"/>
    <s v="IT"/>
    <x v="0"/>
  </r>
  <r>
    <n v="3161"/>
    <n v="1"/>
    <n v="792.9"/>
    <n v="4"/>
    <n v="3171.6"/>
    <s v="Financial Services"/>
    <x v="0"/>
  </r>
  <r>
    <n v="3162"/>
    <n v="2"/>
    <n v="2734.17"/>
    <n v="15"/>
    <n v="82025.100000000006"/>
    <s v="Argiculture"/>
    <x v="0"/>
  </r>
  <r>
    <n v="3163"/>
    <n v="6"/>
    <n v="5066.6400000000003"/>
    <n v="19"/>
    <n v="577596.96000000008"/>
    <s v="Argiculture"/>
    <x v="1"/>
  </r>
  <r>
    <n v="3164"/>
    <n v="5"/>
    <n v="6151.6600000000008"/>
    <n v="14"/>
    <n v="430616.20000000007"/>
    <s v="Manufacturing"/>
    <x v="0"/>
  </r>
  <r>
    <n v="3165"/>
    <n v="8"/>
    <n v="8775.91"/>
    <n v="10"/>
    <n v="702072.8"/>
    <s v="Manufacturing"/>
    <x v="1"/>
  </r>
  <r>
    <n v="3166"/>
    <n v="7"/>
    <n v="9906.01"/>
    <n v="20"/>
    <n v="1386841.4000000001"/>
    <s v="Health"/>
    <x v="0"/>
  </r>
  <r>
    <n v="3167"/>
    <n v="3"/>
    <n v="3266.8"/>
    <n v="5"/>
    <n v="49002.000000000007"/>
    <s v="Property"/>
    <x v="0"/>
  </r>
  <r>
    <n v="3168"/>
    <n v="4"/>
    <n v="6708.3700000000008"/>
    <n v="22"/>
    <n v="590336.56000000006"/>
    <s v="Health"/>
    <x v="1"/>
  </r>
  <r>
    <n v="3169"/>
    <n v="7"/>
    <n v="6806.9299999999994"/>
    <n v="19"/>
    <n v="905321.69"/>
    <s v="IT"/>
    <x v="0"/>
  </r>
  <r>
    <n v="3170"/>
    <n v="6"/>
    <n v="6884.95"/>
    <n v="11"/>
    <n v="454406.69999999995"/>
    <s v="Entertainment"/>
    <x v="0"/>
  </r>
  <r>
    <n v="3171"/>
    <n v="3"/>
    <n v="3111.56"/>
    <n v="10"/>
    <n v="93346.8"/>
    <s v="Financial Services"/>
    <x v="1"/>
  </r>
  <r>
    <n v="3172"/>
    <n v="4"/>
    <n v="3093.3099999999995"/>
    <n v="5"/>
    <n v="61866.19999999999"/>
    <s v="Retail"/>
    <x v="1"/>
  </r>
  <r>
    <n v="3173"/>
    <n v="6"/>
    <n v="8425.0399999999991"/>
    <n v="1"/>
    <n v="50550.239999999991"/>
    <s v="Health"/>
    <x v="0"/>
  </r>
  <r>
    <n v="3174"/>
    <n v="6"/>
    <n v="4986.21"/>
    <n v="9"/>
    <n v="269255.34000000003"/>
    <s v="Financial Services"/>
    <x v="1"/>
  </r>
  <r>
    <n v="3175"/>
    <n v="3"/>
    <n v="3044.7200000000003"/>
    <n v="16"/>
    <n v="146146.56"/>
    <s v="Health"/>
    <x v="0"/>
  </r>
  <r>
    <n v="3176"/>
    <n v="9"/>
    <n v="7167.2699999999995"/>
    <n v="16"/>
    <n v="1032086.8799999999"/>
    <s v="Others"/>
    <x v="1"/>
  </r>
  <r>
    <n v="3177"/>
    <n v="6"/>
    <n v="4811.72"/>
    <n v="6"/>
    <n v="173221.91999999998"/>
    <s v="Others"/>
    <x v="1"/>
  </r>
  <r>
    <n v="3178"/>
    <n v="5"/>
    <n v="6357.4800000000005"/>
    <n v="9"/>
    <n v="286086.60000000003"/>
    <s v="Retail"/>
    <x v="0"/>
  </r>
  <r>
    <n v="3179"/>
    <n v="1"/>
    <n v="1148.6400000000001"/>
    <n v="17"/>
    <n v="19526.88"/>
    <s v="Entertainment"/>
    <x v="1"/>
  </r>
  <r>
    <n v="3180"/>
    <n v="2"/>
    <n v="2298.81"/>
    <n v="19"/>
    <n v="87354.78"/>
    <s v="IT"/>
    <x v="0"/>
  </r>
  <r>
    <n v="3181"/>
    <n v="6"/>
    <n v="8160.14"/>
    <n v="6"/>
    <n v="293765.04000000004"/>
    <s v="Financial Services"/>
    <x v="2"/>
  </r>
  <r>
    <n v="3182"/>
    <n v="4"/>
    <n v="1732.02"/>
    <n v="15"/>
    <n v="103921.2"/>
    <s v="Financial Services"/>
    <x v="1"/>
  </r>
  <r>
    <n v="3183"/>
    <n v="8"/>
    <n v="6607.7699999999995"/>
    <n v="14"/>
    <n v="740070.24"/>
    <s v="Health"/>
    <x v="0"/>
  </r>
  <r>
    <n v="3184"/>
    <n v="8"/>
    <n v="9258.6"/>
    <n v="7"/>
    <n v="518481.60000000003"/>
    <s v="Manufacturing"/>
    <x v="1"/>
  </r>
  <r>
    <n v="3185"/>
    <n v="7"/>
    <n v="6809.12"/>
    <n v="10"/>
    <n v="476638.39999999997"/>
    <s v="Financial Services"/>
    <x v="0"/>
  </r>
  <r>
    <n v="3186"/>
    <n v="5"/>
    <n v="5875.91"/>
    <n v="2"/>
    <n v="58759.1"/>
    <s v="Others"/>
    <x v="0"/>
  </r>
  <r>
    <n v="3187"/>
    <n v="5"/>
    <n v="5489.0999999999995"/>
    <n v="14"/>
    <n v="384236.99999999994"/>
    <s v="Financial Services"/>
    <x v="0"/>
  </r>
  <r>
    <n v="3188"/>
    <n v="5"/>
    <n v="3932.3099999999995"/>
    <n v="1"/>
    <n v="19661.549999999996"/>
    <s v="Financial Services"/>
    <x v="0"/>
  </r>
  <r>
    <n v="3189"/>
    <n v="2"/>
    <n v="200.7"/>
    <n v="11"/>
    <n v="4415.3999999999996"/>
    <s v="Financial Services"/>
    <x v="0"/>
  </r>
  <r>
    <n v="3190"/>
    <n v="8"/>
    <n v="5692.24"/>
    <n v="15"/>
    <n v="683068.79999999993"/>
    <s v="Others"/>
    <x v="1"/>
  </r>
  <r>
    <n v="3191"/>
    <n v="8"/>
    <n v="9402.43"/>
    <n v="12"/>
    <n v="902633.28"/>
    <s v="Financial Services"/>
    <x v="1"/>
  </r>
  <r>
    <n v="3192"/>
    <n v="4"/>
    <n v="4871.5199999999995"/>
    <n v="16"/>
    <n v="311777.27999999997"/>
    <s v="Financial Services"/>
    <x v="2"/>
  </r>
  <r>
    <n v="3193"/>
    <n v="6"/>
    <n v="5155.41"/>
    <n v="7"/>
    <n v="216527.22"/>
    <s v="Property"/>
    <x v="2"/>
  </r>
  <r>
    <n v="3194"/>
    <n v="3"/>
    <n v="3691.6700000000005"/>
    <n v="11"/>
    <n v="121825.11000000002"/>
    <s v="Manufacturing"/>
    <x v="0"/>
  </r>
  <r>
    <n v="3195"/>
    <n v="8"/>
    <n v="7261"/>
    <n v="18"/>
    <n v="1045584"/>
    <s v="Manufacturing"/>
    <x v="0"/>
  </r>
  <r>
    <n v="3196"/>
    <n v="7"/>
    <n v="7505.92"/>
    <n v="8"/>
    <n v="420331.52000000002"/>
    <s v="Health"/>
    <x v="0"/>
  </r>
  <r>
    <n v="3197"/>
    <n v="5"/>
    <n v="5284.5700000000006"/>
    <n v="14"/>
    <n v="369919.9"/>
    <s v="Health"/>
    <x v="2"/>
  </r>
  <r>
    <n v="3198"/>
    <n v="4"/>
    <n v="5693.18"/>
    <n v="1"/>
    <n v="22772.720000000001"/>
    <s v="Manufacturing"/>
    <x v="0"/>
  </r>
  <r>
    <n v="3199"/>
    <n v="8"/>
    <n v="10703.789999999999"/>
    <n v="15"/>
    <n v="1284454.7999999998"/>
    <s v="Others"/>
    <x v="0"/>
  </r>
  <r>
    <n v="3200"/>
    <n v="5"/>
    <n v="4865.6900000000005"/>
    <n v="1"/>
    <n v="24328.450000000004"/>
    <s v="Manufacturing"/>
    <x v="0"/>
  </r>
  <r>
    <n v="3201"/>
    <n v="7"/>
    <n v="7757.7300000000005"/>
    <n v="1"/>
    <n v="54304.11"/>
    <s v="Financial Services"/>
    <x v="0"/>
  </r>
  <r>
    <n v="3202"/>
    <n v="8"/>
    <n v="9341"/>
    <n v="2"/>
    <n v="149456"/>
    <s v="Financial Services"/>
    <x v="0"/>
  </r>
  <r>
    <n v="3203"/>
    <n v="3"/>
    <n v="4714.8099999999995"/>
    <n v="7"/>
    <n v="99011.01"/>
    <s v="Others"/>
    <x v="1"/>
  </r>
  <r>
    <n v="3204"/>
    <n v="9"/>
    <n v="12368.289999999999"/>
    <n v="4"/>
    <n v="445258.43999999994"/>
    <s v="Health"/>
    <x v="0"/>
  </r>
  <r>
    <n v="3205"/>
    <n v="6"/>
    <n v="6054.93"/>
    <n v="20"/>
    <n v="726591.60000000009"/>
    <s v="Others"/>
    <x v="0"/>
  </r>
  <r>
    <n v="3206"/>
    <n v="7"/>
    <n v="7842.2100000000009"/>
    <n v="1"/>
    <n v="54895.470000000008"/>
    <s v="Financial Services"/>
    <x v="0"/>
  </r>
  <r>
    <n v="3207"/>
    <n v="5"/>
    <n v="3751.8700000000003"/>
    <n v="21"/>
    <n v="393946.35000000003"/>
    <s v="Others"/>
    <x v="0"/>
  </r>
  <r>
    <n v="3208"/>
    <n v="8"/>
    <n v="9638.4599999999991"/>
    <n v="15"/>
    <n v="1156615.2"/>
    <s v="Others"/>
    <x v="2"/>
  </r>
  <r>
    <n v="3209"/>
    <n v="4"/>
    <n v="3112.4300000000003"/>
    <n v="15"/>
    <n v="186745.80000000002"/>
    <s v="Manufacturing"/>
    <x v="1"/>
  </r>
  <r>
    <n v="3210"/>
    <n v="5"/>
    <n v="3992.06"/>
    <n v="1"/>
    <n v="19960.3"/>
    <s v="Manufacturing"/>
    <x v="0"/>
  </r>
  <r>
    <n v="3211"/>
    <n v="3"/>
    <n v="3667.7299999999996"/>
    <n v="7"/>
    <n v="77022.329999999987"/>
    <s v="Health"/>
    <x v="2"/>
  </r>
  <r>
    <n v="3212"/>
    <n v="7"/>
    <n v="12326.75"/>
    <n v="13"/>
    <n v="1121734.25"/>
    <s v="Financial Services"/>
    <x v="1"/>
  </r>
  <r>
    <n v="3213"/>
    <n v="5"/>
    <n v="4363.18"/>
    <n v="16"/>
    <n v="349054.4"/>
    <s v="Telecommunications"/>
    <x v="1"/>
  </r>
  <r>
    <n v="3214"/>
    <n v="4"/>
    <n v="4838.3499999999995"/>
    <n v="9"/>
    <n v="174180.59999999998"/>
    <s v="Financial Services"/>
    <x v="0"/>
  </r>
  <r>
    <n v="3215"/>
    <n v="7"/>
    <n v="11950.239999999998"/>
    <n v="7"/>
    <n v="585561.76"/>
    <s v="Others"/>
    <x v="0"/>
  </r>
  <r>
    <n v="3216"/>
    <n v="4"/>
    <n v="3366.82"/>
    <n v="1"/>
    <n v="13467.28"/>
    <s v="Manufacturing"/>
    <x v="0"/>
  </r>
  <r>
    <n v="3217"/>
    <n v="11"/>
    <n v="10733.56"/>
    <n v="8"/>
    <n v="944553.27999999991"/>
    <s v="Manufacturing"/>
    <x v="0"/>
  </r>
  <r>
    <n v="3218"/>
    <n v="5"/>
    <n v="4886.0999999999995"/>
    <n v="22"/>
    <n v="537470.99999999988"/>
    <s v="Argiculture"/>
    <x v="0"/>
  </r>
  <r>
    <n v="3219"/>
    <n v="8"/>
    <n v="7191.6500000000005"/>
    <n v="3"/>
    <n v="172599.6"/>
    <s v="Financial Services"/>
    <x v="0"/>
  </r>
  <r>
    <n v="3220"/>
    <n v="8"/>
    <n v="7616.3"/>
    <n v="11"/>
    <n v="670234.4"/>
    <s v="Manufacturing"/>
    <x v="1"/>
  </r>
  <r>
    <n v="3221"/>
    <n v="9"/>
    <n v="11096.320000000002"/>
    <n v="11"/>
    <n v="1098535.6800000002"/>
    <s v="Property"/>
    <x v="2"/>
  </r>
  <r>
    <n v="3222"/>
    <n v="2"/>
    <n v="2179.35"/>
    <m/>
    <n v="0"/>
    <s v="IT"/>
    <x v="1"/>
  </r>
  <r>
    <n v="3223"/>
    <n v="7"/>
    <n v="8203.2300000000014"/>
    <m/>
    <n v="0"/>
    <s v="IT"/>
    <x v="0"/>
  </r>
  <r>
    <n v="3224"/>
    <n v="9"/>
    <n v="8518.7199999999993"/>
    <n v="3"/>
    <n v="230005.44"/>
    <s v="Manufacturing"/>
    <x v="1"/>
  </r>
  <r>
    <n v="3225"/>
    <n v="7"/>
    <n v="7505.34"/>
    <n v="4"/>
    <n v="210149.52000000002"/>
    <s v="Health"/>
    <x v="0"/>
  </r>
  <r>
    <n v="3226"/>
    <n v="4"/>
    <n v="1217.42"/>
    <n v="11"/>
    <n v="53566.48"/>
    <s v="Entertainment"/>
    <x v="1"/>
  </r>
  <r>
    <n v="3227"/>
    <n v="6"/>
    <n v="6029.2499999999991"/>
    <n v="2"/>
    <n v="72350.999999999985"/>
    <s v="Manufacturing"/>
    <x v="1"/>
  </r>
  <r>
    <n v="3228"/>
    <n v="7"/>
    <n v="9815.41"/>
    <n v="13"/>
    <n v="893202.30999999994"/>
    <s v="Health"/>
    <x v="0"/>
  </r>
  <r>
    <n v="3230"/>
    <n v="5"/>
    <n v="5698.3799999999992"/>
    <n v="12"/>
    <n v="341902.79999999993"/>
    <s v="Financial Services"/>
    <x v="0"/>
  </r>
  <r>
    <n v="3231"/>
    <n v="7"/>
    <n v="7562.51"/>
    <n v="16"/>
    <n v="847001.12"/>
    <s v="Others"/>
    <x v="1"/>
  </r>
  <r>
    <n v="3232"/>
    <n v="13"/>
    <n v="13451.28"/>
    <n v="9"/>
    <n v="1573799.7600000002"/>
    <s v="Financial Services"/>
    <x v="0"/>
  </r>
  <r>
    <n v="3233"/>
    <n v="3"/>
    <n v="2477.0700000000002"/>
    <n v="17"/>
    <n v="126330.57000000002"/>
    <s v="Financial Services"/>
    <x v="0"/>
  </r>
  <r>
    <n v="3234"/>
    <n v="2"/>
    <n v="2358"/>
    <n v="19"/>
    <n v="89604"/>
    <s v="Manufacturing"/>
    <x v="0"/>
  </r>
  <r>
    <n v="3235"/>
    <n v="1"/>
    <n v="1163.8900000000001"/>
    <n v="12"/>
    <n v="13966.68"/>
    <s v="Property"/>
    <x v="1"/>
  </r>
  <r>
    <n v="3237"/>
    <n v="7"/>
    <n v="8413.77"/>
    <n v="13"/>
    <n v="765653.07"/>
    <s v="Manufacturing"/>
    <x v="0"/>
  </r>
  <r>
    <n v="3238"/>
    <n v="5"/>
    <n v="3916.4400000000005"/>
    <n v="14"/>
    <n v="274150.80000000005"/>
    <s v="Retail"/>
    <x v="0"/>
  </r>
  <r>
    <n v="3239"/>
    <n v="6"/>
    <n v="4374.7500000000009"/>
    <n v="5"/>
    <n v="131242.50000000003"/>
    <s v="Health"/>
    <x v="2"/>
  </r>
  <r>
    <n v="3240"/>
    <n v="10"/>
    <n v="12357.57"/>
    <n v="6"/>
    <n v="741454.2"/>
    <s v="Others"/>
    <x v="0"/>
  </r>
  <r>
    <n v="3241"/>
    <n v="6"/>
    <n v="9227.58"/>
    <n v="16"/>
    <n v="885847.67999999993"/>
    <s v="Manufacturing"/>
    <x v="0"/>
  </r>
  <r>
    <n v="3242"/>
    <n v="7"/>
    <n v="10813.44"/>
    <n v="14"/>
    <n v="1059717.1200000001"/>
    <s v="Manufacturing"/>
    <x v="1"/>
  </r>
  <r>
    <n v="3243"/>
    <n v="4"/>
    <n v="4005.26"/>
    <n v="7"/>
    <n v="112147.28"/>
    <s v="Health"/>
    <x v="0"/>
  </r>
  <r>
    <n v="3244"/>
    <n v="4"/>
    <n v="3578.91"/>
    <n v="13"/>
    <n v="186103.32"/>
    <s v="Financial Services"/>
    <x v="0"/>
  </r>
  <r>
    <n v="3245"/>
    <n v="6"/>
    <n v="5577.4299999999994"/>
    <n v="7"/>
    <n v="234252.05999999997"/>
    <s v="IT"/>
    <x v="2"/>
  </r>
  <r>
    <n v="3246"/>
    <n v="5"/>
    <n v="6186.95"/>
    <n v="4"/>
    <n v="123739"/>
    <s v="Financial Services"/>
    <x v="0"/>
  </r>
  <r>
    <n v="3247"/>
    <n v="8"/>
    <n v="7108.27"/>
    <n v="5"/>
    <n v="284330.80000000005"/>
    <s v="Manufacturing"/>
    <x v="0"/>
  </r>
  <r>
    <n v="3248"/>
    <n v="4"/>
    <n v="3305.2300000000005"/>
    <n v="5"/>
    <n v="66104.600000000006"/>
    <s v="Others"/>
    <x v="1"/>
  </r>
  <r>
    <n v="3249"/>
    <n v="7"/>
    <n v="10781.65"/>
    <n v="14"/>
    <n v="1056601.7"/>
    <s v="Manufacturing"/>
    <x v="0"/>
  </r>
  <r>
    <n v="3250"/>
    <n v="6"/>
    <n v="4950.37"/>
    <n v="4"/>
    <n v="118808.88"/>
    <s v="Argiculture"/>
    <x v="2"/>
  </r>
  <r>
    <n v="3251"/>
    <n v="11"/>
    <n v="9947.9799999999977"/>
    <n v="8"/>
    <n v="875422.23999999976"/>
    <s v="Financial Services"/>
    <x v="2"/>
  </r>
  <r>
    <n v="3252"/>
    <n v="7"/>
    <n v="5910.41"/>
    <n v="14"/>
    <n v="579220.17999999993"/>
    <s v="Others"/>
    <x v="2"/>
  </r>
  <r>
    <n v="3253"/>
    <n v="3"/>
    <n v="4743.3100000000004"/>
    <n v="7"/>
    <n v="99609.510000000009"/>
    <s v="Financial Services"/>
    <x v="2"/>
  </r>
  <r>
    <n v="3254"/>
    <n v="6"/>
    <n v="6956.21"/>
    <n v="1"/>
    <n v="41737.26"/>
    <s v="Financial Services"/>
    <x v="0"/>
  </r>
  <r>
    <n v="3255"/>
    <n v="6"/>
    <n v="7050.41"/>
    <m/>
    <n v="0"/>
    <s v="IT"/>
    <x v="2"/>
  </r>
  <r>
    <n v="3256"/>
    <n v="10"/>
    <n v="12399.539999999997"/>
    <n v="6"/>
    <n v="743972.39999999979"/>
    <s v="Financial Services"/>
    <x v="1"/>
  </r>
  <r>
    <n v="3257"/>
    <n v="3"/>
    <n v="5121.2800000000007"/>
    <n v="10"/>
    <n v="153638.40000000002"/>
    <s v="Others"/>
    <x v="0"/>
  </r>
  <r>
    <n v="3258"/>
    <n v="8"/>
    <n v="11196.130000000001"/>
    <n v="18"/>
    <n v="1612242.7200000002"/>
    <s v="Retail"/>
    <x v="0"/>
  </r>
  <r>
    <n v="3259"/>
    <n v="2"/>
    <n v="1027.94"/>
    <n v="10"/>
    <n v="20558.800000000003"/>
    <s v="Others"/>
    <x v="2"/>
  </r>
  <r>
    <n v="3260"/>
    <n v="3"/>
    <n v="3833.56"/>
    <n v="11"/>
    <n v="126507.48000000001"/>
    <s v="Telecommunications"/>
    <x v="2"/>
  </r>
  <r>
    <n v="3261"/>
    <n v="6"/>
    <n v="5630.1100000000006"/>
    <n v="5"/>
    <n v="168903.30000000002"/>
    <s v="Property"/>
    <x v="0"/>
  </r>
  <r>
    <n v="3262"/>
    <n v="10"/>
    <n v="9899.6400000000012"/>
    <n v="12"/>
    <n v="1187956.8"/>
    <s v="Entertainment"/>
    <x v="0"/>
  </r>
  <r>
    <n v="3263"/>
    <n v="5"/>
    <n v="4721.62"/>
    <n v="5"/>
    <n v="118040.5"/>
    <s v="Manufacturing"/>
    <x v="1"/>
  </r>
  <r>
    <n v="3264"/>
    <n v="8"/>
    <n v="9097.93"/>
    <n v="17"/>
    <n v="1237318.48"/>
    <s v="Financial Services"/>
    <x v="0"/>
  </r>
  <r>
    <n v="3265"/>
    <n v="7"/>
    <n v="3458.83"/>
    <n v="11"/>
    <n v="266329.90999999997"/>
    <s v="Health"/>
    <x v="2"/>
  </r>
  <r>
    <n v="3266"/>
    <n v="7"/>
    <n v="6947.21"/>
    <n v="5"/>
    <n v="243152.35"/>
    <s v="Others"/>
    <x v="0"/>
  </r>
  <r>
    <n v="3267"/>
    <n v="6"/>
    <n v="7867.9700000000012"/>
    <n v="9"/>
    <n v="424870.38000000006"/>
    <s v="Property"/>
    <x v="2"/>
  </r>
  <r>
    <n v="3268"/>
    <n v="6"/>
    <n v="8610.7800000000007"/>
    <n v="20"/>
    <n v="1033293.6000000001"/>
    <s v="Manufacturing"/>
    <x v="0"/>
  </r>
  <r>
    <n v="3269"/>
    <n v="4"/>
    <n v="4857.4400000000005"/>
    <n v="1"/>
    <n v="19429.760000000002"/>
    <s v="Others"/>
    <x v="0"/>
  </r>
  <r>
    <n v="3270"/>
    <n v="5"/>
    <n v="7135.8099999999995"/>
    <n v="5"/>
    <n v="178395.24999999997"/>
    <s v="Financial Services"/>
    <x v="0"/>
  </r>
  <r>
    <n v="3271"/>
    <n v="4"/>
    <n v="3156.63"/>
    <n v="16"/>
    <n v="202024.32000000001"/>
    <s v="Property"/>
    <x v="2"/>
  </r>
  <r>
    <n v="3272"/>
    <n v="1"/>
    <n v="569.55999999999995"/>
    <n v="9"/>
    <n v="5126.0399999999991"/>
    <s v="Others"/>
    <x v="1"/>
  </r>
  <r>
    <n v="3273"/>
    <n v="7"/>
    <n v="10472.259999999998"/>
    <n v="11"/>
    <n v="806364.0199999999"/>
    <s v="Entertainment"/>
    <x v="0"/>
  </r>
  <r>
    <n v="3274"/>
    <n v="5"/>
    <n v="3450.2999999999997"/>
    <n v="18"/>
    <n v="310527"/>
    <s v="Financial Services"/>
    <x v="0"/>
  </r>
  <r>
    <n v="3275"/>
    <n v="4"/>
    <n v="2826.8300000000004"/>
    <n v="6"/>
    <n v="67843.920000000013"/>
    <s v="Manufacturing"/>
    <x v="0"/>
  </r>
  <r>
    <n v="3276"/>
    <n v="5"/>
    <n v="6419.18"/>
    <n v="3"/>
    <n v="96287.700000000012"/>
    <s v="Others"/>
    <x v="2"/>
  </r>
  <r>
    <n v="3277"/>
    <n v="5"/>
    <n v="5868.16"/>
    <n v="10"/>
    <n v="293408"/>
    <s v="Others"/>
    <x v="1"/>
  </r>
  <r>
    <n v="3278"/>
    <n v="5"/>
    <n v="5194.0700000000006"/>
    <n v="9"/>
    <n v="233733.15000000002"/>
    <s v="Financial Services"/>
    <x v="1"/>
  </r>
  <r>
    <n v="3279"/>
    <n v="1"/>
    <n v="1071.23"/>
    <n v="14"/>
    <n v="14997.220000000001"/>
    <s v="Financial Services"/>
    <x v="0"/>
  </r>
  <r>
    <n v="3280"/>
    <n v="8"/>
    <n v="11763.69"/>
    <n v="21"/>
    <n v="1976299.9200000002"/>
    <s v="Financial Services"/>
    <x v="0"/>
  </r>
  <r>
    <n v="3281"/>
    <n v="2"/>
    <n v="2044.08"/>
    <n v="4"/>
    <n v="16352.64"/>
    <s v="Others"/>
    <x v="0"/>
  </r>
  <r>
    <n v="3282"/>
    <n v="4"/>
    <n v="4534.8500000000004"/>
    <n v="13"/>
    <n v="235812.2"/>
    <s v="Health"/>
    <x v="2"/>
  </r>
  <r>
    <n v="3283"/>
    <n v="6"/>
    <n v="7803.7999999999993"/>
    <n v="6"/>
    <n v="280936.8"/>
    <s v="Property"/>
    <x v="0"/>
  </r>
  <r>
    <n v="3284"/>
    <n v="6"/>
    <n v="5886.76"/>
    <n v="2"/>
    <n v="70641.119999999995"/>
    <s v="Retail"/>
    <x v="1"/>
  </r>
  <r>
    <n v="3285"/>
    <n v="6"/>
    <n v="6515.55"/>
    <n v="9"/>
    <n v="351839.7"/>
    <s v="Health"/>
    <x v="1"/>
  </r>
  <r>
    <n v="3286"/>
    <n v="11"/>
    <n v="11050.250000000002"/>
    <n v="20"/>
    <n v="2431055.0000000005"/>
    <s v="Entertainment"/>
    <x v="0"/>
  </r>
  <r>
    <n v="3287"/>
    <n v="3"/>
    <n v="3694.7200000000003"/>
    <n v="4"/>
    <n v="44336.639999999999"/>
    <s v="Others"/>
    <x v="1"/>
  </r>
  <r>
    <n v="3288"/>
    <n v="6"/>
    <n v="8748.24"/>
    <m/>
    <n v="0"/>
    <s v="IT"/>
    <x v="2"/>
  </r>
  <r>
    <n v="3289"/>
    <n v="5"/>
    <n v="7683.3899999999994"/>
    <n v="12"/>
    <n v="461003.39999999997"/>
    <s v="Property"/>
    <x v="0"/>
  </r>
  <r>
    <n v="3290"/>
    <n v="8"/>
    <n v="9719.34"/>
    <n v="18"/>
    <n v="1399584.96"/>
    <s v="Manufacturing"/>
    <x v="2"/>
  </r>
  <r>
    <n v="3291"/>
    <n v="4"/>
    <n v="3946.95"/>
    <n v="13"/>
    <n v="205241.4"/>
    <s v="Manufacturing"/>
    <x v="0"/>
  </r>
  <r>
    <n v="3292"/>
    <n v="1"/>
    <n v="60.34"/>
    <n v="3"/>
    <n v="181.02"/>
    <s v="Retail"/>
    <x v="1"/>
  </r>
  <r>
    <n v="3293"/>
    <n v="5"/>
    <n v="4716.33"/>
    <n v="17"/>
    <n v="400888.05000000005"/>
    <s v="Others"/>
    <x v="2"/>
  </r>
  <r>
    <n v="3294"/>
    <n v="4"/>
    <n v="6769.75"/>
    <n v="6"/>
    <n v="162474"/>
    <s v="Manufacturing"/>
    <x v="1"/>
  </r>
  <r>
    <n v="3295"/>
    <n v="8"/>
    <n v="10279.81"/>
    <n v="9"/>
    <n v="740146.32"/>
    <s v="Retail"/>
    <x v="2"/>
  </r>
  <r>
    <n v="3296"/>
    <n v="11"/>
    <n v="8887"/>
    <n v="17"/>
    <n v="1661869"/>
    <s v="Financial Services"/>
    <x v="1"/>
  </r>
  <r>
    <n v="3297"/>
    <n v="6"/>
    <n v="4162.96"/>
    <n v="13"/>
    <n v="324710.88"/>
    <s v="Manufacturing"/>
    <x v="0"/>
  </r>
  <r>
    <n v="3298"/>
    <n v="5"/>
    <n v="6502.58"/>
    <m/>
    <n v="0"/>
    <s v="IT"/>
    <x v="1"/>
  </r>
  <r>
    <n v="3299"/>
    <n v="5"/>
    <n v="4560.97"/>
    <n v="12"/>
    <n v="273658.2"/>
    <s v="Manufacturing"/>
    <x v="1"/>
  </r>
  <r>
    <n v="3300"/>
    <n v="6"/>
    <n v="8221.25"/>
    <n v="14"/>
    <n v="690585"/>
    <s v="Retail"/>
    <x v="0"/>
  </r>
  <r>
    <n v="3301"/>
    <n v="5"/>
    <n v="4630.47"/>
    <n v="6"/>
    <n v="138914.1"/>
    <s v="Others"/>
    <x v="0"/>
  </r>
  <r>
    <n v="3302"/>
    <n v="4"/>
    <n v="2141.3599999999997"/>
    <n v="19"/>
    <n v="162743.35999999999"/>
    <s v="Financial Services"/>
    <x v="1"/>
  </r>
  <r>
    <n v="3303"/>
    <n v="5"/>
    <n v="4834.3500000000004"/>
    <n v="11"/>
    <n v="265889.25"/>
    <s v="Telecommunications"/>
    <x v="1"/>
  </r>
  <r>
    <n v="3304"/>
    <n v="10"/>
    <n v="11128.310000000001"/>
    <n v="12"/>
    <n v="1335397.2000000002"/>
    <s v="Others"/>
    <x v="0"/>
  </r>
  <r>
    <n v="3305"/>
    <n v="2"/>
    <n v="306.78999999999996"/>
    <n v="11"/>
    <n v="6749.3799999999992"/>
    <s v="Health"/>
    <x v="0"/>
  </r>
  <r>
    <n v="3306"/>
    <n v="5"/>
    <n v="6945.5999999999995"/>
    <n v="7"/>
    <n v="243096"/>
    <s v="Financial Services"/>
    <x v="0"/>
  </r>
  <r>
    <n v="3307"/>
    <n v="5"/>
    <n v="6066.91"/>
    <n v="14"/>
    <n v="424683.7"/>
    <s v="Health"/>
    <x v="2"/>
  </r>
  <r>
    <n v="3308"/>
    <n v="3"/>
    <n v="3436.83"/>
    <n v="14"/>
    <n v="144346.85999999999"/>
    <s v="Financial Services"/>
    <x v="0"/>
  </r>
  <r>
    <n v="3309"/>
    <n v="5"/>
    <n v="5485.7900000000009"/>
    <n v="3"/>
    <n v="82286.850000000006"/>
    <s v="Others"/>
    <x v="2"/>
  </r>
  <r>
    <n v="3310"/>
    <n v="5"/>
    <n v="5062.8599999999997"/>
    <n v="12"/>
    <n v="303771.59999999998"/>
    <s v="Property"/>
    <x v="1"/>
  </r>
  <r>
    <n v="3311"/>
    <n v="4"/>
    <n v="3921.49"/>
    <n v="8"/>
    <n v="125487.67999999999"/>
    <s v="Manufacturing"/>
    <x v="0"/>
  </r>
  <r>
    <n v="3312"/>
    <n v="4"/>
    <n v="3943.6900000000005"/>
    <m/>
    <n v="0"/>
    <s v="IT"/>
    <x v="2"/>
  </r>
  <r>
    <n v="3313"/>
    <n v="6"/>
    <n v="6335.9299999999994"/>
    <n v="5"/>
    <n v="190077.89999999997"/>
    <s v="Property"/>
    <x v="2"/>
  </r>
  <r>
    <n v="3314"/>
    <n v="6"/>
    <n v="6475.13"/>
    <n v="12"/>
    <n v="466209.36"/>
    <s v="Financial Services"/>
    <x v="0"/>
  </r>
  <r>
    <n v="3315"/>
    <n v="7"/>
    <n v="8032.11"/>
    <n v="5"/>
    <n v="281123.84999999998"/>
    <s v="Property"/>
    <x v="0"/>
  </r>
  <r>
    <n v="3316"/>
    <n v="2"/>
    <n v="2608.09"/>
    <n v="18"/>
    <n v="93891.24"/>
    <s v="Others"/>
    <x v="0"/>
  </r>
  <r>
    <n v="3317"/>
    <n v="4"/>
    <n v="3299.45"/>
    <n v="11"/>
    <n v="145175.79999999999"/>
    <s v="Financial Services"/>
    <x v="0"/>
  </r>
  <r>
    <n v="3318"/>
    <n v="4"/>
    <n v="5363.3499999999995"/>
    <n v="19"/>
    <n v="407614.6"/>
    <s v="Manufacturing"/>
    <x v="2"/>
  </r>
  <r>
    <n v="3319"/>
    <n v="7"/>
    <n v="7042.8899999999994"/>
    <n v="19"/>
    <n v="936704.36999999988"/>
    <s v="Financial Services"/>
    <x v="1"/>
  </r>
  <r>
    <n v="3320"/>
    <n v="10"/>
    <n v="10109.98"/>
    <n v="6"/>
    <n v="606598.79999999993"/>
    <s v="Manufacturing"/>
    <x v="2"/>
  </r>
  <r>
    <n v="3321"/>
    <n v="3"/>
    <n v="2952.5200000000004"/>
    <n v="14"/>
    <n v="124005.84000000003"/>
    <s v="Others"/>
    <x v="2"/>
  </r>
  <r>
    <n v="3322"/>
    <n v="3"/>
    <n v="3034.55"/>
    <m/>
    <n v="0"/>
    <s v="Financial Services"/>
    <x v="1"/>
  </r>
  <r>
    <n v="3323"/>
    <n v="3"/>
    <n v="4290.1299999999992"/>
    <n v="8"/>
    <n v="102963.11999999998"/>
    <s v="Health"/>
    <x v="2"/>
  </r>
  <r>
    <n v="3324"/>
    <n v="7"/>
    <n v="10846.51"/>
    <n v="10"/>
    <n v="759255.70000000007"/>
    <s v="Health"/>
    <x v="0"/>
  </r>
  <r>
    <n v="3325"/>
    <n v="5"/>
    <n v="5709.18"/>
    <n v="1"/>
    <n v="28545.9"/>
    <s v="Manufacturing"/>
    <x v="2"/>
  </r>
  <r>
    <n v="3326"/>
    <n v="13"/>
    <n v="14078.19"/>
    <n v="22"/>
    <n v="4026362.34"/>
    <s v="Manufacturing"/>
    <x v="2"/>
  </r>
  <r>
    <n v="3327"/>
    <n v="7"/>
    <n v="5776.01"/>
    <n v="15"/>
    <n v="606481.05000000005"/>
    <s v="Manufacturing"/>
    <x v="0"/>
  </r>
  <r>
    <n v="3328"/>
    <n v="4"/>
    <n v="3511.62"/>
    <n v="6"/>
    <n v="84278.88"/>
    <s v="Health"/>
    <x v="0"/>
  </r>
  <r>
    <n v="3329"/>
    <n v="4"/>
    <n v="3348.29"/>
    <n v="13"/>
    <n v="174111.08"/>
    <s v="Others"/>
    <x v="2"/>
  </r>
  <r>
    <n v="3330"/>
    <n v="8"/>
    <n v="8810.2099999999991"/>
    <n v="18"/>
    <n v="1268670.2399999998"/>
    <s v="Health"/>
    <x v="0"/>
  </r>
  <r>
    <n v="3331"/>
    <n v="5"/>
    <n v="7702.42"/>
    <n v="8"/>
    <n v="308096.8"/>
    <s v="Financial Services"/>
    <x v="0"/>
  </r>
  <r>
    <n v="3332"/>
    <n v="6"/>
    <n v="6577.57"/>
    <n v="3"/>
    <n v="118396.26"/>
    <s v="Health"/>
    <x v="0"/>
  </r>
  <r>
    <n v="3333"/>
    <n v="5"/>
    <n v="5296.3899999999994"/>
    <n v="17"/>
    <n v="450193.14999999997"/>
    <s v="Property"/>
    <x v="0"/>
  </r>
  <r>
    <n v="3334"/>
    <n v="8"/>
    <n v="5742.35"/>
    <n v="12"/>
    <n v="551265.60000000009"/>
    <s v="Health"/>
    <x v="0"/>
  </r>
  <r>
    <n v="3335"/>
    <n v="6"/>
    <n v="4498.03"/>
    <n v="16"/>
    <n v="431810.88"/>
    <s v="Health"/>
    <x v="0"/>
  </r>
  <r>
    <n v="3336"/>
    <n v="6"/>
    <n v="9153.34"/>
    <n v="8"/>
    <n v="439360.32"/>
    <s v="Manufacturing"/>
    <x v="0"/>
  </r>
  <r>
    <n v="3337"/>
    <n v="8"/>
    <n v="8265.619999999999"/>
    <n v="16"/>
    <n v="1057999.3599999999"/>
    <s v="Argiculture"/>
    <x v="0"/>
  </r>
  <r>
    <n v="3338"/>
    <n v="3"/>
    <n v="1464.71"/>
    <n v="10"/>
    <n v="43941.3"/>
    <s v="Manufacturing"/>
    <x v="0"/>
  </r>
  <r>
    <n v="3339"/>
    <n v="5"/>
    <n v="4095.3300000000004"/>
    <n v="21"/>
    <n v="430009.65"/>
    <s v="Health"/>
    <x v="0"/>
  </r>
  <r>
    <n v="3340"/>
    <n v="6"/>
    <n v="6462.47"/>
    <n v="2"/>
    <n v="77549.64"/>
    <s v="Others"/>
    <x v="0"/>
  </r>
  <r>
    <n v="3341"/>
    <n v="4"/>
    <n v="3646.81"/>
    <n v="6"/>
    <n v="87523.44"/>
    <s v="Retail"/>
    <x v="1"/>
  </r>
  <r>
    <n v="3342"/>
    <n v="7"/>
    <n v="6736.7000000000007"/>
    <n v="7"/>
    <n v="330098.30000000005"/>
    <s v="Entertainment"/>
    <x v="0"/>
  </r>
  <r>
    <n v="3343"/>
    <n v="5"/>
    <n v="4892.03"/>
    <m/>
    <n v="0"/>
    <s v="IT"/>
    <x v="0"/>
  </r>
  <r>
    <n v="3344"/>
    <n v="7"/>
    <n v="6236.96"/>
    <n v="1"/>
    <n v="43658.720000000001"/>
    <s v="Others"/>
    <x v="1"/>
  </r>
  <r>
    <n v="3345"/>
    <n v="5"/>
    <n v="3926.3499999999995"/>
    <n v="12"/>
    <n v="235580.99999999994"/>
    <s v="Financial Services"/>
    <x v="2"/>
  </r>
  <r>
    <n v="3346"/>
    <n v="3"/>
    <n v="2794.14"/>
    <n v="3"/>
    <n v="25147.260000000002"/>
    <s v="Financial Services"/>
    <x v="2"/>
  </r>
  <r>
    <n v="3347"/>
    <n v="5"/>
    <n v="5387.8599999999988"/>
    <n v="18"/>
    <n v="484907.39999999991"/>
    <s v="Entertainment"/>
    <x v="2"/>
  </r>
  <r>
    <n v="3348"/>
    <n v="3"/>
    <n v="2749.69"/>
    <n v="6"/>
    <n v="49494.42"/>
    <s v="Health"/>
    <x v="2"/>
  </r>
  <r>
    <n v="3349"/>
    <n v="5"/>
    <n v="6639.0700000000006"/>
    <n v="9"/>
    <n v="298758.15000000002"/>
    <s v="Argiculture"/>
    <x v="1"/>
  </r>
  <r>
    <n v="3350"/>
    <n v="6"/>
    <n v="9352.56"/>
    <n v="6"/>
    <n v="336692.16000000003"/>
    <s v="Manufacturing"/>
    <x v="1"/>
  </r>
  <r>
    <n v="3351"/>
    <n v="6"/>
    <n v="7191.88"/>
    <n v="15"/>
    <n v="647269.19999999995"/>
    <s v="Others"/>
    <x v="1"/>
  </r>
  <r>
    <n v="3352"/>
    <n v="6"/>
    <n v="5357.02"/>
    <n v="1"/>
    <n v="32142.120000000003"/>
    <s v="Manufacturing"/>
    <x v="1"/>
  </r>
  <r>
    <n v="3353"/>
    <n v="7"/>
    <n v="5270.16"/>
    <n v="1"/>
    <n v="36891.119999999995"/>
    <s v="Others"/>
    <x v="0"/>
  </r>
  <r>
    <n v="3354"/>
    <n v="2"/>
    <n v="3213.07"/>
    <n v="11"/>
    <n v="70687.540000000008"/>
    <s v="Manufacturing"/>
    <x v="0"/>
  </r>
  <r>
    <n v="3355"/>
    <n v="5"/>
    <n v="5543.5300000000007"/>
    <n v="3"/>
    <n v="83152.950000000012"/>
    <s v="Manufacturing"/>
    <x v="0"/>
  </r>
  <r>
    <n v="3356"/>
    <n v="5"/>
    <n v="6281.6900000000005"/>
    <n v="6"/>
    <n v="188450.7"/>
    <s v="Financial Services"/>
    <x v="0"/>
  </r>
  <r>
    <n v="3357"/>
    <n v="4"/>
    <n v="3897.31"/>
    <n v="4"/>
    <n v="62356.959999999999"/>
    <s v="Manufacturing"/>
    <x v="1"/>
  </r>
  <r>
    <n v="3358"/>
    <n v="6"/>
    <n v="7750.1799999999994"/>
    <n v="11"/>
    <n v="511511.87999999995"/>
    <s v="Manufacturing"/>
    <x v="1"/>
  </r>
  <r>
    <n v="3359"/>
    <n v="4"/>
    <n v="2920.95"/>
    <n v="3"/>
    <n v="35051.399999999994"/>
    <s v="Others"/>
    <x v="0"/>
  </r>
  <r>
    <n v="3360"/>
    <n v="8"/>
    <n v="6162.1900000000005"/>
    <n v="5"/>
    <n v="246487.60000000003"/>
    <s v="Health"/>
    <x v="1"/>
  </r>
  <r>
    <n v="3361"/>
    <n v="6"/>
    <n v="8548.9499999999989"/>
    <n v="9"/>
    <n v="461643.3"/>
    <s v="Property"/>
    <x v="0"/>
  </r>
  <r>
    <n v="3362"/>
    <n v="3"/>
    <n v="1983.8400000000001"/>
    <n v="13"/>
    <n v="77369.760000000009"/>
    <s v="Financial Services"/>
    <x v="1"/>
  </r>
  <r>
    <n v="3363"/>
    <n v="6"/>
    <n v="6443.9299999999994"/>
    <n v="3"/>
    <n v="115990.73999999999"/>
    <s v="Manufacturing"/>
    <x v="2"/>
  </r>
  <r>
    <n v="3364"/>
    <n v="5"/>
    <n v="5647.75"/>
    <n v="3"/>
    <n v="84716.25"/>
    <s v="Manufacturing"/>
    <x v="0"/>
  </r>
  <r>
    <n v="3365"/>
    <n v="6"/>
    <n v="5971.0599999999995"/>
    <m/>
    <n v="0"/>
    <s v="IT"/>
    <x v="0"/>
  </r>
  <r>
    <n v="3366"/>
    <n v="4"/>
    <n v="4591.95"/>
    <n v="14"/>
    <n v="257149.19999999998"/>
    <s v="Manufacturing"/>
    <x v="0"/>
  </r>
  <r>
    <n v="3367"/>
    <n v="6"/>
    <n v="8647.67"/>
    <n v="1"/>
    <n v="51886.020000000004"/>
    <s v="Entertainment"/>
    <x v="0"/>
  </r>
  <r>
    <n v="3368"/>
    <n v="5"/>
    <n v="5971.18"/>
    <n v="16"/>
    <n v="477694.4"/>
    <s v="Financial Services"/>
    <x v="1"/>
  </r>
  <r>
    <n v="3369"/>
    <n v="6"/>
    <n v="6850.6900000000005"/>
    <n v="10"/>
    <n v="411041.4"/>
    <s v="Others"/>
    <x v="0"/>
  </r>
  <r>
    <n v="3370"/>
    <n v="6"/>
    <n v="6721.32"/>
    <n v="5"/>
    <n v="201639.59999999998"/>
    <s v="Others"/>
    <x v="2"/>
  </r>
  <r>
    <n v="3371"/>
    <n v="9"/>
    <n v="8400.3100000000013"/>
    <n v="17"/>
    <n v="1285247.4300000002"/>
    <s v="Retail"/>
    <x v="0"/>
  </r>
  <r>
    <n v="3372"/>
    <n v="6"/>
    <n v="7238.88"/>
    <n v="15"/>
    <n v="651499.19999999995"/>
    <s v="Telecommunications"/>
    <x v="2"/>
  </r>
  <r>
    <n v="3373"/>
    <n v="5"/>
    <n v="6773.37"/>
    <n v="5"/>
    <n v="169334.25"/>
    <s v="Health"/>
    <x v="0"/>
  </r>
  <r>
    <n v="3374"/>
    <n v="4"/>
    <n v="6246.4400000000005"/>
    <n v="12"/>
    <n v="299829.12"/>
    <s v="Manufacturing"/>
    <x v="0"/>
  </r>
  <r>
    <n v="3375"/>
    <n v="8"/>
    <n v="8710.18"/>
    <n v="6"/>
    <n v="418088.64"/>
    <s v="Financial Services"/>
    <x v="2"/>
  </r>
  <r>
    <n v="3376"/>
    <n v="5"/>
    <n v="4239.54"/>
    <n v="16"/>
    <n v="339163.2"/>
    <s v="Manufacturing"/>
    <x v="0"/>
  </r>
  <r>
    <n v="3377"/>
    <n v="7"/>
    <n v="6701.91"/>
    <n v="7"/>
    <n v="328393.58999999997"/>
    <s v="Manufacturing"/>
    <x v="0"/>
  </r>
  <r>
    <n v="3378"/>
    <n v="4"/>
    <n v="4651.7699999999995"/>
    <n v="14"/>
    <n v="260499.11999999997"/>
    <s v="Financial Services"/>
    <x v="1"/>
  </r>
  <r>
    <n v="3379"/>
    <n v="6"/>
    <n v="8165.4299999999994"/>
    <n v="2"/>
    <n v="97985.159999999989"/>
    <s v="Health"/>
    <x v="0"/>
  </r>
  <r>
    <n v="3380"/>
    <n v="5"/>
    <n v="6088.51"/>
    <n v="14"/>
    <n v="426195.70000000007"/>
    <s v="Manufacturing"/>
    <x v="2"/>
  </r>
  <r>
    <n v="3381"/>
    <n v="5"/>
    <n v="7129.37"/>
    <n v="4"/>
    <n v="142587.4"/>
    <s v="Others"/>
    <x v="0"/>
  </r>
  <r>
    <n v="3382"/>
    <n v="10"/>
    <n v="10347.49"/>
    <n v="10"/>
    <n v="1034749"/>
    <s v="Others"/>
    <x v="2"/>
  </r>
  <r>
    <n v="3383"/>
    <n v="5"/>
    <n v="6055.67"/>
    <n v="10"/>
    <n v="302783.5"/>
    <s v="Financial Services"/>
    <x v="1"/>
  </r>
  <r>
    <n v="3384"/>
    <n v="5"/>
    <n v="5706.5999999999995"/>
    <n v="6"/>
    <n v="171197.99999999997"/>
    <s v="Others"/>
    <x v="0"/>
  </r>
  <r>
    <n v="3385"/>
    <n v="3"/>
    <n v="2629.82"/>
    <n v="9"/>
    <n v="71005.140000000014"/>
    <s v="Argiculture"/>
    <x v="0"/>
  </r>
  <r>
    <n v="3386"/>
    <n v="4"/>
    <n v="3908.1100000000006"/>
    <n v="2"/>
    <n v="31264.880000000005"/>
    <s v="IT"/>
    <x v="2"/>
  </r>
  <r>
    <n v="3387"/>
    <n v="8"/>
    <n v="10309.669999999998"/>
    <n v="15"/>
    <n v="1237160.3999999999"/>
    <s v="Manufacturing"/>
    <x v="1"/>
  </r>
  <r>
    <n v="3388"/>
    <n v="7"/>
    <n v="8811.7300000000014"/>
    <n v="7"/>
    <n v="431774.77000000008"/>
    <s v="Retail"/>
    <x v="0"/>
  </r>
  <r>
    <n v="3389"/>
    <n v="6"/>
    <n v="6107.8600000000006"/>
    <n v="19"/>
    <n v="696296.04"/>
    <s v="Others"/>
    <x v="1"/>
  </r>
  <r>
    <n v="3390"/>
    <n v="4"/>
    <n v="4362.93"/>
    <n v="7"/>
    <n v="122162.04000000001"/>
    <s v="Others"/>
    <x v="2"/>
  </r>
  <r>
    <n v="3391"/>
    <n v="5"/>
    <n v="3719.6099999999997"/>
    <n v="7"/>
    <n v="130186.34999999999"/>
    <s v="Manufacturing"/>
    <x v="0"/>
  </r>
  <r>
    <n v="3392"/>
    <n v="1"/>
    <n v="574.64"/>
    <n v="10"/>
    <n v="5746.4"/>
    <s v="Financial Services"/>
    <x v="0"/>
  </r>
  <r>
    <n v="3393"/>
    <n v="5"/>
    <n v="4896.49"/>
    <n v="7"/>
    <n v="171377.14999999997"/>
    <s v="Retail"/>
    <x v="0"/>
  </r>
  <r>
    <n v="3394"/>
    <n v="5"/>
    <n v="5926.59"/>
    <n v="22"/>
    <n v="651924.9"/>
    <s v="Health"/>
    <x v="0"/>
  </r>
  <r>
    <n v="3395"/>
    <n v="7"/>
    <n v="7852.1100000000006"/>
    <n v="3"/>
    <n v="164894.31"/>
    <s v="Financial Services"/>
    <x v="0"/>
  </r>
  <r>
    <n v="3396"/>
    <n v="2"/>
    <n v="586.65"/>
    <n v="9"/>
    <n v="10559.699999999999"/>
    <s v="Manufacturing"/>
    <x v="0"/>
  </r>
  <r>
    <n v="3397"/>
    <n v="2"/>
    <n v="2179.35"/>
    <n v="11"/>
    <n v="47945.7"/>
    <s v="IT"/>
    <x v="0"/>
  </r>
  <r>
    <n v="3398"/>
    <n v="5"/>
    <n v="4872.5300000000007"/>
    <n v="7"/>
    <n v="170538.55000000002"/>
    <s v="Others"/>
    <x v="2"/>
  </r>
  <r>
    <n v="3399"/>
    <n v="4"/>
    <n v="5815.25"/>
    <n v="2"/>
    <n v="46522"/>
    <s v="Financial Services"/>
    <x v="0"/>
  </r>
  <r>
    <n v="3400"/>
    <n v="4"/>
    <n v="2797.13"/>
    <n v="18"/>
    <n v="201393.36000000002"/>
    <s v="Financial Services"/>
    <x v="0"/>
  </r>
  <r>
    <n v="3401"/>
    <n v="6"/>
    <n v="6768.02"/>
    <n v="4"/>
    <n v="162432.48000000001"/>
    <s v="Telecommunications"/>
    <x v="0"/>
  </r>
  <r>
    <n v="3402"/>
    <n v="9"/>
    <n v="10700.789999999999"/>
    <n v="10"/>
    <n v="963071.09999999986"/>
    <s v="Retail"/>
    <x v="0"/>
  </r>
  <r>
    <n v="3403"/>
    <n v="4"/>
    <n v="4516.0199999999995"/>
    <n v="2"/>
    <n v="36128.159999999996"/>
    <s v="Financial Services"/>
    <x v="0"/>
  </r>
  <r>
    <n v="3404"/>
    <n v="5"/>
    <n v="5162.17"/>
    <n v="22"/>
    <n v="567838.69999999995"/>
    <s v="Property"/>
    <x v="1"/>
  </r>
  <r>
    <n v="3405"/>
    <n v="9"/>
    <n v="9157.7099999999991"/>
    <n v="3"/>
    <n v="247258.16999999995"/>
    <s v="Financial Services"/>
    <x v="0"/>
  </r>
  <r>
    <n v="3406"/>
    <n v="10"/>
    <n v="12169.869999999999"/>
    <n v="10"/>
    <n v="1216986.9999999998"/>
    <s v="IT"/>
    <x v="0"/>
  </r>
  <r>
    <n v="3407"/>
    <n v="7"/>
    <n v="7901.58"/>
    <n v="19"/>
    <n v="1050910.1399999999"/>
    <s v="Financial Services"/>
    <x v="2"/>
  </r>
  <r>
    <n v="3408"/>
    <n v="5"/>
    <n v="4452.78"/>
    <n v="18"/>
    <n v="400750.19999999995"/>
    <s v="Manufacturing"/>
    <x v="0"/>
  </r>
  <r>
    <n v="3409"/>
    <n v="7"/>
    <n v="7353.5500000000011"/>
    <n v="16"/>
    <n v="823597.60000000009"/>
    <s v="Argiculture"/>
    <x v="0"/>
  </r>
  <r>
    <n v="3410"/>
    <n v="3"/>
    <n v="2965.8900000000003"/>
    <n v="16"/>
    <n v="142362.72000000003"/>
    <s v="Property"/>
    <x v="0"/>
  </r>
  <r>
    <n v="3411"/>
    <n v="7"/>
    <n v="11320.22"/>
    <n v="20"/>
    <n v="1584830.7999999998"/>
    <s v="Others"/>
    <x v="0"/>
  </r>
  <r>
    <n v="3412"/>
    <n v="3"/>
    <n v="4328.72"/>
    <n v="7"/>
    <n v="90903.12"/>
    <s v="Others"/>
    <x v="0"/>
  </r>
  <r>
    <n v="3413"/>
    <n v="4"/>
    <n v="6325.24"/>
    <n v="3"/>
    <n v="75902.880000000005"/>
    <s v="Financial Services"/>
    <x v="0"/>
  </r>
  <r>
    <n v="3414"/>
    <n v="3"/>
    <n v="4674.0200000000004"/>
    <n v="10"/>
    <n v="140220.6"/>
    <s v="Others"/>
    <x v="1"/>
  </r>
  <r>
    <n v="3415"/>
    <n v="5"/>
    <n v="7794.34"/>
    <n v="11"/>
    <n v="428688.69999999995"/>
    <s v="Property"/>
    <x v="2"/>
  </r>
  <r>
    <n v="3416"/>
    <n v="3"/>
    <n v="2184.42"/>
    <n v="11"/>
    <n v="72085.86"/>
    <s v="Manufacturing"/>
    <x v="0"/>
  </r>
  <r>
    <n v="3417"/>
    <n v="8"/>
    <n v="8566.0499999999993"/>
    <n v="7"/>
    <n v="479698.79999999993"/>
    <s v="Health"/>
    <x v="0"/>
  </r>
  <r>
    <n v="3418"/>
    <n v="5"/>
    <n v="4643.87"/>
    <n v="19"/>
    <n v="441167.64999999997"/>
    <s v="Health"/>
    <x v="2"/>
  </r>
  <r>
    <n v="3419"/>
    <n v="3"/>
    <n v="4108.62"/>
    <n v="18"/>
    <n v="221865.48"/>
    <s v="Others"/>
    <x v="0"/>
  </r>
  <r>
    <n v="3420"/>
    <n v="11"/>
    <n v="13885.449999999999"/>
    <n v="19"/>
    <n v="2902059.05"/>
    <s v="Financial Services"/>
    <x v="0"/>
  </r>
  <r>
    <n v="3421"/>
    <n v="9"/>
    <n v="11268.79"/>
    <n v="18"/>
    <n v="1825543.9800000002"/>
    <s v="Health"/>
    <x v="1"/>
  </r>
  <r>
    <n v="3422"/>
    <n v="5"/>
    <n v="5634.98"/>
    <n v="5"/>
    <n v="140874.5"/>
    <s v="Manufacturing"/>
    <x v="0"/>
  </r>
  <r>
    <n v="3423"/>
    <n v="4"/>
    <n v="3061.5000000000005"/>
    <n v="1"/>
    <n v="12246.000000000002"/>
    <s v="Health"/>
    <x v="1"/>
  </r>
  <r>
    <n v="3424"/>
    <n v="2"/>
    <n v="2940.52"/>
    <n v="11"/>
    <n v="64691.44"/>
    <s v="Manufacturing"/>
    <x v="1"/>
  </r>
  <r>
    <n v="3425"/>
    <n v="6"/>
    <n v="6287.46"/>
    <n v="12"/>
    <n v="452697.12"/>
    <s v="Manufacturing"/>
    <x v="0"/>
  </r>
  <r>
    <n v="3426"/>
    <n v="6"/>
    <n v="8405.57"/>
    <n v="17"/>
    <n v="857368.14"/>
    <s v="Entertainment"/>
    <x v="0"/>
  </r>
  <r>
    <n v="3427"/>
    <n v="8"/>
    <n v="12523.17"/>
    <n v="17"/>
    <n v="1703151.12"/>
    <s v="Financial Services"/>
    <x v="0"/>
  </r>
  <r>
    <n v="3428"/>
    <n v="1"/>
    <n v="1274.93"/>
    <n v="16"/>
    <n v="20398.88"/>
    <s v="Manufacturing"/>
    <x v="0"/>
  </r>
  <r>
    <n v="3429"/>
    <n v="4"/>
    <n v="3323.9500000000003"/>
    <n v="15"/>
    <n v="199437.00000000003"/>
    <s v="Health"/>
    <x v="2"/>
  </r>
  <r>
    <n v="3430"/>
    <n v="7"/>
    <n v="5809.2400000000007"/>
    <n v="9"/>
    <n v="365982.12000000005"/>
    <s v="Health"/>
    <x v="1"/>
  </r>
  <r>
    <n v="3431"/>
    <n v="10"/>
    <n v="12673.97"/>
    <n v="5"/>
    <n v="633698.5"/>
    <s v="Property"/>
    <x v="1"/>
  </r>
  <r>
    <n v="3432"/>
    <n v="8"/>
    <n v="9201.85"/>
    <n v="2"/>
    <n v="147229.6"/>
    <s v="Argiculture"/>
    <x v="0"/>
  </r>
  <r>
    <n v="3433"/>
    <n v="10"/>
    <n v="10471.84"/>
    <n v="2"/>
    <n v="209436.79999999999"/>
    <s v="Property"/>
    <x v="0"/>
  </r>
  <r>
    <n v="3434"/>
    <n v="5"/>
    <n v="5720.5199999999995"/>
    <n v="16"/>
    <n v="457641.6"/>
    <s v="Health"/>
    <x v="0"/>
  </r>
  <r>
    <n v="3435"/>
    <n v="5"/>
    <n v="6384.0199999999995"/>
    <n v="1"/>
    <n v="31920.1"/>
    <s v="Others"/>
    <x v="1"/>
  </r>
  <r>
    <n v="3436"/>
    <n v="7"/>
    <n v="8090.1099999999988"/>
    <n v="5"/>
    <n v="283153.84999999998"/>
    <s v="Financial Services"/>
    <x v="0"/>
  </r>
  <r>
    <n v="3437"/>
    <n v="5"/>
    <n v="6930.87"/>
    <n v="12"/>
    <n v="415852.19999999995"/>
    <s v="Retail"/>
    <x v="2"/>
  </r>
  <r>
    <n v="3438"/>
    <n v="5"/>
    <n v="5208.01"/>
    <n v="2"/>
    <n v="52080.100000000006"/>
    <s v="Manufacturing"/>
    <x v="0"/>
  </r>
  <r>
    <n v="3439"/>
    <n v="6"/>
    <n v="5868.2099999999991"/>
    <n v="19"/>
    <n v="668975.93999999994"/>
    <s v="Others"/>
    <x v="1"/>
  </r>
  <r>
    <n v="3440"/>
    <n v="5"/>
    <n v="5026.7"/>
    <n v="5"/>
    <n v="125667.5"/>
    <s v="Manufacturing"/>
    <x v="0"/>
  </r>
  <r>
    <n v="3441"/>
    <n v="5"/>
    <n v="4864.9799999999996"/>
    <n v="20"/>
    <n v="486497.99999999994"/>
    <s v="Manufacturing"/>
    <x v="2"/>
  </r>
  <r>
    <n v="3442"/>
    <n v="4"/>
    <n v="4629.6000000000004"/>
    <n v="14"/>
    <n v="259257.60000000003"/>
    <s v="Retail"/>
    <x v="0"/>
  </r>
  <r>
    <n v="3443"/>
    <n v="6"/>
    <n v="6729.0099999999984"/>
    <n v="5"/>
    <n v="201870.29999999996"/>
    <s v="Others"/>
    <x v="0"/>
  </r>
  <r>
    <n v="3444"/>
    <n v="2"/>
    <n v="3281.0299999999997"/>
    <n v="7"/>
    <n v="45934.42"/>
    <s v="Manufacturing"/>
    <x v="1"/>
  </r>
  <r>
    <n v="3445"/>
    <n v="6"/>
    <n v="7992.1900000000014"/>
    <n v="11"/>
    <n v="527484.54"/>
    <s v="Financial Services"/>
    <x v="1"/>
  </r>
  <r>
    <n v="3446"/>
    <n v="2"/>
    <n v="1028.53"/>
    <n v="14"/>
    <n v="28798.84"/>
    <s v="Manufacturing"/>
    <x v="0"/>
  </r>
  <r>
    <n v="3447"/>
    <n v="10"/>
    <n v="11696.67"/>
    <n v="17"/>
    <n v="1988433.9"/>
    <s v="Financial Services"/>
    <x v="2"/>
  </r>
  <r>
    <n v="3448"/>
    <n v="5"/>
    <n v="5257.04"/>
    <n v="9"/>
    <n v="236566.80000000002"/>
    <s v="Financial Services"/>
    <x v="2"/>
  </r>
  <r>
    <n v="3449"/>
    <n v="4"/>
    <n v="4223.1900000000005"/>
    <n v="3"/>
    <n v="50678.280000000006"/>
    <s v="Argiculture"/>
    <x v="2"/>
  </r>
  <r>
    <n v="3450"/>
    <n v="6"/>
    <n v="7360.7699999999995"/>
    <n v="6"/>
    <n v="264987.71999999997"/>
    <s v="Retail"/>
    <x v="0"/>
  </r>
  <r>
    <n v="3451"/>
    <n v="9"/>
    <n v="7139.170000000001"/>
    <n v="10"/>
    <n v="642525.30000000005"/>
    <s v="Others"/>
    <x v="2"/>
  </r>
  <r>
    <n v="3452"/>
    <n v="2"/>
    <n v="2808.6800000000003"/>
    <n v="13"/>
    <n v="73025.680000000008"/>
    <s v="Retail"/>
    <x v="0"/>
  </r>
  <r>
    <n v="3453"/>
    <n v="6"/>
    <n v="6294.04"/>
    <n v="14"/>
    <n v="528699.36"/>
    <s v="Retail"/>
    <x v="1"/>
  </r>
  <r>
    <n v="3454"/>
    <n v="5"/>
    <n v="5561.3799999999992"/>
    <n v="18"/>
    <n v="500524.1999999999"/>
    <s v="Others"/>
    <x v="0"/>
  </r>
  <r>
    <n v="3455"/>
    <n v="6"/>
    <n v="4674.13"/>
    <n v="11"/>
    <n v="308492.57999999996"/>
    <s v="Others"/>
    <x v="0"/>
  </r>
  <r>
    <n v="3456"/>
    <n v="3"/>
    <n v="4206.8900000000003"/>
    <n v="12"/>
    <n v="151448.04000000004"/>
    <s v="Others"/>
    <x v="0"/>
  </r>
  <r>
    <n v="3457"/>
    <n v="3"/>
    <n v="2726.46"/>
    <n v="16"/>
    <n v="130870.08"/>
    <s v="Manufacturing"/>
    <x v="0"/>
  </r>
  <r>
    <n v="3458"/>
    <n v="3"/>
    <n v="4554.71"/>
    <n v="19"/>
    <n v="259618.47000000003"/>
    <s v="Manufacturing"/>
    <x v="2"/>
  </r>
  <r>
    <n v="3459"/>
    <n v="3"/>
    <n v="4164.04"/>
    <n v="2"/>
    <n v="24984.239999999998"/>
    <s v="Entertainment"/>
    <x v="0"/>
  </r>
  <r>
    <n v="3460"/>
    <n v="9"/>
    <n v="12544.760000000002"/>
    <n v="2"/>
    <n v="225805.68000000005"/>
    <s v="Financial Services"/>
    <x v="0"/>
  </r>
  <r>
    <n v="3461"/>
    <n v="7"/>
    <n v="8401.2099999999991"/>
    <n v="17"/>
    <n v="999743.98999999987"/>
    <s v="Manufacturing"/>
    <x v="1"/>
  </r>
  <r>
    <n v="3462"/>
    <n v="5"/>
    <n v="5392.75"/>
    <n v="17"/>
    <n v="458383.75"/>
    <s v="Health"/>
    <x v="2"/>
  </r>
  <r>
    <n v="3463"/>
    <n v="4"/>
    <n v="3021.6800000000003"/>
    <n v="2"/>
    <n v="24173.440000000002"/>
    <s v="Financial Services"/>
    <x v="1"/>
  </r>
  <r>
    <n v="3465"/>
    <n v="10"/>
    <n v="10063.64"/>
    <n v="7"/>
    <n v="704454.79999999993"/>
    <s v="Manufacturing"/>
    <x v="2"/>
  </r>
  <r>
    <n v="3466"/>
    <n v="3"/>
    <n v="2421.71"/>
    <n v="18"/>
    <n v="130772.34"/>
    <s v="IT"/>
    <x v="0"/>
  </r>
  <r>
    <n v="3467"/>
    <n v="6"/>
    <n v="8292.41"/>
    <n v="21"/>
    <n v="1044843.66"/>
    <s v="IT"/>
    <x v="0"/>
  </r>
  <r>
    <n v="3468"/>
    <n v="6"/>
    <n v="6837.7699999999995"/>
    <n v="7"/>
    <n v="287186.33999999997"/>
    <s v="Others"/>
    <x v="0"/>
  </r>
  <r>
    <n v="3469"/>
    <n v="3"/>
    <n v="2349.65"/>
    <n v="5"/>
    <n v="35244.75"/>
    <s v="Health"/>
    <x v="0"/>
  </r>
  <r>
    <n v="3470"/>
    <n v="8"/>
    <n v="14126.249999999998"/>
    <n v="6"/>
    <n v="678059.99999999988"/>
    <s v="Health"/>
    <x v="1"/>
  </r>
  <r>
    <n v="3471"/>
    <n v="4"/>
    <n v="4637.4800000000005"/>
    <n v="8"/>
    <n v="148399.36000000002"/>
    <s v="IT"/>
    <x v="2"/>
  </r>
  <r>
    <n v="3472"/>
    <n v="6"/>
    <n v="6900.7"/>
    <n v="18"/>
    <n v="745275.6"/>
    <s v="Retail"/>
    <x v="1"/>
  </r>
  <r>
    <n v="3473"/>
    <n v="4"/>
    <n v="5487.6399999999994"/>
    <m/>
    <n v="0"/>
    <s v="IT"/>
    <x v="0"/>
  </r>
  <r>
    <n v="3474"/>
    <n v="5"/>
    <n v="4654.08"/>
    <n v="14"/>
    <n v="325785.60000000003"/>
    <s v="Manufacturing"/>
    <x v="0"/>
  </r>
  <r>
    <n v="3475"/>
    <n v="4"/>
    <n v="3785.92"/>
    <n v="3"/>
    <n v="45431.040000000001"/>
    <s v="Retail"/>
    <x v="1"/>
  </r>
  <r>
    <n v="3476"/>
    <n v="5"/>
    <n v="2254.2600000000002"/>
    <n v="7"/>
    <n v="78899.100000000006"/>
    <s v="Manufacturing"/>
    <x v="1"/>
  </r>
  <r>
    <n v="3477"/>
    <n v="7"/>
    <n v="8317.98"/>
    <n v="7"/>
    <n v="407581.02"/>
    <s v="Financial Services"/>
    <x v="1"/>
  </r>
  <r>
    <n v="3478"/>
    <n v="6"/>
    <n v="6445.49"/>
    <n v="17"/>
    <n v="657439.98"/>
    <s v="Health"/>
    <x v="0"/>
  </r>
  <r>
    <n v="3479"/>
    <n v="6"/>
    <n v="6015.1699999999992"/>
    <n v="13"/>
    <n v="469183.25999999995"/>
    <s v="IT"/>
    <x v="0"/>
  </r>
  <r>
    <n v="3480"/>
    <n v="4"/>
    <n v="4659.76"/>
    <n v="20"/>
    <n v="372780.80000000005"/>
    <s v="Others"/>
    <x v="0"/>
  </r>
  <r>
    <n v="3481"/>
    <n v="7"/>
    <n v="4988.41"/>
    <n v="4"/>
    <n v="139675.47999999998"/>
    <s v="Manufacturing"/>
    <x v="2"/>
  </r>
  <r>
    <n v="3482"/>
    <n v="8"/>
    <n v="11842.05"/>
    <n v="2"/>
    <n v="189472.8"/>
    <s v="Health"/>
    <x v="1"/>
  </r>
  <r>
    <n v="3483"/>
    <n v="6"/>
    <n v="8078.0300000000007"/>
    <n v="15"/>
    <n v="727022.70000000007"/>
    <s v="Health"/>
    <x v="2"/>
  </r>
  <r>
    <n v="3484"/>
    <n v="6"/>
    <n v="8406.81"/>
    <n v="20"/>
    <n v="1008817.2"/>
    <s v="Financial Services"/>
    <x v="2"/>
  </r>
  <r>
    <n v="3485"/>
    <n v="3"/>
    <n v="3163.3100000000004"/>
    <n v="9"/>
    <n v="85409.37"/>
    <s v="Financial Services"/>
    <x v="2"/>
  </r>
  <r>
    <n v="3486"/>
    <n v="4"/>
    <n v="4722.08"/>
    <n v="18"/>
    <n v="339989.76000000001"/>
    <s v="Manufacturing"/>
    <x v="0"/>
  </r>
  <r>
    <n v="3487"/>
    <n v="3"/>
    <n v="3715.32"/>
    <n v="18"/>
    <n v="200627.28000000003"/>
    <s v="Health"/>
    <x v="2"/>
  </r>
  <r>
    <n v="3488"/>
    <n v="2"/>
    <n v="2167.79"/>
    <n v="9"/>
    <n v="39020.22"/>
    <s v="Manufacturing"/>
    <x v="0"/>
  </r>
  <r>
    <n v="3489"/>
    <n v="6"/>
    <n v="8300.15"/>
    <n v="9"/>
    <n v="448208.1"/>
    <s v="Argiculture"/>
    <x v="0"/>
  </r>
  <r>
    <n v="3490"/>
    <n v="5"/>
    <n v="4739.7"/>
    <n v="14"/>
    <n v="331779"/>
    <s v="Financial Services"/>
    <x v="2"/>
  </r>
  <r>
    <n v="3491"/>
    <n v="4"/>
    <n v="3151.6699999999996"/>
    <n v="10"/>
    <n v="126066.79999999999"/>
    <s v="Financial Services"/>
    <x v="1"/>
  </r>
  <r>
    <n v="3492"/>
    <n v="3"/>
    <n v="4141.43"/>
    <n v="19"/>
    <n v="236061.51"/>
    <s v="Manufacturing"/>
    <x v="0"/>
  </r>
  <r>
    <n v="3493"/>
    <n v="6"/>
    <n v="10053.82"/>
    <n v="18"/>
    <n v="1085812.56"/>
    <s v="Health"/>
    <x v="2"/>
  </r>
  <r>
    <n v="3494"/>
    <n v="4"/>
    <n v="5122.71"/>
    <n v="1"/>
    <n v="20490.84"/>
    <s v="Argiculture"/>
    <x v="2"/>
  </r>
  <r>
    <n v="3495"/>
    <n v="7"/>
    <n v="8626.65"/>
    <n v="8"/>
    <n v="483092.39999999997"/>
    <s v="Financial Services"/>
    <x v="2"/>
  </r>
  <r>
    <n v="3496"/>
    <n v="4"/>
    <n v="4725.380000000001"/>
    <n v="19"/>
    <n v="359128.88000000006"/>
    <s v="Manufacturing"/>
    <x v="0"/>
  </r>
  <r>
    <n v="3497"/>
    <n v="3"/>
    <n v="3744.0699999999997"/>
    <n v="18"/>
    <n v="202179.77999999997"/>
    <s v="Manufacturing"/>
    <x v="1"/>
  </r>
  <r>
    <n v="3498"/>
    <n v="6"/>
    <n v="5177.0599999999995"/>
    <n v="5"/>
    <n v="155311.79999999999"/>
    <s v="Manufacturing"/>
    <x v="0"/>
  </r>
  <r>
    <n v="3499"/>
    <n v="7"/>
    <n v="7673.4800000000005"/>
    <n v="7"/>
    <n v="376000.52"/>
    <s v="Manufacturing"/>
    <x v="0"/>
  </r>
  <r>
    <n v="3500"/>
    <n v="6"/>
    <n v="4922.41"/>
    <n v="17"/>
    <n v="502085.82"/>
    <s v="Entertainment"/>
    <x v="1"/>
  </r>
  <r>
    <n v="5034"/>
    <n v="3"/>
    <n v="1519.92"/>
    <m/>
    <n v="0"/>
    <e v="#N/A"/>
    <x v="3"/>
  </r>
  <r>
    <s v="Grand Total"/>
    <n v="19445"/>
    <n v="21532171.719999991"/>
    <n v="10.680359772775089"/>
    <n v="4471792719109.8477"/>
    <e v="#N/A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F7FA4-AFBD-4A61-9C73-5EC7F828627A}" name="PivotTable1" cacheId="132" applyNumberFormats="0" applyBorderFormats="0" applyFontFormats="0" applyPatternFormats="0" applyAlignmentFormats="0" applyWidthHeightFormats="1" dataCaption="Values" tag="948a00d9-34e4-47dc-b09f-72b6f7b37c6a" updatedVersion="8" minRefreshableVersion="3" useAutoFormatting="1" itemPrintTitles="1" createdVersion="5" indent="0" outline="1" outlineData="1" multipleFieldFilters="0" rowHeaderCaption="CUSTUMER_ID">
  <location ref="A1:D3494" firstHeaderRow="0" firstDataRow="1" firstDataCol="1"/>
  <pivotFields count="4">
    <pivotField axis="axisRow" allDrilled="1" subtotalTop="0" showAll="0" dataSourceSort="1" defaultSubtotal="0" defaultAttributeDrillState="1">
      <items count="34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4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urchases Per Custumer" fld="1" subtotal="count" baseField="0" baseItem="0"/>
    <dataField name="Total revenue(List_prie)" fld="2" baseField="0" baseItem="0"/>
    <dataField name="Average of  Custumer Lifespan(tenure)" fld="3" subtotal="average" baseField="0" baseItem="0"/>
  </dataFields>
  <formats count="532">
    <format dxfId="540">
      <pivotArea field="0" type="button" dataOnly="0" labelOnly="1" outline="0" axis="axisRow" fieldPosition="0"/>
    </format>
    <format dxfId="5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8">
      <pivotArea field="0" type="button" dataOnly="0" labelOnly="1" outline="0" axis="axisRow" fieldPosition="0"/>
    </format>
    <format dxfId="5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6">
      <pivotArea field="0" type="button" dataOnly="0" labelOnly="1" outline="0" axis="axisRow" fieldPosition="0"/>
    </format>
    <format dxfId="5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4">
      <pivotArea type="all" dataOnly="0" outline="0" fieldPosition="0"/>
    </format>
    <format dxfId="533">
      <pivotArea outline="0" collapsedLevelsAreSubtotals="1" fieldPosition="0"/>
    </format>
    <format dxfId="532">
      <pivotArea field="0" type="button" dataOnly="0" labelOnly="1" outline="0" axis="axisRow" fieldPosition="0"/>
    </format>
    <format dxfId="53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2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2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2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2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25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24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2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2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21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20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19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18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17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16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15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514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13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512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511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510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509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508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507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506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505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504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503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502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501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500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99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98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97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96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95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94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93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92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91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490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489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488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487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486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485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484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483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482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481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480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479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478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477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476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475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474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473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472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471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470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469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468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467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466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465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464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463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462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461">
      <pivotArea dataOnly="0" labelOnly="1" grandRow="1" outline="0" fieldPosition="0"/>
    </format>
    <format dxfId="4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field="0" type="button" dataOnly="0" labelOnly="1" outline="0" axis="axisRow" fieldPosition="0"/>
    </format>
    <format dxfId="45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5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5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5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52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51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50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49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4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47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46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445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444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443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442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441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440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439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438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437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436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435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434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433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432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431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430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429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428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427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426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425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24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23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22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21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20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19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18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17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16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415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414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413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412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411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410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409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408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407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406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405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404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403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402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401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400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399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398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397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396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395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394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393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392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391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390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389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388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387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386">
      <pivotArea dataOnly="0" labelOnly="1" grandRow="1" outline="0" fieldPosition="0"/>
    </format>
    <format dxfId="3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0" type="button" dataOnly="0" labelOnly="1" outline="0" axis="axisRow" fieldPosition="0"/>
    </format>
    <format dxfId="38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8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7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7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75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74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7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7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71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70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69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68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67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66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65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364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63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362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361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60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59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58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57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56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355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354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353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352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51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350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349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348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347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346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345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344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343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342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341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340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339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338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337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336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335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334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333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332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331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330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329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328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327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326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325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324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323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322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321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320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319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318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317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316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315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314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313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312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311">
      <pivotArea dataOnly="0" labelOnly="1" grandRow="1" outline="0" fieldPosition="0"/>
    </format>
    <format dxfId="3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0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0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0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0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0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9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9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9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9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9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9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9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9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9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9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8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8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8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86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85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84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83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82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81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80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79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78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277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276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275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274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273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272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271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270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269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268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267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266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265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264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263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262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261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260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259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258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257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256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255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254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253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252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251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250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249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248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247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246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245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244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243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242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241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240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239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238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237">
      <pivotArea dataOnly="0" labelOnly="1" grandRow="1" outline="0" fieldPosition="0"/>
    </format>
    <format dxfId="236">
      <pivotArea field="0" type="button" dataOnly="0" labelOnly="1" outline="0" axis="axisRow" fieldPosition="0"/>
    </format>
    <format dxfId="2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4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2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2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2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2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25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24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2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2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21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20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9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18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17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16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15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14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13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12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11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10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09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08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07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06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05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04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03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02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201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200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99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98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97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96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95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94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93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92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191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190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189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188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187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186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185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184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183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182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181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180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179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178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177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176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175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174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173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172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171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170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169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168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167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166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165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164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163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162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161">
      <pivotArea dataOnly="0" labelOnly="1" grandRow="1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0" type="button" dataOnly="0" labelOnly="1" outline="0" axis="axisRow" fieldPosition="0"/>
    </format>
    <format dxfId="15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5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5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5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4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4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4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4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4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4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4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4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4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4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3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3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3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36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35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34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33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32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31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30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29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28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27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26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25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24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23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22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21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20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19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18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117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116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115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114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113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112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111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110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109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108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107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106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105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104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103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102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101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100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99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98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97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96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95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94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93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92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91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90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89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88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7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7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2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1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0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69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68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67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66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65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64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63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62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61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60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59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58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57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56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55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54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53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52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51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50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9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8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7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6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5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4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3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2">
      <pivotArea dataOnly="0" labelOnly="1" fieldPosition="0">
        <references count="1">
          <reference field="0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41">
      <pivotArea dataOnly="0" labelOnly="1" fieldPosition="0">
        <references count="1">
          <reference field="0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40">
      <pivotArea dataOnly="0" labelOnly="1" fieldPosition="0">
        <references count="1">
          <reference field="0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39">
      <pivotArea dataOnly="0" labelOnly="1" fieldPosition="0">
        <references count="1">
          <reference field="0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38">
      <pivotArea dataOnly="0" labelOnly="1" fieldPosition="0">
        <references count="1">
          <reference field="0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37">
      <pivotArea dataOnly="0" labelOnly="1" fieldPosition="0">
        <references count="1">
          <reference field="0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36">
      <pivotArea dataOnly="0" labelOnly="1" fieldPosition="0">
        <references count="1">
          <reference field="0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35">
      <pivotArea dataOnly="0" labelOnly="1" fieldPosition="0">
        <references count="1">
          <reference field="0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34">
      <pivotArea dataOnly="0" labelOnly="1" fieldPosition="0">
        <references count="1">
          <reference field="0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33">
      <pivotArea dataOnly="0" labelOnly="1" fieldPosition="0">
        <references count="1">
          <reference field="0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32">
      <pivotArea dataOnly="0" labelOnly="1" fieldPosition="0">
        <references count="1">
          <reference field="0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31">
      <pivotArea dataOnly="0" labelOnly="1" fieldPosition="0">
        <references count="1">
          <reference field="0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30">
      <pivotArea dataOnly="0" labelOnly="1" fieldPosition="0">
        <references count="1">
          <reference field="0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29">
      <pivotArea dataOnly="0" labelOnly="1" fieldPosition="0">
        <references count="1">
          <reference field="0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28">
      <pivotArea dataOnly="0" labelOnly="1" fieldPosition="0">
        <references count="1">
          <reference field="0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27">
      <pivotArea dataOnly="0" labelOnly="1" fieldPosition="0">
        <references count="1">
          <reference field="0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26">
      <pivotArea dataOnly="0" labelOnly="1" fieldPosition="0">
        <references count="1">
          <reference field="0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25">
      <pivotArea dataOnly="0" labelOnly="1" fieldPosition="0">
        <references count="1">
          <reference field="0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24">
      <pivotArea dataOnly="0" labelOnly="1" fieldPosition="0">
        <references count="1">
          <reference field="0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23">
      <pivotArea dataOnly="0" labelOnly="1" fieldPosition="0">
        <references count="1">
          <reference field="0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22">
      <pivotArea dataOnly="0" labelOnly="1" fieldPosition="0">
        <references count="1">
          <reference field="0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21">
      <pivotArea dataOnly="0" labelOnly="1" fieldPosition="0">
        <references count="1">
          <reference field="0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20">
      <pivotArea dataOnly="0" labelOnly="1" fieldPosition="0">
        <references count="1">
          <reference field="0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19">
      <pivotArea dataOnly="0" labelOnly="1" fieldPosition="0">
        <references count="1">
          <reference field="0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18">
      <pivotArea dataOnly="0" labelOnly="1" fieldPosition="0">
        <references count="1">
          <reference field="0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17">
      <pivotArea dataOnly="0" labelOnly="1" fieldPosition="0">
        <references count="1">
          <reference field="0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16">
      <pivotArea dataOnly="0" labelOnly="1" fieldPosition="0">
        <references count="1">
          <reference field="0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15">
      <pivotArea dataOnly="0" labelOnly="1" fieldPosition="0">
        <references count="1">
          <reference field="0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14">
      <pivotArea dataOnly="0" labelOnly="1" fieldPosition="0">
        <references count="1">
          <reference field="0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13">
      <pivotArea dataOnly="0" labelOnly="1" fieldPosition="0">
        <references count="1">
          <reference field="0" count="42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revenue(List_prie)"/>
    <pivotHierarchy dragToData="1" caption="Purchases Per Custumer"/>
    <pivotHierarchy dragToData="1"/>
    <pivotHierarchy dragToData="1" caption="Var of tenure"/>
    <pivotHierarchy dragToData="1"/>
    <pivotHierarchy dragToData="1" caption="Average of  Custumer Lifespan(tenure)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Customer_Demograph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99F90-19DB-9246-8866-24694ACD2A2D}" name="PivotTable22" cacheId="1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JOB INDUSRY">
  <location ref="A3:B13" firstHeaderRow="1" firstDataRow="1" firstDataCol="1"/>
  <pivotFields count="6">
    <pivotField showAll="0"/>
    <pivotField showAll="0"/>
    <pivotField numFmtId="164" showAll="0"/>
    <pivotField showAll="0"/>
    <pivotField dataField="1" showAll="0"/>
    <pivotField axis="axisRow" showAll="0">
      <items count="12">
        <item x="6"/>
        <item x="9"/>
        <item x="1"/>
        <item x="0"/>
        <item x="3"/>
        <item x="7"/>
        <item x="4"/>
        <item x="2"/>
        <item x="5"/>
        <item x="8"/>
        <item h="1" x="10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CLV" fld="4" subtotal="average" baseField="0" baseItem="0" numFmtId="2"/>
  </dataFields>
  <formats count="31">
    <format dxfId="571">
      <pivotArea outline="0" collapsedLevelsAreSubtotals="1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5" type="button" dataOnly="0" labelOnly="1" outline="0" axis="axisRow" fieldPosition="0"/>
    </format>
    <format dxfId="567">
      <pivotArea dataOnly="0" labelOnly="1" fieldPosition="0">
        <references count="1">
          <reference field="5" count="0"/>
        </references>
      </pivotArea>
    </format>
    <format dxfId="566">
      <pivotArea dataOnly="0" labelOnly="1" outline="0" axis="axisValues" fieldPosition="0"/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field="5" type="button" dataOnly="0" labelOnly="1" outline="0" axis="axisRow" fieldPosition="0"/>
    </format>
    <format dxfId="562">
      <pivotArea dataOnly="0" labelOnly="1" fieldPosition="0">
        <references count="1">
          <reference field="5" count="0"/>
        </references>
      </pivotArea>
    </format>
    <format dxfId="561">
      <pivotArea dataOnly="0" labelOnly="1" outline="0" axis="axisValues" fieldPosition="0"/>
    </format>
    <format dxfId="560">
      <pivotArea type="all" dataOnly="0" outline="0" fieldPosition="0"/>
    </format>
    <format dxfId="559">
      <pivotArea outline="0" collapsedLevelsAreSubtotals="1" fieldPosition="0"/>
    </format>
    <format dxfId="558">
      <pivotArea field="5" type="button" dataOnly="0" labelOnly="1" outline="0" axis="axisRow" fieldPosition="0"/>
    </format>
    <format dxfId="557">
      <pivotArea dataOnly="0" labelOnly="1" fieldPosition="0">
        <references count="1">
          <reference field="5" count="0"/>
        </references>
      </pivotArea>
    </format>
    <format dxfId="556">
      <pivotArea dataOnly="0" labelOnly="1" outline="0" axis="axisValues" fieldPosition="0"/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field="5" type="button" dataOnly="0" labelOnly="1" outline="0" axis="axisRow" fieldPosition="0"/>
    </format>
    <format dxfId="552">
      <pivotArea dataOnly="0" labelOnly="1" fieldPosition="0">
        <references count="1">
          <reference field="5" count="0"/>
        </references>
      </pivotArea>
    </format>
    <format dxfId="551">
      <pivotArea dataOnly="0" labelOnly="1" outline="0" axis="axisValues" fieldPosition="0"/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field="5" type="button" dataOnly="0" labelOnly="1" outline="0" axis="axisRow" fieldPosition="0"/>
    </format>
    <format dxfId="547">
      <pivotArea dataOnly="0" labelOnly="1" fieldPosition="0">
        <references count="1">
          <reference field="5" count="0"/>
        </references>
      </pivotArea>
    </format>
    <format dxfId="546">
      <pivotArea dataOnly="0" labelOnly="1" outline="0" axis="axisValues" fieldPosition="0"/>
    </format>
    <format dxfId="545">
      <pivotArea type="all" dataOnly="0" outline="0" fieldPosition="0"/>
    </format>
    <format dxfId="544">
      <pivotArea outline="0" collapsedLevelsAreSubtotals="1" fieldPosition="0"/>
    </format>
    <format dxfId="543">
      <pivotArea field="5" type="button" dataOnly="0" labelOnly="1" outline="0" axis="axisRow" fieldPosition="0"/>
    </format>
    <format dxfId="542">
      <pivotArea dataOnly="0" labelOnly="1" fieldPosition="0">
        <references count="1">
          <reference field="5" count="0"/>
        </references>
      </pivotArea>
    </format>
    <format dxfId="5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B06C0-4F65-8B45-9363-CE6B61F82B9C}" name="PivotTable23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WEALTH SEGMENT">
  <location ref="A25:B28" firstHeaderRow="1" firstDataRow="1" firstDataCol="1"/>
  <pivotFields count="7">
    <pivotField showAll="0"/>
    <pivotField showAll="0"/>
    <pivotField numFmtId="164" showAll="0"/>
    <pivotField showAll="0"/>
    <pivotField dataField="1" showAll="0"/>
    <pivotField showAll="0"/>
    <pivotField axis="axisRow" showAll="0">
      <items count="5">
        <item x="1"/>
        <item x="2"/>
        <item x="0"/>
        <item h="1" x="3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Average of CLV" fld="4" subtotal="average" baseField="0" baseItem="0"/>
  </dataFields>
  <formats count="25">
    <format dxfId="596">
      <pivotArea type="all" dataOnly="0" outline="0" fieldPosition="0"/>
    </format>
    <format dxfId="595">
      <pivotArea outline="0" collapsedLevelsAreSubtotals="1" fieldPosition="0"/>
    </format>
    <format dxfId="594">
      <pivotArea field="6" type="button" dataOnly="0" labelOnly="1" outline="0" axis="axisRow" fieldPosition="0"/>
    </format>
    <format dxfId="593">
      <pivotArea dataOnly="0" labelOnly="1" fieldPosition="0">
        <references count="1">
          <reference field="6" count="0"/>
        </references>
      </pivotArea>
    </format>
    <format dxfId="592">
      <pivotArea dataOnly="0" labelOnly="1" outline="0" axis="axisValues" fieldPosition="0"/>
    </format>
    <format dxfId="591">
      <pivotArea type="all" dataOnly="0" outline="0" fieldPosition="0"/>
    </format>
    <format dxfId="590">
      <pivotArea outline="0" collapsedLevelsAreSubtotals="1" fieldPosition="0"/>
    </format>
    <format dxfId="589">
      <pivotArea field="6" type="button" dataOnly="0" labelOnly="1" outline="0" axis="axisRow" fieldPosition="0"/>
    </format>
    <format dxfId="588">
      <pivotArea dataOnly="0" labelOnly="1" fieldPosition="0">
        <references count="1">
          <reference field="6" count="0"/>
        </references>
      </pivotArea>
    </format>
    <format dxfId="587">
      <pivotArea dataOnly="0" labelOnly="1" outline="0" axis="axisValues" fieldPosition="0"/>
    </format>
    <format dxfId="586">
      <pivotArea type="all" dataOnly="0" outline="0" fieldPosition="0"/>
    </format>
    <format dxfId="585">
      <pivotArea outline="0" collapsedLevelsAreSubtotals="1" fieldPosition="0"/>
    </format>
    <format dxfId="584">
      <pivotArea field="6" type="button" dataOnly="0" labelOnly="1" outline="0" axis="axisRow" fieldPosition="0"/>
    </format>
    <format dxfId="583">
      <pivotArea dataOnly="0" labelOnly="1" fieldPosition="0">
        <references count="1">
          <reference field="6" count="0"/>
        </references>
      </pivotArea>
    </format>
    <format dxfId="582">
      <pivotArea dataOnly="0" labelOnly="1" outline="0" axis="axisValues" fieldPosition="0"/>
    </format>
    <format dxfId="581">
      <pivotArea type="all" dataOnly="0" outline="0" fieldPosition="0"/>
    </format>
    <format dxfId="580">
      <pivotArea outline="0" collapsedLevelsAreSubtotals="1" fieldPosition="0"/>
    </format>
    <format dxfId="579">
      <pivotArea field="6" type="button" dataOnly="0" labelOnly="1" outline="0" axis="axisRow" fieldPosition="0"/>
    </format>
    <format dxfId="578">
      <pivotArea dataOnly="0" labelOnly="1" fieldPosition="0">
        <references count="1">
          <reference field="6" count="0"/>
        </references>
      </pivotArea>
    </format>
    <format dxfId="577">
      <pivotArea dataOnly="0" labelOnly="1" outline="0" axis="axisValues" fieldPosition="0"/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field="6" type="button" dataOnly="0" labelOnly="1" outline="0" axis="axisRow" fieldPosition="0"/>
    </format>
    <format dxfId="573">
      <pivotArea dataOnly="0" labelOnly="1" fieldPosition="0">
        <references count="1">
          <reference field="6" count="0"/>
        </references>
      </pivotArea>
    </format>
    <format dxfId="5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3A16510-139C-884C-B823-AB5B75C9DAC2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first_name" tableColumnId="2"/>
      <queryTableField id="3" name="last_name" tableColumnId="3"/>
      <queryTableField id="4" name="gender" tableColumnId="4"/>
      <queryTableField id="5" name="past_3_years_bike_related_purchases" tableColumnId="5"/>
      <queryTableField id="6" name="DOB" tableColumnId="6"/>
      <queryTableField id="7" name="job_title" tableColumnId="7"/>
      <queryTableField id="8" name="job_industry_category" tableColumnId="8"/>
      <queryTableField id="9" name="wealth_segment" tableColumnId="9"/>
      <queryTableField id="10" name="deceased_indicator" tableColumnId="10"/>
      <queryTableField id="11" name="owns_car" tableColumnId="11"/>
      <queryTableField id="12" name="tenu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04536-B899-A54C-86C8-63378593FD66}" name="Customer_Demographic__2" displayName="Customer_Demographic__2" ref="A1:L4001" tableType="queryTable" totalsRowShown="0">
  <autoFilter ref="A1:L4001" xr:uid="{0B904536-B899-A54C-86C8-63378593FD66}"/>
  <tableColumns count="12">
    <tableColumn id="1" xr3:uid="{A4A93003-EB2E-564D-A240-3B72FC0C2045}" uniqueName="1" name="customer_id" queryTableFieldId="1"/>
    <tableColumn id="2" xr3:uid="{1A15C7B7-BBA1-7348-869B-14CE7196AC33}" uniqueName="2" name="first_name" queryTableFieldId="2" dataDxfId="8"/>
    <tableColumn id="3" xr3:uid="{892E7466-BA42-9B44-AA9B-7BED73D044D1}" uniqueName="3" name="last_name" queryTableFieldId="3" dataDxfId="7"/>
    <tableColumn id="4" xr3:uid="{DAA61303-DAFB-1D4F-884D-EB815CAED7CE}" uniqueName="4" name="gender" queryTableFieldId="4" dataDxfId="6"/>
    <tableColumn id="5" xr3:uid="{02B897A0-63C9-0A47-8D9E-2889A091A539}" uniqueName="5" name="past_3_years_bike_related_purchases" queryTableFieldId="5"/>
    <tableColumn id="6" xr3:uid="{1942C642-A8DE-D845-A80A-B61EA7CC9CAE}" uniqueName="6" name="DOB" queryTableFieldId="6" dataDxfId="5"/>
    <tableColumn id="7" xr3:uid="{D8504DED-AE61-5646-9D8A-370656D0D250}" uniqueName="7" name="job_title" queryTableFieldId="7" dataDxfId="4"/>
    <tableColumn id="8" xr3:uid="{C9AA0EB4-066A-BA44-AED7-6AB6815FF6E7}" uniqueName="8" name="job_industry_category" queryTableFieldId="8" dataDxfId="3"/>
    <tableColumn id="9" xr3:uid="{82150728-4BA3-E04B-8C5C-E7B8DB8D3E65}" uniqueName="9" name="wealth_segment" queryTableFieldId="9" dataDxfId="2"/>
    <tableColumn id="10" xr3:uid="{F359FB81-6225-B74F-AB79-98D79D0C8D74}" uniqueName="10" name="deceased_indicator" queryTableFieldId="10" dataDxfId="1"/>
    <tableColumn id="11" xr3:uid="{01FF43BA-D09C-F145-93E3-F3368234BC46}" uniqueName="11" name="owns_car" queryTableFieldId="11" dataDxfId="0"/>
    <tableColumn id="12" xr3:uid="{9B04821A-E0CF-7F44-8F9C-462861CEF6CE}" uniqueName="12" name="tenur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NQURvgi4zJizwh10H34IeSEk6Zaxt0W/view?usp=sharing" TargetMode="Externa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C10B-A9FD-41B2-92A7-A10460954099}">
  <dimension ref="A1:G3494"/>
  <sheetViews>
    <sheetView zoomScale="89" zoomScaleNormal="89" workbookViewId="0">
      <selection activeCell="E1" sqref="E1"/>
    </sheetView>
  </sheetViews>
  <sheetFormatPr baseColWidth="10" defaultColWidth="9.1640625" defaultRowHeight="15" x14ac:dyDescent="0.2"/>
  <cols>
    <col min="1" max="1" width="24.6640625" style="1" customWidth="1"/>
    <col min="2" max="2" width="39" style="1" customWidth="1"/>
    <col min="3" max="3" width="31" style="1" bestFit="1" customWidth="1"/>
    <col min="4" max="4" width="49" style="1" bestFit="1" customWidth="1"/>
    <col min="5" max="5" width="49" style="1" customWidth="1"/>
    <col min="6" max="6" width="21.5" style="1" customWidth="1"/>
    <col min="7" max="7" width="20" style="1" customWidth="1"/>
    <col min="8" max="16384" width="9.1640625" style="1"/>
  </cols>
  <sheetData>
    <row r="1" spans="1:7" ht="27" customHeight="1" x14ac:dyDescent="0.2">
      <c r="A1" s="7" t="s">
        <v>5</v>
      </c>
      <c r="B1" s="7" t="s">
        <v>1</v>
      </c>
      <c r="C1" s="7" t="s">
        <v>3</v>
      </c>
      <c r="D1" s="7" t="s">
        <v>2</v>
      </c>
      <c r="E1" s="9" t="s">
        <v>4</v>
      </c>
      <c r="F1" s="8" t="s">
        <v>13</v>
      </c>
      <c r="G1" s="12" t="s">
        <v>7033</v>
      </c>
    </row>
    <row r="2" spans="1:7" ht="16" x14ac:dyDescent="0.2">
      <c r="A2" s="4">
        <v>1</v>
      </c>
      <c r="B2" s="5">
        <v>11</v>
      </c>
      <c r="C2" s="6">
        <v>9084.4499999999989</v>
      </c>
      <c r="D2" s="5">
        <v>11</v>
      </c>
      <c r="E2" s="10">
        <f>B2*C2*D2</f>
        <v>1099218.4499999997</v>
      </c>
      <c r="F2" s="11" t="str">
        <f>VLOOKUP('1.CLV CalcuLation'!A2,Customer_Demographic__2[],8,FALSE)</f>
        <v>Health</v>
      </c>
      <c r="G2" s="13" t="str">
        <f>VLOOKUP(A2,Customer_Demographic__2[#All],9,FALSE)</f>
        <v>Mass Customer</v>
      </c>
    </row>
    <row r="3" spans="1:7" ht="16" x14ac:dyDescent="0.2">
      <c r="A3" s="4">
        <v>2</v>
      </c>
      <c r="B3" s="5">
        <v>3</v>
      </c>
      <c r="C3" s="6">
        <v>4149.07</v>
      </c>
      <c r="D3" s="5">
        <v>16</v>
      </c>
      <c r="E3" s="10">
        <f t="shared" ref="E3:E66" si="0">B3*C3*D3</f>
        <v>199155.36</v>
      </c>
      <c r="F3" s="11" t="str">
        <f>VLOOKUP('1.CLV CalcuLation'!A3,Customer_Demographic__2[],8,FALSE)</f>
        <v>Financial Services</v>
      </c>
      <c r="G3" s="13" t="str">
        <f>VLOOKUP(A3,Customer_Demographic__2[#All],9,FALSE)</f>
        <v>Mass Customer</v>
      </c>
    </row>
    <row r="4" spans="1:7" ht="16" x14ac:dyDescent="0.2">
      <c r="A4" s="4">
        <v>3</v>
      </c>
      <c r="B4" s="5">
        <v>7</v>
      </c>
      <c r="C4" s="6">
        <v>9525.2199999999993</v>
      </c>
      <c r="D4" s="5">
        <v>15</v>
      </c>
      <c r="E4" s="10">
        <f t="shared" si="0"/>
        <v>1000148.0999999999</v>
      </c>
      <c r="F4" s="11" t="str">
        <f>VLOOKUP('1.CLV CalcuLation'!A4,Customer_Demographic__2[],8,FALSE)</f>
        <v>Property</v>
      </c>
      <c r="G4" s="13" t="str">
        <f>VLOOKUP(A4,Customer_Demographic__2[#All],9,FALSE)</f>
        <v>Mass Customer</v>
      </c>
    </row>
    <row r="5" spans="1:7" ht="16" x14ac:dyDescent="0.2">
      <c r="A5" s="4">
        <v>4</v>
      </c>
      <c r="B5" s="5">
        <v>2</v>
      </c>
      <c r="C5" s="6">
        <v>1047.72</v>
      </c>
      <c r="D5" s="5">
        <v>7</v>
      </c>
      <c r="E5" s="10">
        <f t="shared" si="0"/>
        <v>14668.08</v>
      </c>
      <c r="F5" s="11" t="str">
        <f>VLOOKUP('1.CLV CalcuLation'!A5,Customer_Demographic__2[],8,FALSE)</f>
        <v>IT</v>
      </c>
      <c r="G5" s="13" t="str">
        <f>VLOOKUP(A5,Customer_Demographic__2[#All],9,FALSE)</f>
        <v>Mass Customer</v>
      </c>
    </row>
    <row r="6" spans="1:7" ht="16" x14ac:dyDescent="0.2">
      <c r="A6" s="4">
        <v>5</v>
      </c>
      <c r="B6" s="5">
        <v>6</v>
      </c>
      <c r="C6" s="6">
        <v>5903.2</v>
      </c>
      <c r="D6" s="5">
        <v>8</v>
      </c>
      <c r="E6" s="10">
        <f t="shared" si="0"/>
        <v>283353.59999999998</v>
      </c>
      <c r="F6" s="11" t="str">
        <f>VLOOKUP('1.CLV CalcuLation'!A6,Customer_Demographic__2[],8,FALSE)</f>
        <v>Others</v>
      </c>
      <c r="G6" s="13" t="str">
        <f>VLOOKUP(A6,Customer_Demographic__2[#All],9,FALSE)</f>
        <v>Affluent Customer</v>
      </c>
    </row>
    <row r="7" spans="1:7" ht="16" x14ac:dyDescent="0.2">
      <c r="A7" s="4">
        <v>6</v>
      </c>
      <c r="B7" s="5">
        <v>5</v>
      </c>
      <c r="C7" s="6">
        <v>5931.6900000000005</v>
      </c>
      <c r="D7" s="5">
        <v>13</v>
      </c>
      <c r="E7" s="10">
        <f t="shared" si="0"/>
        <v>385559.85000000003</v>
      </c>
      <c r="F7" s="11" t="str">
        <f>VLOOKUP('1.CLV CalcuLation'!A7,Customer_Demographic__2[],8,FALSE)</f>
        <v>Retail</v>
      </c>
      <c r="G7" s="13" t="str">
        <f>VLOOKUP(A7,Customer_Demographic__2[#All],9,FALSE)</f>
        <v>High Net Worth</v>
      </c>
    </row>
    <row r="8" spans="1:7" ht="16" x14ac:dyDescent="0.2">
      <c r="A8" s="4">
        <v>7</v>
      </c>
      <c r="B8" s="5">
        <v>3</v>
      </c>
      <c r="C8" s="6">
        <v>995.38</v>
      </c>
      <c r="D8" s="5">
        <v>11</v>
      </c>
      <c r="E8" s="10">
        <f t="shared" si="0"/>
        <v>32847.54</v>
      </c>
      <c r="F8" s="11" t="str">
        <f>VLOOKUP('1.CLV CalcuLation'!A8,Customer_Demographic__2[],8,FALSE)</f>
        <v>Financial Services</v>
      </c>
      <c r="G8" s="13" t="str">
        <f>VLOOKUP(A8,Customer_Demographic__2[#All],9,FALSE)</f>
        <v>Affluent Customer</v>
      </c>
    </row>
    <row r="9" spans="1:7" ht="16" x14ac:dyDescent="0.2">
      <c r="A9" s="4">
        <v>8</v>
      </c>
      <c r="B9" s="5">
        <v>9</v>
      </c>
      <c r="C9" s="6">
        <v>9933.2899999999991</v>
      </c>
      <c r="D9" s="5">
        <v>7</v>
      </c>
      <c r="E9" s="10">
        <f t="shared" si="0"/>
        <v>625797.2699999999</v>
      </c>
      <c r="F9" s="11" t="str">
        <f>VLOOKUP('1.CLV CalcuLation'!A9,Customer_Demographic__2[],8,FALSE)</f>
        <v>Others</v>
      </c>
      <c r="G9" s="13" t="str">
        <f>VLOOKUP(A9,Customer_Demographic__2[#All],9,FALSE)</f>
        <v>Mass Customer</v>
      </c>
    </row>
    <row r="10" spans="1:7" ht="16" x14ac:dyDescent="0.2">
      <c r="A10" s="4">
        <v>9</v>
      </c>
      <c r="B10" s="5">
        <v>6</v>
      </c>
      <c r="C10" s="6">
        <v>5357.5499999999993</v>
      </c>
      <c r="D10" s="5">
        <v>8</v>
      </c>
      <c r="E10" s="10">
        <f t="shared" si="0"/>
        <v>257162.39999999997</v>
      </c>
      <c r="F10" s="11" t="str">
        <f>VLOOKUP('1.CLV CalcuLation'!A10,Customer_Demographic__2[],8,FALSE)</f>
        <v>Argiculture</v>
      </c>
      <c r="G10" s="13" t="str">
        <f>VLOOKUP(A10,Customer_Demographic__2[#All],9,FALSE)</f>
        <v>Affluent Customer</v>
      </c>
    </row>
    <row r="11" spans="1:7" ht="16" x14ac:dyDescent="0.2">
      <c r="A11" s="4">
        <v>10</v>
      </c>
      <c r="B11" s="5">
        <v>5</v>
      </c>
      <c r="C11" s="6">
        <v>5003.75</v>
      </c>
      <c r="D11" s="5">
        <v>20</v>
      </c>
      <c r="E11" s="10">
        <f t="shared" si="0"/>
        <v>500375</v>
      </c>
      <c r="F11" s="11" t="str">
        <f>VLOOKUP('1.CLV CalcuLation'!A11,Customer_Demographic__2[],8,FALSE)</f>
        <v>Financial Services</v>
      </c>
      <c r="G11" s="13" t="str">
        <f>VLOOKUP(A11,Customer_Demographic__2[#All],9,FALSE)</f>
        <v>Mass Customer</v>
      </c>
    </row>
    <row r="12" spans="1:7" ht="16" x14ac:dyDescent="0.2">
      <c r="A12" s="4">
        <v>11</v>
      </c>
      <c r="B12" s="5">
        <v>5</v>
      </c>
      <c r="C12" s="6">
        <v>6026.8000000000011</v>
      </c>
      <c r="D12" s="5">
        <v>9</v>
      </c>
      <c r="E12" s="10">
        <f t="shared" si="0"/>
        <v>271206.00000000006</v>
      </c>
      <c r="F12" s="11" t="str">
        <f>VLOOKUP('1.CLV CalcuLation'!A12,Customer_Demographic__2[],8,FALSE)</f>
        <v>Property</v>
      </c>
      <c r="G12" s="13" t="str">
        <f>VLOOKUP(A12,Customer_Demographic__2[#All],9,FALSE)</f>
        <v>Mass Customer</v>
      </c>
    </row>
    <row r="13" spans="1:7" ht="16" x14ac:dyDescent="0.2">
      <c r="A13" s="4">
        <v>12</v>
      </c>
      <c r="B13" s="5">
        <v>7</v>
      </c>
      <c r="C13" s="6">
        <v>6394.21</v>
      </c>
      <c r="D13" s="5">
        <v>8</v>
      </c>
      <c r="E13" s="10">
        <f t="shared" si="0"/>
        <v>358075.76</v>
      </c>
      <c r="F13" s="11" t="str">
        <f>VLOOKUP('1.CLV CalcuLation'!A13,Customer_Demographic__2[],8,FALSE)</f>
        <v>Manufacturing</v>
      </c>
      <c r="G13" s="13" t="str">
        <f>VLOOKUP(A13,Customer_Demographic__2[#All],9,FALSE)</f>
        <v>Mass Customer</v>
      </c>
    </row>
    <row r="14" spans="1:7" ht="16" x14ac:dyDescent="0.2">
      <c r="A14" s="4">
        <v>13</v>
      </c>
      <c r="B14" s="5">
        <v>7</v>
      </c>
      <c r="C14" s="6">
        <v>7734.74</v>
      </c>
      <c r="D14" s="5">
        <v>8</v>
      </c>
      <c r="E14" s="10">
        <f t="shared" si="0"/>
        <v>433145.44</v>
      </c>
      <c r="F14" s="11" t="str">
        <f>VLOOKUP('1.CLV CalcuLation'!A14,Customer_Demographic__2[],8,FALSE)</f>
        <v>Financial Services</v>
      </c>
      <c r="G14" s="13" t="str">
        <f>VLOOKUP(A14,Customer_Demographic__2[#All],9,FALSE)</f>
        <v>High Net Worth</v>
      </c>
    </row>
    <row r="15" spans="1:7" ht="16" x14ac:dyDescent="0.2">
      <c r="A15" s="4">
        <v>14</v>
      </c>
      <c r="B15" s="5">
        <v>3</v>
      </c>
      <c r="C15" s="6">
        <v>2509.3900000000003</v>
      </c>
      <c r="D15" s="5">
        <v>6</v>
      </c>
      <c r="E15" s="10">
        <f t="shared" si="0"/>
        <v>45169.020000000004</v>
      </c>
      <c r="F15" s="11" t="str">
        <f>VLOOKUP('1.CLV CalcuLation'!A15,Customer_Demographic__2[],8,FALSE)</f>
        <v>Financial Services</v>
      </c>
      <c r="G15" s="13" t="str">
        <f>VLOOKUP(A15,Customer_Demographic__2[#All],9,FALSE)</f>
        <v>Affluent Customer</v>
      </c>
    </row>
    <row r="16" spans="1:7" ht="16" x14ac:dyDescent="0.2">
      <c r="A16" s="4">
        <v>15</v>
      </c>
      <c r="B16" s="5">
        <v>6</v>
      </c>
      <c r="C16" s="6">
        <v>4923.34</v>
      </c>
      <c r="D16" s="5">
        <v>1</v>
      </c>
      <c r="E16" s="10">
        <f t="shared" si="0"/>
        <v>29540.04</v>
      </c>
      <c r="F16" s="11" t="str">
        <f>VLOOKUP('1.CLV CalcuLation'!A16,Customer_Demographic__2[],8,FALSE)</f>
        <v>Manufacturing</v>
      </c>
      <c r="G16" s="13" t="str">
        <f>VLOOKUP(A16,Customer_Demographic__2[#All],9,FALSE)</f>
        <v>Mass Customer</v>
      </c>
    </row>
    <row r="17" spans="1:7" ht="16" x14ac:dyDescent="0.2">
      <c r="A17" s="4">
        <v>16</v>
      </c>
      <c r="B17" s="5">
        <v>5</v>
      </c>
      <c r="C17" s="6">
        <v>7763.79</v>
      </c>
      <c r="D17" s="5">
        <v>18</v>
      </c>
      <c r="E17" s="10">
        <f t="shared" si="0"/>
        <v>698741.1</v>
      </c>
      <c r="F17" s="11" t="str">
        <f>VLOOKUP('1.CLV CalcuLation'!A17,Customer_Demographic__2[],8,FALSE)</f>
        <v>Others</v>
      </c>
      <c r="G17" s="13" t="str">
        <f>VLOOKUP(A17,Customer_Demographic__2[#All],9,FALSE)</f>
        <v>Mass Customer</v>
      </c>
    </row>
    <row r="18" spans="1:7" ht="16" x14ac:dyDescent="0.2">
      <c r="A18" s="4">
        <v>17</v>
      </c>
      <c r="B18" s="5">
        <v>5</v>
      </c>
      <c r="C18" s="6">
        <v>4676.1900000000005</v>
      </c>
      <c r="D18" s="5">
        <v>15</v>
      </c>
      <c r="E18" s="10">
        <f t="shared" si="0"/>
        <v>350714.25000000006</v>
      </c>
      <c r="F18" s="11" t="str">
        <f>VLOOKUP('1.CLV CalcuLation'!A18,Customer_Demographic__2[],8,FALSE)</f>
        <v>Others</v>
      </c>
      <c r="G18" s="13" t="str">
        <f>VLOOKUP(A18,Customer_Demographic__2[#All],9,FALSE)</f>
        <v>Affluent Customer</v>
      </c>
    </row>
    <row r="19" spans="1:7" ht="16" x14ac:dyDescent="0.2">
      <c r="A19" s="4">
        <v>18</v>
      </c>
      <c r="B19" s="5">
        <v>7</v>
      </c>
      <c r="C19" s="6">
        <v>8878.6200000000008</v>
      </c>
      <c r="D19" s="5">
        <v>11</v>
      </c>
      <c r="E19" s="10">
        <f t="shared" si="0"/>
        <v>683653.74</v>
      </c>
      <c r="F19" s="11" t="str">
        <f>VLOOKUP('1.CLV CalcuLation'!A19,Customer_Demographic__2[],8,FALSE)</f>
        <v>Others</v>
      </c>
      <c r="G19" s="13" t="str">
        <f>VLOOKUP(A19,Customer_Demographic__2[#All],9,FALSE)</f>
        <v>Affluent Customer</v>
      </c>
    </row>
    <row r="20" spans="1:7" ht="16" x14ac:dyDescent="0.2">
      <c r="A20" s="4">
        <v>19</v>
      </c>
      <c r="B20" s="5">
        <v>2</v>
      </c>
      <c r="C20" s="6">
        <v>2948.34</v>
      </c>
      <c r="D20" s="5">
        <v>1</v>
      </c>
      <c r="E20" s="10">
        <f t="shared" si="0"/>
        <v>5896.68</v>
      </c>
      <c r="F20" s="11" t="str">
        <f>VLOOKUP('1.CLV CalcuLation'!A20,Customer_Demographic__2[],8,FALSE)</f>
        <v>Manufacturing</v>
      </c>
      <c r="G20" s="13" t="str">
        <f>VLOOKUP(A20,Customer_Demographic__2[#All],9,FALSE)</f>
        <v>High Net Worth</v>
      </c>
    </row>
    <row r="21" spans="1:7" ht="16" x14ac:dyDescent="0.2">
      <c r="A21" s="4">
        <v>20</v>
      </c>
      <c r="B21" s="5">
        <v>4</v>
      </c>
      <c r="C21" s="6">
        <v>6618.8600000000006</v>
      </c>
      <c r="D21" s="5">
        <v>11</v>
      </c>
      <c r="E21" s="10">
        <f t="shared" si="0"/>
        <v>291229.84000000003</v>
      </c>
      <c r="F21" s="11" t="str">
        <f>VLOOKUP('1.CLV CalcuLation'!A21,Customer_Demographic__2[],8,FALSE)</f>
        <v>Manufacturing</v>
      </c>
      <c r="G21" s="13" t="str">
        <f>VLOOKUP(A21,Customer_Demographic__2[#All],9,FALSE)</f>
        <v>Mass Customer</v>
      </c>
    </row>
    <row r="22" spans="1:7" ht="16" x14ac:dyDescent="0.2">
      <c r="A22" s="4">
        <v>21</v>
      </c>
      <c r="B22" s="5">
        <v>5</v>
      </c>
      <c r="C22" s="6">
        <v>7446.2099999999991</v>
      </c>
      <c r="D22" s="5">
        <v>16</v>
      </c>
      <c r="E22" s="10">
        <f t="shared" si="0"/>
        <v>595696.79999999993</v>
      </c>
      <c r="F22" s="11" t="str">
        <f>VLOOKUP('1.CLV CalcuLation'!A22,Customer_Demographic__2[],8,FALSE)</f>
        <v>Manufacturing</v>
      </c>
      <c r="G22" s="13" t="str">
        <f>VLOOKUP(A22,Customer_Demographic__2[#All],9,FALSE)</f>
        <v>Affluent Customer</v>
      </c>
    </row>
    <row r="23" spans="1:7" ht="16" x14ac:dyDescent="0.2">
      <c r="A23" s="4">
        <v>22</v>
      </c>
      <c r="B23" s="5">
        <v>8</v>
      </c>
      <c r="C23" s="6">
        <v>9546.35</v>
      </c>
      <c r="D23" s="5">
        <v>11</v>
      </c>
      <c r="E23" s="10">
        <f t="shared" si="0"/>
        <v>840078.8</v>
      </c>
      <c r="F23" s="11" t="str">
        <f>VLOOKUP('1.CLV CalcuLation'!A23,Customer_Demographic__2[],8,FALSE)</f>
        <v>IT</v>
      </c>
      <c r="G23" s="13" t="str">
        <f>VLOOKUP(A23,Customer_Demographic__2[#All],9,FALSE)</f>
        <v>Mass Customer</v>
      </c>
    </row>
    <row r="24" spans="1:7" ht="16" x14ac:dyDescent="0.2">
      <c r="A24" s="4">
        <v>23</v>
      </c>
      <c r="B24" s="5">
        <v>6</v>
      </c>
      <c r="C24" s="6">
        <v>6377.76</v>
      </c>
      <c r="D24" s="5">
        <v>1</v>
      </c>
      <c r="E24" s="10">
        <f t="shared" si="0"/>
        <v>38266.559999999998</v>
      </c>
      <c r="F24" s="11" t="str">
        <f>VLOOKUP('1.CLV CalcuLation'!A24,Customer_Demographic__2[],8,FALSE)</f>
        <v>Others</v>
      </c>
      <c r="G24" s="13" t="str">
        <f>VLOOKUP(A24,Customer_Demographic__2[#All],9,FALSE)</f>
        <v>High Net Worth</v>
      </c>
    </row>
    <row r="25" spans="1:7" ht="16" x14ac:dyDescent="0.2">
      <c r="A25" s="4">
        <v>24</v>
      </c>
      <c r="B25" s="5">
        <v>7</v>
      </c>
      <c r="C25" s="6">
        <v>6885.5099999999993</v>
      </c>
      <c r="D25" s="5">
        <v>15</v>
      </c>
      <c r="E25" s="10">
        <f t="shared" si="0"/>
        <v>722978.54999999993</v>
      </c>
      <c r="F25" s="11" t="str">
        <f>VLOOKUP('1.CLV CalcuLation'!A25,Customer_Demographic__2[],8,FALSE)</f>
        <v>Argiculture</v>
      </c>
      <c r="G25" s="13" t="str">
        <f>VLOOKUP(A25,Customer_Demographic__2[#All],9,FALSE)</f>
        <v>Mass Customer</v>
      </c>
    </row>
    <row r="26" spans="1:7" ht="16" x14ac:dyDescent="0.2">
      <c r="A26" s="4">
        <v>25</v>
      </c>
      <c r="B26" s="5">
        <v>12</v>
      </c>
      <c r="C26" s="6">
        <v>9996.3299999999981</v>
      </c>
      <c r="D26" s="5">
        <v>21</v>
      </c>
      <c r="E26" s="10">
        <f t="shared" si="0"/>
        <v>2519075.1599999997</v>
      </c>
      <c r="F26" s="11" t="str">
        <f>VLOOKUP('1.CLV CalcuLation'!A26,Customer_Demographic__2[],8,FALSE)</f>
        <v>Financial Services</v>
      </c>
      <c r="G26" s="13" t="str">
        <f>VLOOKUP(A26,Customer_Demographic__2[#All],9,FALSE)</f>
        <v>Mass Customer</v>
      </c>
    </row>
    <row r="27" spans="1:7" ht="16" x14ac:dyDescent="0.2">
      <c r="A27" s="4">
        <v>26</v>
      </c>
      <c r="B27" s="5">
        <v>2</v>
      </c>
      <c r="C27" s="6">
        <v>2245.85</v>
      </c>
      <c r="D27" s="5">
        <v>16</v>
      </c>
      <c r="E27" s="10">
        <f t="shared" si="0"/>
        <v>71867.199999999997</v>
      </c>
      <c r="F27" s="11" t="str">
        <f>VLOOKUP('1.CLV CalcuLation'!A27,Customer_Demographic__2[],8,FALSE)</f>
        <v>Financial Services</v>
      </c>
      <c r="G27" s="13" t="str">
        <f>VLOOKUP(A27,Customer_Demographic__2[#All],9,FALSE)</f>
        <v>Mass Customer</v>
      </c>
    </row>
    <row r="28" spans="1:7" ht="16" x14ac:dyDescent="0.2">
      <c r="A28" s="4">
        <v>27</v>
      </c>
      <c r="B28" s="5">
        <v>7</v>
      </c>
      <c r="C28" s="6">
        <v>7679.97</v>
      </c>
      <c r="D28" s="5">
        <v>12</v>
      </c>
      <c r="E28" s="10">
        <f t="shared" si="0"/>
        <v>645117.48</v>
      </c>
      <c r="F28" s="11" t="str">
        <f>VLOOKUP('1.CLV CalcuLation'!A28,Customer_Demographic__2[],8,FALSE)</f>
        <v>Health</v>
      </c>
      <c r="G28" s="13" t="str">
        <f>VLOOKUP(A28,Customer_Demographic__2[#All],9,FALSE)</f>
        <v>Mass Customer</v>
      </c>
    </row>
    <row r="29" spans="1:7" ht="16" x14ac:dyDescent="0.2">
      <c r="A29" s="4">
        <v>28</v>
      </c>
      <c r="B29" s="5">
        <v>6</v>
      </c>
      <c r="C29" s="6">
        <v>5492.9000000000005</v>
      </c>
      <c r="D29" s="5">
        <v>21</v>
      </c>
      <c r="E29" s="10">
        <f t="shared" si="0"/>
        <v>692105.4</v>
      </c>
      <c r="F29" s="11" t="str">
        <f>VLOOKUP('1.CLV CalcuLation'!A29,Customer_Demographic__2[],8,FALSE)</f>
        <v>Health</v>
      </c>
      <c r="G29" s="13" t="str">
        <f>VLOOKUP(A29,Customer_Demographic__2[#All],9,FALSE)</f>
        <v>Affluent Customer</v>
      </c>
    </row>
    <row r="30" spans="1:7" ht="16" x14ac:dyDescent="0.2">
      <c r="A30" s="4">
        <v>29</v>
      </c>
      <c r="B30" s="5">
        <v>9</v>
      </c>
      <c r="C30" s="6">
        <v>10855.57</v>
      </c>
      <c r="D30" s="5">
        <v>19</v>
      </c>
      <c r="E30" s="10">
        <f t="shared" si="0"/>
        <v>1856302.4700000002</v>
      </c>
      <c r="F30" s="11" t="str">
        <f>VLOOKUP('1.CLV CalcuLation'!A30,Customer_Demographic__2[],8,FALSE)</f>
        <v>Manufacturing</v>
      </c>
      <c r="G30" s="13" t="str">
        <f>VLOOKUP(A30,Customer_Demographic__2[#All],9,FALSE)</f>
        <v>Mass Customer</v>
      </c>
    </row>
    <row r="31" spans="1:7" ht="16" x14ac:dyDescent="0.2">
      <c r="A31" s="4">
        <v>30</v>
      </c>
      <c r="B31" s="5">
        <v>3</v>
      </c>
      <c r="C31" s="6">
        <v>3736.52</v>
      </c>
      <c r="D31" s="5">
        <v>6</v>
      </c>
      <c r="E31" s="10">
        <f t="shared" si="0"/>
        <v>67257.36</v>
      </c>
      <c r="F31" s="11" t="str">
        <f>VLOOKUP('1.CLV CalcuLation'!A31,Customer_Demographic__2[],8,FALSE)</f>
        <v>IT</v>
      </c>
      <c r="G31" s="13" t="str">
        <f>VLOOKUP(A31,Customer_Demographic__2[#All],9,FALSE)</f>
        <v>Affluent Customer</v>
      </c>
    </row>
    <row r="32" spans="1:7" ht="16" x14ac:dyDescent="0.2">
      <c r="A32" s="4">
        <v>31</v>
      </c>
      <c r="B32" s="5">
        <v>4</v>
      </c>
      <c r="C32" s="6">
        <v>3110</v>
      </c>
      <c r="D32" s="5">
        <v>14</v>
      </c>
      <c r="E32" s="10">
        <f t="shared" si="0"/>
        <v>174160</v>
      </c>
      <c r="F32" s="11" t="str">
        <f>VLOOKUP('1.CLV CalcuLation'!A32,Customer_Demographic__2[],8,FALSE)</f>
        <v>Telecommunications</v>
      </c>
      <c r="G32" s="13" t="str">
        <f>VLOOKUP(A32,Customer_Demographic__2[#All],9,FALSE)</f>
        <v>High Net Worth</v>
      </c>
    </row>
    <row r="33" spans="1:7" ht="16" x14ac:dyDescent="0.2">
      <c r="A33" s="4">
        <v>32</v>
      </c>
      <c r="B33" s="5">
        <v>7</v>
      </c>
      <c r="C33" s="6">
        <v>7873.18</v>
      </c>
      <c r="D33" s="5">
        <v>4</v>
      </c>
      <c r="E33" s="10">
        <f t="shared" si="0"/>
        <v>220449.04</v>
      </c>
      <c r="F33" s="11" t="str">
        <f>VLOOKUP('1.CLV CalcuLation'!A33,Customer_Demographic__2[],8,FALSE)</f>
        <v>Manufacturing</v>
      </c>
      <c r="G33" s="13" t="str">
        <f>VLOOKUP(A33,Customer_Demographic__2[#All],9,FALSE)</f>
        <v>Affluent Customer</v>
      </c>
    </row>
    <row r="34" spans="1:7" ht="16" x14ac:dyDescent="0.2">
      <c r="A34" s="4">
        <v>33</v>
      </c>
      <c r="B34" s="5">
        <v>7</v>
      </c>
      <c r="C34" s="6">
        <v>9384.2300000000014</v>
      </c>
      <c r="D34" s="5">
        <v>11</v>
      </c>
      <c r="E34" s="10">
        <f t="shared" si="0"/>
        <v>722585.7100000002</v>
      </c>
      <c r="F34" s="11" t="str">
        <f>VLOOKUP('1.CLV CalcuLation'!A34,Customer_Demographic__2[],8,FALSE)</f>
        <v>Others</v>
      </c>
      <c r="G34" s="13" t="str">
        <f>VLOOKUP(A34,Customer_Demographic__2[#All],9,FALSE)</f>
        <v>Affluent Customer</v>
      </c>
    </row>
    <row r="35" spans="1:7" ht="16" x14ac:dyDescent="0.2">
      <c r="A35" s="4">
        <v>34</v>
      </c>
      <c r="B35" s="5">
        <v>8</v>
      </c>
      <c r="C35" s="6">
        <v>12098.83</v>
      </c>
      <c r="D35" s="5">
        <v>20</v>
      </c>
      <c r="E35" s="10">
        <f t="shared" si="0"/>
        <v>1935812.8</v>
      </c>
      <c r="F35" s="11" t="str">
        <f>VLOOKUP('1.CLV CalcuLation'!A35,Customer_Demographic__2[],8,FALSE)</f>
        <v>IT</v>
      </c>
      <c r="G35" s="13" t="str">
        <f>VLOOKUP(A35,Customer_Demographic__2[#All],9,FALSE)</f>
        <v>Affluent Customer</v>
      </c>
    </row>
    <row r="36" spans="1:7" ht="16" x14ac:dyDescent="0.2">
      <c r="A36" s="4">
        <v>35</v>
      </c>
      <c r="B36" s="5">
        <v>4</v>
      </c>
      <c r="C36" s="6">
        <v>4182.28</v>
      </c>
      <c r="D36" s="5">
        <v>16</v>
      </c>
      <c r="E36" s="10">
        <f t="shared" si="0"/>
        <v>267665.91999999998</v>
      </c>
      <c r="F36" s="11" t="str">
        <f>VLOOKUP('1.CLV CalcuLation'!A36,Customer_Demographic__2[],8,FALSE)</f>
        <v>Health</v>
      </c>
      <c r="G36" s="13" t="str">
        <f>VLOOKUP(A36,Customer_Demographic__2[#All],9,FALSE)</f>
        <v>High Net Worth</v>
      </c>
    </row>
    <row r="37" spans="1:7" ht="16" x14ac:dyDescent="0.2">
      <c r="A37" s="4">
        <v>36</v>
      </c>
      <c r="B37" s="5">
        <v>2</v>
      </c>
      <c r="C37" s="6">
        <v>1781.04</v>
      </c>
      <c r="D37" s="5">
        <v>22</v>
      </c>
      <c r="E37" s="10">
        <f t="shared" si="0"/>
        <v>78365.759999999995</v>
      </c>
      <c r="F37" s="11" t="str">
        <f>VLOOKUP('1.CLV CalcuLation'!A37,Customer_Demographic__2[],8,FALSE)</f>
        <v>Others</v>
      </c>
      <c r="G37" s="13" t="str">
        <f>VLOOKUP(A37,Customer_Demographic__2[#All],9,FALSE)</f>
        <v>Affluent Customer</v>
      </c>
    </row>
    <row r="38" spans="1:7" ht="16" x14ac:dyDescent="0.2">
      <c r="A38" s="4">
        <v>37</v>
      </c>
      <c r="B38" s="5">
        <v>9</v>
      </c>
      <c r="C38" s="6">
        <v>11291.710000000001</v>
      </c>
      <c r="D38" s="5">
        <v>16</v>
      </c>
      <c r="E38" s="10">
        <f t="shared" si="0"/>
        <v>1626006.2400000002</v>
      </c>
      <c r="F38" s="11" t="str">
        <f>VLOOKUP('1.CLV CalcuLation'!A38,Customer_Demographic__2[],8,FALSE)</f>
        <v>Health</v>
      </c>
      <c r="G38" s="13" t="str">
        <f>VLOOKUP(A38,Customer_Demographic__2[#All],9,FALSE)</f>
        <v>High Net Worth</v>
      </c>
    </row>
    <row r="39" spans="1:7" ht="16" x14ac:dyDescent="0.2">
      <c r="A39" s="4">
        <v>38</v>
      </c>
      <c r="B39" s="5">
        <v>4</v>
      </c>
      <c r="C39" s="6">
        <v>4502.59</v>
      </c>
      <c r="D39" s="5">
        <v>20</v>
      </c>
      <c r="E39" s="10">
        <f t="shared" si="0"/>
        <v>360207.2</v>
      </c>
      <c r="F39" s="11" t="str">
        <f>VLOOKUP('1.CLV CalcuLation'!A39,Customer_Demographic__2[],8,FALSE)</f>
        <v>Financial Services</v>
      </c>
      <c r="G39" s="13" t="str">
        <f>VLOOKUP(A39,Customer_Demographic__2[#All],9,FALSE)</f>
        <v>Affluent Customer</v>
      </c>
    </row>
    <row r="40" spans="1:7" ht="16" x14ac:dyDescent="0.2">
      <c r="A40" s="4">
        <v>39</v>
      </c>
      <c r="B40" s="5">
        <v>12</v>
      </c>
      <c r="C40" s="6">
        <v>11237.19</v>
      </c>
      <c r="D40" s="5">
        <v>22</v>
      </c>
      <c r="E40" s="10">
        <f t="shared" si="0"/>
        <v>2966618.16</v>
      </c>
      <c r="F40" s="11" t="str">
        <f>VLOOKUP('1.CLV CalcuLation'!A40,Customer_Demographic__2[],8,FALSE)</f>
        <v>Entertainment</v>
      </c>
      <c r="G40" s="13" t="str">
        <f>VLOOKUP(A40,Customer_Demographic__2[#All],9,FALSE)</f>
        <v>Mass Customer</v>
      </c>
    </row>
    <row r="41" spans="1:7" ht="16" x14ac:dyDescent="0.2">
      <c r="A41" s="4">
        <v>40</v>
      </c>
      <c r="B41" s="5">
        <v>5</v>
      </c>
      <c r="C41" s="6">
        <v>4882.43</v>
      </c>
      <c r="D41" s="5">
        <v>14</v>
      </c>
      <c r="E41" s="10">
        <f t="shared" si="0"/>
        <v>341770.10000000003</v>
      </c>
      <c r="F41" s="11" t="str">
        <f>VLOOKUP('1.CLV CalcuLation'!A41,Customer_Demographic__2[],8,FALSE)</f>
        <v>Manufacturing</v>
      </c>
      <c r="G41" s="13" t="str">
        <f>VLOOKUP(A41,Customer_Demographic__2[#All],9,FALSE)</f>
        <v>Affluent Customer</v>
      </c>
    </row>
    <row r="42" spans="1:7" ht="16" x14ac:dyDescent="0.2">
      <c r="A42" s="4">
        <v>41</v>
      </c>
      <c r="B42" s="5">
        <v>9</v>
      </c>
      <c r="C42" s="6">
        <v>9114.15</v>
      </c>
      <c r="D42" s="5">
        <v>16</v>
      </c>
      <c r="E42" s="10">
        <f t="shared" si="0"/>
        <v>1312437.5999999999</v>
      </c>
      <c r="F42" s="11" t="str">
        <f>VLOOKUP('1.CLV CalcuLation'!A42,Customer_Demographic__2[],8,FALSE)</f>
        <v>Health</v>
      </c>
      <c r="G42" s="13" t="str">
        <f>VLOOKUP(A42,Customer_Demographic__2[#All],9,FALSE)</f>
        <v>Mass Customer</v>
      </c>
    </row>
    <row r="43" spans="1:7" ht="16" x14ac:dyDescent="0.2">
      <c r="A43" s="4">
        <v>42</v>
      </c>
      <c r="B43" s="5">
        <v>4</v>
      </c>
      <c r="C43" s="6">
        <v>1936.46</v>
      </c>
      <c r="D43" s="5">
        <v>18</v>
      </c>
      <c r="E43" s="10">
        <f t="shared" si="0"/>
        <v>139425.12</v>
      </c>
      <c r="F43" s="11" t="str">
        <f>VLOOKUP('1.CLV CalcuLation'!A43,Customer_Demographic__2[],8,FALSE)</f>
        <v>Manufacturing</v>
      </c>
      <c r="G43" s="13" t="str">
        <f>VLOOKUP(A43,Customer_Demographic__2[#All],9,FALSE)</f>
        <v>Mass Customer</v>
      </c>
    </row>
    <row r="44" spans="1:7" ht="16" x14ac:dyDescent="0.2">
      <c r="A44" s="4">
        <v>43</v>
      </c>
      <c r="B44" s="5">
        <v>9</v>
      </c>
      <c r="C44" s="6">
        <v>6574.5900000000011</v>
      </c>
      <c r="D44" s="5">
        <v>5</v>
      </c>
      <c r="E44" s="10">
        <f t="shared" si="0"/>
        <v>295856.55000000005</v>
      </c>
      <c r="F44" s="11" t="str">
        <f>VLOOKUP('1.CLV CalcuLation'!A44,Customer_Demographic__2[],8,FALSE)</f>
        <v>Retail</v>
      </c>
      <c r="G44" s="13" t="str">
        <f>VLOOKUP(A44,Customer_Demographic__2[#All],9,FALSE)</f>
        <v>Mass Customer</v>
      </c>
    </row>
    <row r="45" spans="1:7" ht="16" x14ac:dyDescent="0.2">
      <c r="A45" s="4">
        <v>44</v>
      </c>
      <c r="B45" s="5">
        <v>7</v>
      </c>
      <c r="C45" s="6">
        <v>7497.4</v>
      </c>
      <c r="D45" s="5">
        <v>17</v>
      </c>
      <c r="E45" s="10">
        <f t="shared" si="0"/>
        <v>892190.6</v>
      </c>
      <c r="F45" s="11" t="str">
        <f>VLOOKUP('1.CLV CalcuLation'!A45,Customer_Demographic__2[],8,FALSE)</f>
        <v>Entertainment</v>
      </c>
      <c r="G45" s="13" t="str">
        <f>VLOOKUP(A45,Customer_Demographic__2[#All],9,FALSE)</f>
        <v>Affluent Customer</v>
      </c>
    </row>
    <row r="46" spans="1:7" ht="16" x14ac:dyDescent="0.2">
      <c r="A46" s="4">
        <v>45</v>
      </c>
      <c r="B46" s="5">
        <v>3</v>
      </c>
      <c r="C46" s="6">
        <v>2912.33</v>
      </c>
      <c r="D46" s="5">
        <v>8</v>
      </c>
      <c r="E46" s="10">
        <f t="shared" si="0"/>
        <v>69895.92</v>
      </c>
      <c r="F46" s="11" t="str">
        <f>VLOOKUP('1.CLV CalcuLation'!A46,Customer_Demographic__2[],8,FALSE)</f>
        <v>Financial Services</v>
      </c>
      <c r="G46" s="13" t="str">
        <f>VLOOKUP(A46,Customer_Demographic__2[#All],9,FALSE)</f>
        <v>Mass Customer</v>
      </c>
    </row>
    <row r="47" spans="1:7" ht="16" x14ac:dyDescent="0.2">
      <c r="A47" s="4">
        <v>46</v>
      </c>
      <c r="B47" s="5">
        <v>5</v>
      </c>
      <c r="C47" s="6">
        <v>4923.1400000000003</v>
      </c>
      <c r="D47" s="5">
        <v>15</v>
      </c>
      <c r="E47" s="10">
        <f t="shared" si="0"/>
        <v>369235.5</v>
      </c>
      <c r="F47" s="11" t="str">
        <f>VLOOKUP('1.CLV CalcuLation'!A47,Customer_Demographic__2[],8,FALSE)</f>
        <v>Others</v>
      </c>
      <c r="G47" s="13" t="str">
        <f>VLOOKUP(A47,Customer_Demographic__2[#All],9,FALSE)</f>
        <v>Affluent Customer</v>
      </c>
    </row>
    <row r="48" spans="1:7" ht="16" x14ac:dyDescent="0.2">
      <c r="A48" s="4">
        <v>47</v>
      </c>
      <c r="B48" s="5">
        <v>7</v>
      </c>
      <c r="C48" s="6">
        <v>8022.01</v>
      </c>
      <c r="D48" s="5">
        <v>2</v>
      </c>
      <c r="E48" s="10">
        <f t="shared" si="0"/>
        <v>112308.14</v>
      </c>
      <c r="F48" s="11" t="str">
        <f>VLOOKUP('1.CLV CalcuLation'!A48,Customer_Demographic__2[],8,FALSE)</f>
        <v>Health</v>
      </c>
      <c r="G48" s="13" t="str">
        <f>VLOOKUP(A48,Customer_Demographic__2[#All],9,FALSE)</f>
        <v>Affluent Customer</v>
      </c>
    </row>
    <row r="49" spans="1:7" ht="16" x14ac:dyDescent="0.2">
      <c r="A49" s="4">
        <v>48</v>
      </c>
      <c r="B49" s="5">
        <v>8</v>
      </c>
      <c r="C49" s="6">
        <v>9654.1200000000008</v>
      </c>
      <c r="D49" s="5">
        <v>8</v>
      </c>
      <c r="E49" s="10">
        <f t="shared" si="0"/>
        <v>617863.68000000005</v>
      </c>
      <c r="F49" s="11" t="str">
        <f>VLOOKUP('1.CLV CalcuLation'!A49,Customer_Demographic__2[],8,FALSE)</f>
        <v>Others</v>
      </c>
      <c r="G49" s="13" t="str">
        <f>VLOOKUP(A49,Customer_Demographic__2[#All],9,FALSE)</f>
        <v>Mass Customer</v>
      </c>
    </row>
    <row r="50" spans="1:7" ht="16" x14ac:dyDescent="0.2">
      <c r="A50" s="4">
        <v>49</v>
      </c>
      <c r="B50" s="5">
        <v>4</v>
      </c>
      <c r="C50" s="6">
        <v>5637.49</v>
      </c>
      <c r="D50" s="5">
        <v>1</v>
      </c>
      <c r="E50" s="10">
        <f t="shared" si="0"/>
        <v>22549.96</v>
      </c>
      <c r="F50" s="11" t="str">
        <f>VLOOKUP('1.CLV CalcuLation'!A50,Customer_Demographic__2[],8,FALSE)</f>
        <v>Others</v>
      </c>
      <c r="G50" s="13" t="str">
        <f>VLOOKUP(A50,Customer_Demographic__2[#All],9,FALSE)</f>
        <v>Affluent Customer</v>
      </c>
    </row>
    <row r="51" spans="1:7" ht="16" x14ac:dyDescent="0.2">
      <c r="A51" s="4">
        <v>50</v>
      </c>
      <c r="B51" s="5">
        <v>7</v>
      </c>
      <c r="C51" s="6">
        <v>7362.27</v>
      </c>
      <c r="D51" s="5">
        <v>16</v>
      </c>
      <c r="E51" s="10">
        <f t="shared" si="0"/>
        <v>824574.24</v>
      </c>
      <c r="F51" s="11" t="str">
        <f>VLOOKUP('1.CLV CalcuLation'!A51,Customer_Demographic__2[],8,FALSE)</f>
        <v>Manufacturing</v>
      </c>
      <c r="G51" s="13" t="str">
        <f>VLOOKUP(A51,Customer_Demographic__2[#All],9,FALSE)</f>
        <v>Mass Customer</v>
      </c>
    </row>
    <row r="52" spans="1:7" ht="16" x14ac:dyDescent="0.2">
      <c r="A52" s="4">
        <v>51</v>
      </c>
      <c r="B52" s="5">
        <v>8</v>
      </c>
      <c r="C52" s="6">
        <v>9667.4600000000009</v>
      </c>
      <c r="D52" s="5">
        <v>18</v>
      </c>
      <c r="E52" s="10">
        <f t="shared" si="0"/>
        <v>1392114.2400000002</v>
      </c>
      <c r="F52" s="11" t="str">
        <f>VLOOKUP('1.CLV CalcuLation'!A52,Customer_Demographic__2[],8,FALSE)</f>
        <v>Retail</v>
      </c>
      <c r="G52" s="13" t="str">
        <f>VLOOKUP(A52,Customer_Demographic__2[#All],9,FALSE)</f>
        <v>Mass Customer</v>
      </c>
    </row>
    <row r="53" spans="1:7" ht="16" x14ac:dyDescent="0.2">
      <c r="A53" s="4">
        <v>52</v>
      </c>
      <c r="B53" s="5">
        <v>6</v>
      </c>
      <c r="C53" s="6">
        <v>9779.7099999999991</v>
      </c>
      <c r="D53" s="5">
        <v>13</v>
      </c>
      <c r="E53" s="10">
        <f t="shared" si="0"/>
        <v>762817.37999999989</v>
      </c>
      <c r="F53" s="11" t="str">
        <f>VLOOKUP('1.CLV CalcuLation'!A53,Customer_Demographic__2[],8,FALSE)</f>
        <v>Financial Services</v>
      </c>
      <c r="G53" s="13" t="str">
        <f>VLOOKUP(A53,Customer_Demographic__2[#All],9,FALSE)</f>
        <v>Mass Customer</v>
      </c>
    </row>
    <row r="54" spans="1:7" ht="16" x14ac:dyDescent="0.2">
      <c r="A54" s="4">
        <v>53</v>
      </c>
      <c r="B54" s="5">
        <v>5</v>
      </c>
      <c r="C54" s="6">
        <v>5472.74</v>
      </c>
      <c r="D54" s="5">
        <v>16</v>
      </c>
      <c r="E54" s="10">
        <f t="shared" si="0"/>
        <v>437819.19999999995</v>
      </c>
      <c r="F54" s="11" t="str">
        <f>VLOOKUP('1.CLV CalcuLation'!A54,Customer_Demographic__2[],8,FALSE)</f>
        <v>Financial Services</v>
      </c>
      <c r="G54" s="13" t="str">
        <f>VLOOKUP(A54,Customer_Demographic__2[#All],9,FALSE)</f>
        <v>Mass Customer</v>
      </c>
    </row>
    <row r="55" spans="1:7" ht="16" x14ac:dyDescent="0.2">
      <c r="A55" s="4">
        <v>54</v>
      </c>
      <c r="B55" s="5">
        <v>7</v>
      </c>
      <c r="C55" s="6">
        <v>9813.66</v>
      </c>
      <c r="D55" s="5">
        <v>18</v>
      </c>
      <c r="E55" s="10">
        <f t="shared" si="0"/>
        <v>1236521.1599999999</v>
      </c>
      <c r="F55" s="11" t="str">
        <f>VLOOKUP('1.CLV CalcuLation'!A55,Customer_Demographic__2[],8,FALSE)</f>
        <v>Property</v>
      </c>
      <c r="G55" s="13" t="str">
        <f>VLOOKUP(A55,Customer_Demographic__2[#All],9,FALSE)</f>
        <v>Mass Customer</v>
      </c>
    </row>
    <row r="56" spans="1:7" ht="16" x14ac:dyDescent="0.2">
      <c r="A56" s="4">
        <v>55</v>
      </c>
      <c r="B56" s="5">
        <v>8</v>
      </c>
      <c r="C56" s="6">
        <v>6754.2100000000009</v>
      </c>
      <c r="D56" s="5">
        <v>7</v>
      </c>
      <c r="E56" s="10">
        <f t="shared" si="0"/>
        <v>378235.76000000007</v>
      </c>
      <c r="F56" s="11" t="str">
        <f>VLOOKUP('1.CLV CalcuLation'!A56,Customer_Demographic__2[],8,FALSE)</f>
        <v>Financial Services</v>
      </c>
      <c r="G56" s="13" t="str">
        <f>VLOOKUP(A56,Customer_Demographic__2[#All],9,FALSE)</f>
        <v>Affluent Customer</v>
      </c>
    </row>
    <row r="57" spans="1:7" ht="16" x14ac:dyDescent="0.2">
      <c r="A57" s="4">
        <v>56</v>
      </c>
      <c r="B57" s="5">
        <v>7</v>
      </c>
      <c r="C57" s="6">
        <v>5060.8599999999997</v>
      </c>
      <c r="D57" s="5">
        <v>4</v>
      </c>
      <c r="E57" s="10">
        <f t="shared" si="0"/>
        <v>141704.07999999999</v>
      </c>
      <c r="F57" s="11" t="str">
        <f>VLOOKUP('1.CLV CalcuLation'!A57,Customer_Demographic__2[],8,FALSE)</f>
        <v>Property</v>
      </c>
      <c r="G57" s="13" t="str">
        <f>VLOOKUP(A57,Customer_Demographic__2[#All],9,FALSE)</f>
        <v>Mass Customer</v>
      </c>
    </row>
    <row r="58" spans="1:7" ht="16" x14ac:dyDescent="0.2">
      <c r="A58" s="4">
        <v>57</v>
      </c>
      <c r="B58" s="5">
        <v>6</v>
      </c>
      <c r="C58" s="6">
        <v>8748.75</v>
      </c>
      <c r="D58" s="5">
        <v>13</v>
      </c>
      <c r="E58" s="10">
        <f t="shared" si="0"/>
        <v>682402.5</v>
      </c>
      <c r="F58" s="11" t="str">
        <f>VLOOKUP('1.CLV CalcuLation'!A58,Customer_Demographic__2[],8,FALSE)</f>
        <v>Others</v>
      </c>
      <c r="G58" s="13" t="str">
        <f>VLOOKUP(A58,Customer_Demographic__2[#All],9,FALSE)</f>
        <v>Mass Customer</v>
      </c>
    </row>
    <row r="59" spans="1:7" ht="16" x14ac:dyDescent="0.2">
      <c r="A59" s="4">
        <v>58</v>
      </c>
      <c r="B59" s="5">
        <v>8</v>
      </c>
      <c r="C59" s="6">
        <v>6967.31</v>
      </c>
      <c r="D59" s="5">
        <v>17</v>
      </c>
      <c r="E59" s="10">
        <f t="shared" si="0"/>
        <v>947554.16</v>
      </c>
      <c r="F59" s="11" t="str">
        <f>VLOOKUP('1.CLV CalcuLation'!A59,Customer_Demographic__2[],8,FALSE)</f>
        <v>Financial Services</v>
      </c>
      <c r="G59" s="13" t="str">
        <f>VLOOKUP(A59,Customer_Demographic__2[#All],9,FALSE)</f>
        <v>Affluent Customer</v>
      </c>
    </row>
    <row r="60" spans="1:7" ht="16" x14ac:dyDescent="0.2">
      <c r="A60" s="4">
        <v>59</v>
      </c>
      <c r="B60" s="5">
        <v>3</v>
      </c>
      <c r="C60" s="6">
        <v>2797.4700000000003</v>
      </c>
      <c r="D60" s="5">
        <v>3</v>
      </c>
      <c r="E60" s="10">
        <f t="shared" si="0"/>
        <v>25177.23</v>
      </c>
      <c r="F60" s="11" t="str">
        <f>VLOOKUP('1.CLV CalcuLation'!A60,Customer_Demographic__2[],8,FALSE)</f>
        <v>Others</v>
      </c>
      <c r="G60" s="13" t="str">
        <f>VLOOKUP(A60,Customer_Demographic__2[#All],9,FALSE)</f>
        <v>High Net Worth</v>
      </c>
    </row>
    <row r="61" spans="1:7" ht="16" x14ac:dyDescent="0.2">
      <c r="A61" s="4">
        <v>60</v>
      </c>
      <c r="B61" s="5">
        <v>2</v>
      </c>
      <c r="C61" s="6">
        <v>1526.9</v>
      </c>
      <c r="D61" s="5">
        <v>10</v>
      </c>
      <c r="E61" s="10">
        <f t="shared" si="0"/>
        <v>30538</v>
      </c>
      <c r="F61" s="11" t="str">
        <f>VLOOKUP('1.CLV CalcuLation'!A61,Customer_Demographic__2[],8,FALSE)</f>
        <v>Manufacturing</v>
      </c>
      <c r="G61" s="13" t="str">
        <f>VLOOKUP(A61,Customer_Demographic__2[#All],9,FALSE)</f>
        <v>Mass Customer</v>
      </c>
    </row>
    <row r="62" spans="1:7" ht="16" x14ac:dyDescent="0.2">
      <c r="A62" s="4">
        <v>61</v>
      </c>
      <c r="B62" s="5">
        <v>6</v>
      </c>
      <c r="C62" s="6">
        <v>7529.3600000000015</v>
      </c>
      <c r="D62" s="5">
        <v>13</v>
      </c>
      <c r="E62" s="10">
        <f t="shared" si="0"/>
        <v>587290.08000000019</v>
      </c>
      <c r="F62" s="11" t="str">
        <f>VLOOKUP('1.CLV CalcuLation'!A62,Customer_Demographic__2[],8,FALSE)</f>
        <v>Property</v>
      </c>
      <c r="G62" s="13" t="str">
        <f>VLOOKUP(A62,Customer_Demographic__2[#All],9,FALSE)</f>
        <v>High Net Worth</v>
      </c>
    </row>
    <row r="63" spans="1:7" ht="16" x14ac:dyDescent="0.2">
      <c r="A63" s="4">
        <v>62</v>
      </c>
      <c r="B63" s="5">
        <v>6</v>
      </c>
      <c r="C63" s="6">
        <v>5845.95</v>
      </c>
      <c r="D63" s="5">
        <v>22</v>
      </c>
      <c r="E63" s="10">
        <f t="shared" si="0"/>
        <v>771665.39999999991</v>
      </c>
      <c r="F63" s="11" t="str">
        <f>VLOOKUP('1.CLV CalcuLation'!A63,Customer_Demographic__2[],8,FALSE)</f>
        <v>IT</v>
      </c>
      <c r="G63" s="13" t="str">
        <f>VLOOKUP(A63,Customer_Demographic__2[#All],9,FALSE)</f>
        <v>Mass Customer</v>
      </c>
    </row>
    <row r="64" spans="1:7" ht="16" x14ac:dyDescent="0.2">
      <c r="A64" s="4">
        <v>63</v>
      </c>
      <c r="B64" s="5">
        <v>3</v>
      </c>
      <c r="C64" s="6">
        <v>4156.66</v>
      </c>
      <c r="D64" s="5">
        <v>16</v>
      </c>
      <c r="E64" s="10">
        <f t="shared" si="0"/>
        <v>199519.68</v>
      </c>
      <c r="F64" s="11" t="str">
        <f>VLOOKUP('1.CLV CalcuLation'!A64,Customer_Demographic__2[],8,FALSE)</f>
        <v>Retail</v>
      </c>
      <c r="G64" s="13" t="str">
        <f>VLOOKUP(A64,Customer_Demographic__2[#All],9,FALSE)</f>
        <v>Mass Customer</v>
      </c>
    </row>
    <row r="65" spans="1:7" ht="16" x14ac:dyDescent="0.2">
      <c r="A65" s="4">
        <v>64</v>
      </c>
      <c r="B65" s="5">
        <v>5</v>
      </c>
      <c r="C65" s="6">
        <v>4111.119999999999</v>
      </c>
      <c r="D65" s="5">
        <v>4</v>
      </c>
      <c r="E65" s="10">
        <f t="shared" si="0"/>
        <v>82222.39999999998</v>
      </c>
      <c r="F65" s="11" t="str">
        <f>VLOOKUP('1.CLV CalcuLation'!A65,Customer_Demographic__2[],8,FALSE)</f>
        <v>IT</v>
      </c>
      <c r="G65" s="13" t="str">
        <f>VLOOKUP(A65,Customer_Demographic__2[#All],9,FALSE)</f>
        <v>High Net Worth</v>
      </c>
    </row>
    <row r="66" spans="1:7" ht="16" x14ac:dyDescent="0.2">
      <c r="A66" s="4">
        <v>65</v>
      </c>
      <c r="B66" s="5">
        <v>5</v>
      </c>
      <c r="C66" s="6">
        <v>6421.17</v>
      </c>
      <c r="D66" s="5">
        <v>15</v>
      </c>
      <c r="E66" s="10">
        <f t="shared" si="0"/>
        <v>481587.75</v>
      </c>
      <c r="F66" s="11" t="str">
        <f>VLOOKUP('1.CLV CalcuLation'!A66,Customer_Demographic__2[],8,FALSE)</f>
        <v>Financial Services</v>
      </c>
      <c r="G66" s="13" t="str">
        <f>VLOOKUP(A66,Customer_Demographic__2[#All],9,FALSE)</f>
        <v>Affluent Customer</v>
      </c>
    </row>
    <row r="67" spans="1:7" ht="16" x14ac:dyDescent="0.2">
      <c r="A67" s="4">
        <v>66</v>
      </c>
      <c r="B67" s="5">
        <v>5</v>
      </c>
      <c r="C67" s="6">
        <v>6489.33</v>
      </c>
      <c r="D67" s="5">
        <v>1</v>
      </c>
      <c r="E67" s="10">
        <f t="shared" ref="E67:E130" si="1">B67*C67*D67</f>
        <v>32446.65</v>
      </c>
      <c r="F67" s="11" t="str">
        <f>VLOOKUP('1.CLV CalcuLation'!A67,Customer_Demographic__2[],8,FALSE)</f>
        <v>Argiculture</v>
      </c>
      <c r="G67" s="13" t="str">
        <f>VLOOKUP(A67,Customer_Demographic__2[#All],9,FALSE)</f>
        <v>High Net Worth</v>
      </c>
    </row>
    <row r="68" spans="1:7" ht="16" x14ac:dyDescent="0.2">
      <c r="A68" s="4">
        <v>67</v>
      </c>
      <c r="B68" s="5">
        <v>5</v>
      </c>
      <c r="C68" s="6">
        <v>5304.15</v>
      </c>
      <c r="D68" s="5">
        <v>18</v>
      </c>
      <c r="E68" s="10">
        <f t="shared" si="1"/>
        <v>477373.5</v>
      </c>
      <c r="F68" s="11" t="str">
        <f>VLOOKUP('1.CLV CalcuLation'!A68,Customer_Demographic__2[],8,FALSE)</f>
        <v>Retail</v>
      </c>
      <c r="G68" s="13" t="str">
        <f>VLOOKUP(A68,Customer_Demographic__2[#All],9,FALSE)</f>
        <v>Mass Customer</v>
      </c>
    </row>
    <row r="69" spans="1:7" ht="16" x14ac:dyDescent="0.2">
      <c r="A69" s="4">
        <v>68</v>
      </c>
      <c r="B69" s="5">
        <v>3</v>
      </c>
      <c r="C69" s="6">
        <v>5127.9799999999996</v>
      </c>
      <c r="D69" s="5">
        <v>9</v>
      </c>
      <c r="E69" s="10">
        <f t="shared" si="1"/>
        <v>138455.46</v>
      </c>
      <c r="F69" s="11" t="str">
        <f>VLOOKUP('1.CLV CalcuLation'!A69,Customer_Demographic__2[],8,FALSE)</f>
        <v>Others</v>
      </c>
      <c r="G69" s="13" t="str">
        <f>VLOOKUP(A69,Customer_Demographic__2[#All],9,FALSE)</f>
        <v>Affluent Customer</v>
      </c>
    </row>
    <row r="70" spans="1:7" ht="16" x14ac:dyDescent="0.2">
      <c r="A70" s="4">
        <v>69</v>
      </c>
      <c r="B70" s="5">
        <v>6</v>
      </c>
      <c r="C70" s="6">
        <v>8395.75</v>
      </c>
      <c r="D70" s="5">
        <v>6</v>
      </c>
      <c r="E70" s="10">
        <f t="shared" si="1"/>
        <v>302247</v>
      </c>
      <c r="F70" s="11" t="str">
        <f>VLOOKUP('1.CLV CalcuLation'!A70,Customer_Demographic__2[],8,FALSE)</f>
        <v>Others</v>
      </c>
      <c r="G70" s="13" t="str">
        <f>VLOOKUP(A70,Customer_Demographic__2[#All],9,FALSE)</f>
        <v>Mass Customer</v>
      </c>
    </row>
    <row r="71" spans="1:7" ht="16" x14ac:dyDescent="0.2">
      <c r="A71" s="4">
        <v>70</v>
      </c>
      <c r="B71" s="5">
        <v>5</v>
      </c>
      <c r="C71" s="6">
        <v>4801.1099999999997</v>
      </c>
      <c r="D71" s="5">
        <v>8</v>
      </c>
      <c r="E71" s="10">
        <f t="shared" si="1"/>
        <v>192044.4</v>
      </c>
      <c r="F71" s="11" t="str">
        <f>VLOOKUP('1.CLV CalcuLation'!A71,Customer_Demographic__2[],8,FALSE)</f>
        <v>Financial Services</v>
      </c>
      <c r="G71" s="13" t="str">
        <f>VLOOKUP(A71,Customer_Demographic__2[#All],9,FALSE)</f>
        <v>Affluent Customer</v>
      </c>
    </row>
    <row r="72" spans="1:7" ht="16" x14ac:dyDescent="0.2">
      <c r="A72" s="4">
        <v>71</v>
      </c>
      <c r="B72" s="5">
        <v>1</v>
      </c>
      <c r="C72" s="6">
        <v>1415.01</v>
      </c>
      <c r="D72" s="5">
        <v>12</v>
      </c>
      <c r="E72" s="10">
        <f t="shared" si="1"/>
        <v>16980.12</v>
      </c>
      <c r="F72" s="11" t="str">
        <f>VLOOKUP('1.CLV CalcuLation'!A72,Customer_Demographic__2[],8,FALSE)</f>
        <v>Argiculture</v>
      </c>
      <c r="G72" s="13" t="str">
        <f>VLOOKUP(A72,Customer_Demographic__2[#All],9,FALSE)</f>
        <v>Affluent Customer</v>
      </c>
    </row>
    <row r="73" spans="1:7" ht="16" x14ac:dyDescent="0.2">
      <c r="A73" s="4">
        <v>72</v>
      </c>
      <c r="B73" s="5">
        <v>4</v>
      </c>
      <c r="C73" s="6">
        <v>4048.85</v>
      </c>
      <c r="D73" s="5">
        <v>16</v>
      </c>
      <c r="E73" s="10">
        <f t="shared" si="1"/>
        <v>259126.39999999999</v>
      </c>
      <c r="F73" s="11" t="str">
        <f>VLOOKUP('1.CLV CalcuLation'!A73,Customer_Demographic__2[],8,FALSE)</f>
        <v>Manufacturing</v>
      </c>
      <c r="G73" s="13" t="str">
        <f>VLOOKUP(A73,Customer_Demographic__2[#All],9,FALSE)</f>
        <v>Affluent Customer</v>
      </c>
    </row>
    <row r="74" spans="1:7" ht="16" x14ac:dyDescent="0.2">
      <c r="A74" s="4">
        <v>73</v>
      </c>
      <c r="B74" s="5">
        <v>6</v>
      </c>
      <c r="C74" s="6">
        <v>5265.87</v>
      </c>
      <c r="D74" s="5">
        <v>5</v>
      </c>
      <c r="E74" s="10">
        <f t="shared" si="1"/>
        <v>157976.1</v>
      </c>
      <c r="F74" s="11" t="str">
        <f>VLOOKUP('1.CLV CalcuLation'!A74,Customer_Demographic__2[],8,FALSE)</f>
        <v>Others</v>
      </c>
      <c r="G74" s="13" t="str">
        <f>VLOOKUP(A74,Customer_Demographic__2[#All],9,FALSE)</f>
        <v>Affluent Customer</v>
      </c>
    </row>
    <row r="75" spans="1:7" ht="16" x14ac:dyDescent="0.2">
      <c r="A75" s="4">
        <v>74</v>
      </c>
      <c r="B75" s="5">
        <v>3</v>
      </c>
      <c r="C75" s="6">
        <v>2985.6400000000003</v>
      </c>
      <c r="D75" s="5">
        <v>6</v>
      </c>
      <c r="E75" s="10">
        <f t="shared" si="1"/>
        <v>53741.520000000011</v>
      </c>
      <c r="F75" s="11" t="str">
        <f>VLOOKUP('1.CLV CalcuLation'!A75,Customer_Demographic__2[],8,FALSE)</f>
        <v>Others</v>
      </c>
      <c r="G75" s="13" t="str">
        <f>VLOOKUP(A75,Customer_Demographic__2[#All],9,FALSE)</f>
        <v>Mass Customer</v>
      </c>
    </row>
    <row r="76" spans="1:7" ht="16" x14ac:dyDescent="0.2">
      <c r="A76" s="4">
        <v>75</v>
      </c>
      <c r="B76" s="5">
        <v>8</v>
      </c>
      <c r="C76" s="6">
        <v>7130.63</v>
      </c>
      <c r="D76" s="5">
        <v>19</v>
      </c>
      <c r="E76" s="10">
        <f t="shared" si="1"/>
        <v>1083855.76</v>
      </c>
      <c r="F76" s="11" t="str">
        <f>VLOOKUP('1.CLV CalcuLation'!A76,Customer_Demographic__2[],8,FALSE)</f>
        <v>Property</v>
      </c>
      <c r="G76" s="13" t="str">
        <f>VLOOKUP(A76,Customer_Demographic__2[#All],9,FALSE)</f>
        <v>Mass Customer</v>
      </c>
    </row>
    <row r="77" spans="1:7" ht="16" x14ac:dyDescent="0.2">
      <c r="A77" s="4">
        <v>76</v>
      </c>
      <c r="B77" s="5">
        <v>8</v>
      </c>
      <c r="C77" s="6">
        <v>7425.0400000000009</v>
      </c>
      <c r="D77" s="5">
        <v>18</v>
      </c>
      <c r="E77" s="10">
        <f t="shared" si="1"/>
        <v>1069205.7600000002</v>
      </c>
      <c r="F77" s="11" t="str">
        <f>VLOOKUP('1.CLV CalcuLation'!A77,Customer_Demographic__2[],8,FALSE)</f>
        <v>Retail</v>
      </c>
      <c r="G77" s="13" t="str">
        <f>VLOOKUP(A77,Customer_Demographic__2[#All],9,FALSE)</f>
        <v>High Net Worth</v>
      </c>
    </row>
    <row r="78" spans="1:7" ht="16" x14ac:dyDescent="0.2">
      <c r="A78" s="4">
        <v>77</v>
      </c>
      <c r="B78" s="5">
        <v>3</v>
      </c>
      <c r="C78" s="6">
        <v>2964.73</v>
      </c>
      <c r="D78" s="5">
        <v>7</v>
      </c>
      <c r="E78" s="10">
        <f t="shared" si="1"/>
        <v>62259.33</v>
      </c>
      <c r="F78" s="11" t="str">
        <f>VLOOKUP('1.CLV CalcuLation'!A78,Customer_Demographic__2[],8,FALSE)</f>
        <v>Financial Services</v>
      </c>
      <c r="G78" s="13" t="str">
        <f>VLOOKUP(A78,Customer_Demographic__2[#All],9,FALSE)</f>
        <v>Mass Customer</v>
      </c>
    </row>
    <row r="79" spans="1:7" ht="16" x14ac:dyDescent="0.2">
      <c r="A79" s="4">
        <v>78</v>
      </c>
      <c r="B79" s="5">
        <v>2</v>
      </c>
      <c r="C79" s="6">
        <v>1139.1199999999999</v>
      </c>
      <c r="D79" s="5">
        <v>8</v>
      </c>
      <c r="E79" s="10">
        <f t="shared" si="1"/>
        <v>18225.919999999998</v>
      </c>
      <c r="F79" s="11" t="str">
        <f>VLOOKUP('1.CLV CalcuLation'!A79,Customer_Demographic__2[],8,FALSE)</f>
        <v>Argiculture</v>
      </c>
      <c r="G79" s="13" t="str">
        <f>VLOOKUP(A79,Customer_Demographic__2[#All],9,FALSE)</f>
        <v>Affluent Customer</v>
      </c>
    </row>
    <row r="80" spans="1:7" ht="16" x14ac:dyDescent="0.2">
      <c r="A80" s="4">
        <v>79</v>
      </c>
      <c r="B80" s="5">
        <v>5</v>
      </c>
      <c r="C80" s="6">
        <v>4918.51</v>
      </c>
      <c r="D80" s="5">
        <v>18</v>
      </c>
      <c r="E80" s="10">
        <f t="shared" si="1"/>
        <v>442665.9</v>
      </c>
      <c r="F80" s="11" t="str">
        <f>VLOOKUP('1.CLV CalcuLation'!A80,Customer_Demographic__2[],8,FALSE)</f>
        <v>Manufacturing</v>
      </c>
      <c r="G80" s="13" t="str">
        <f>VLOOKUP(A80,Customer_Demographic__2[#All],9,FALSE)</f>
        <v>Mass Customer</v>
      </c>
    </row>
    <row r="81" spans="1:7" ht="16" x14ac:dyDescent="0.2">
      <c r="A81" s="4">
        <v>80</v>
      </c>
      <c r="B81" s="5">
        <v>10</v>
      </c>
      <c r="C81" s="6">
        <v>12564.82</v>
      </c>
      <c r="D81" s="5">
        <v>13</v>
      </c>
      <c r="E81" s="10">
        <f t="shared" si="1"/>
        <v>1633426.5999999999</v>
      </c>
      <c r="F81" s="11" t="str">
        <f>VLOOKUP('1.CLV CalcuLation'!A81,Customer_Demographic__2[],8,FALSE)</f>
        <v>Entertainment</v>
      </c>
      <c r="G81" s="13" t="str">
        <f>VLOOKUP(A81,Customer_Demographic__2[#All],9,FALSE)</f>
        <v>Mass Customer</v>
      </c>
    </row>
    <row r="82" spans="1:7" ht="16" x14ac:dyDescent="0.2">
      <c r="A82" s="4">
        <v>81</v>
      </c>
      <c r="B82" s="5">
        <v>4</v>
      </c>
      <c r="C82" s="6">
        <v>4421.7000000000007</v>
      </c>
      <c r="D82" s="5">
        <v>13</v>
      </c>
      <c r="E82" s="10">
        <f t="shared" si="1"/>
        <v>229928.40000000002</v>
      </c>
      <c r="F82" s="11" t="str">
        <f>VLOOKUP('1.CLV CalcuLation'!A82,Customer_Demographic__2[],8,FALSE)</f>
        <v>Health</v>
      </c>
      <c r="G82" s="13" t="str">
        <f>VLOOKUP(A82,Customer_Demographic__2[#All],9,FALSE)</f>
        <v>High Net Worth</v>
      </c>
    </row>
    <row r="83" spans="1:7" ht="16" x14ac:dyDescent="0.2">
      <c r="A83" s="4">
        <v>82</v>
      </c>
      <c r="B83" s="5">
        <v>5</v>
      </c>
      <c r="C83" s="6">
        <v>5293.91</v>
      </c>
      <c r="D83" s="5">
        <v>19</v>
      </c>
      <c r="E83" s="10">
        <f t="shared" si="1"/>
        <v>502921.45</v>
      </c>
      <c r="F83" s="11" t="str">
        <f>VLOOKUP('1.CLV CalcuLation'!A83,Customer_Demographic__2[],8,FALSE)</f>
        <v>Property</v>
      </c>
      <c r="G83" s="13" t="str">
        <f>VLOOKUP(A83,Customer_Demographic__2[#All],9,FALSE)</f>
        <v>High Net Worth</v>
      </c>
    </row>
    <row r="84" spans="1:7" ht="16" x14ac:dyDescent="0.2">
      <c r="A84" s="4">
        <v>83</v>
      </c>
      <c r="B84" s="5">
        <v>6</v>
      </c>
      <c r="C84" s="6">
        <v>4464.6500000000005</v>
      </c>
      <c r="D84" s="5">
        <v>18</v>
      </c>
      <c r="E84" s="10">
        <f t="shared" si="1"/>
        <v>482182.2</v>
      </c>
      <c r="F84" s="11" t="str">
        <f>VLOOKUP('1.CLV CalcuLation'!A84,Customer_Demographic__2[],8,FALSE)</f>
        <v>IT</v>
      </c>
      <c r="G84" s="13" t="str">
        <f>VLOOKUP(A84,Customer_Demographic__2[#All],9,FALSE)</f>
        <v>Mass Customer</v>
      </c>
    </row>
    <row r="85" spans="1:7" ht="16" x14ac:dyDescent="0.2">
      <c r="A85" s="4">
        <v>84</v>
      </c>
      <c r="B85" s="5">
        <v>7</v>
      </c>
      <c r="C85" s="6">
        <v>5464.65</v>
      </c>
      <c r="D85" s="5">
        <v>14</v>
      </c>
      <c r="E85" s="10">
        <f t="shared" si="1"/>
        <v>535535.69999999995</v>
      </c>
      <c r="F85" s="11" t="str">
        <f>VLOOKUP('1.CLV CalcuLation'!A85,Customer_Demographic__2[],8,FALSE)</f>
        <v>Others</v>
      </c>
      <c r="G85" s="13" t="str">
        <f>VLOOKUP(A85,Customer_Demographic__2[#All],9,FALSE)</f>
        <v>Mass Customer</v>
      </c>
    </row>
    <row r="86" spans="1:7" ht="16" x14ac:dyDescent="0.2">
      <c r="A86" s="4">
        <v>85</v>
      </c>
      <c r="B86" s="5">
        <v>6</v>
      </c>
      <c r="C86" s="6">
        <v>3158.63</v>
      </c>
      <c r="D86" s="5">
        <v>8</v>
      </c>
      <c r="E86" s="10">
        <f t="shared" si="1"/>
        <v>151614.24</v>
      </c>
      <c r="F86" s="11" t="str">
        <f>VLOOKUP('1.CLV CalcuLation'!A86,Customer_Demographic__2[],8,FALSE)</f>
        <v>Others</v>
      </c>
      <c r="G86" s="13" t="str">
        <f>VLOOKUP(A86,Customer_Demographic__2[#All],9,FALSE)</f>
        <v>Mass Customer</v>
      </c>
    </row>
    <row r="87" spans="1:7" ht="16" x14ac:dyDescent="0.2">
      <c r="A87" s="4">
        <v>86</v>
      </c>
      <c r="B87" s="5">
        <v>9</v>
      </c>
      <c r="C87" s="6">
        <v>7319.35</v>
      </c>
      <c r="D87" s="5">
        <v>7</v>
      </c>
      <c r="E87" s="10">
        <f t="shared" si="1"/>
        <v>461119.05000000005</v>
      </c>
      <c r="F87" s="11" t="str">
        <f>VLOOKUP('1.CLV CalcuLation'!A87,Customer_Demographic__2[],8,FALSE)</f>
        <v>Health</v>
      </c>
      <c r="G87" s="13" t="str">
        <f>VLOOKUP(A87,Customer_Demographic__2[#All],9,FALSE)</f>
        <v>High Net Worth</v>
      </c>
    </row>
    <row r="88" spans="1:7" ht="16" x14ac:dyDescent="0.2">
      <c r="A88" s="4">
        <v>87</v>
      </c>
      <c r="B88" s="5">
        <v>9</v>
      </c>
      <c r="C88" s="6">
        <v>7994.7300000000005</v>
      </c>
      <c r="D88" s="5">
        <v>8</v>
      </c>
      <c r="E88" s="10">
        <f t="shared" si="1"/>
        <v>575620.56000000006</v>
      </c>
      <c r="F88" s="11" t="str">
        <f>VLOOKUP('1.CLV CalcuLation'!A88,Customer_Demographic__2[],8,FALSE)</f>
        <v>Financial Services</v>
      </c>
      <c r="G88" s="13" t="str">
        <f>VLOOKUP(A88,Customer_Demographic__2[#All],9,FALSE)</f>
        <v>Mass Customer</v>
      </c>
    </row>
    <row r="89" spans="1:7" ht="16" x14ac:dyDescent="0.2">
      <c r="A89" s="4">
        <v>88</v>
      </c>
      <c r="B89" s="5">
        <v>6</v>
      </c>
      <c r="C89" s="6">
        <v>5550.83</v>
      </c>
      <c r="D89" s="5">
        <v>7</v>
      </c>
      <c r="E89" s="10">
        <f t="shared" si="1"/>
        <v>233134.86</v>
      </c>
      <c r="F89" s="11" t="str">
        <f>VLOOKUP('1.CLV CalcuLation'!A89,Customer_Demographic__2[],8,FALSE)</f>
        <v>Property</v>
      </c>
      <c r="G89" s="13" t="str">
        <f>VLOOKUP(A89,Customer_Demographic__2[#All],9,FALSE)</f>
        <v>High Net Worth</v>
      </c>
    </row>
    <row r="90" spans="1:7" ht="16" x14ac:dyDescent="0.2">
      <c r="A90" s="4">
        <v>89</v>
      </c>
      <c r="B90" s="5">
        <v>9</v>
      </c>
      <c r="C90" s="6">
        <v>12741.44</v>
      </c>
      <c r="D90" s="5">
        <v>14</v>
      </c>
      <c r="E90" s="10">
        <f t="shared" si="1"/>
        <v>1605421.4400000002</v>
      </c>
      <c r="F90" s="11" t="str">
        <f>VLOOKUP('1.CLV CalcuLation'!A90,Customer_Demographic__2[],8,FALSE)</f>
        <v>Health</v>
      </c>
      <c r="G90" s="13" t="str">
        <f>VLOOKUP(A90,Customer_Demographic__2[#All],9,FALSE)</f>
        <v>Mass Customer</v>
      </c>
    </row>
    <row r="91" spans="1:7" ht="16" x14ac:dyDescent="0.2">
      <c r="A91" s="4">
        <v>90</v>
      </c>
      <c r="B91" s="5">
        <v>7</v>
      </c>
      <c r="C91" s="6">
        <v>7703.5800000000008</v>
      </c>
      <c r="D91" s="5">
        <v>11</v>
      </c>
      <c r="E91" s="10">
        <f t="shared" si="1"/>
        <v>593175.66</v>
      </c>
      <c r="F91" s="11" t="str">
        <f>VLOOKUP('1.CLV CalcuLation'!A91,Customer_Demographic__2[],8,FALSE)</f>
        <v>Manufacturing</v>
      </c>
      <c r="G91" s="13" t="str">
        <f>VLOOKUP(A91,Customer_Demographic__2[#All],9,FALSE)</f>
        <v>Mass Customer</v>
      </c>
    </row>
    <row r="92" spans="1:7" ht="16" x14ac:dyDescent="0.2">
      <c r="A92" s="4">
        <v>91</v>
      </c>
      <c r="B92" s="5">
        <v>8</v>
      </c>
      <c r="C92" s="6">
        <v>8066.4400000000005</v>
      </c>
      <c r="D92" s="5">
        <v>17</v>
      </c>
      <c r="E92" s="10">
        <f t="shared" si="1"/>
        <v>1097035.8400000001</v>
      </c>
      <c r="F92" s="11" t="str">
        <f>VLOOKUP('1.CLV CalcuLation'!A92,Customer_Demographic__2[],8,FALSE)</f>
        <v>Financial Services</v>
      </c>
      <c r="G92" s="13" t="str">
        <f>VLOOKUP(A92,Customer_Demographic__2[#All],9,FALSE)</f>
        <v>Affluent Customer</v>
      </c>
    </row>
    <row r="93" spans="1:7" ht="16" x14ac:dyDescent="0.2">
      <c r="A93" s="4">
        <v>92</v>
      </c>
      <c r="B93" s="5">
        <v>3</v>
      </c>
      <c r="C93" s="6">
        <v>5098.43</v>
      </c>
      <c r="D93" s="5">
        <v>12</v>
      </c>
      <c r="E93" s="10">
        <f t="shared" si="1"/>
        <v>183543.48</v>
      </c>
      <c r="F93" s="11" t="str">
        <f>VLOOKUP('1.CLV CalcuLation'!A93,Customer_Demographic__2[],8,FALSE)</f>
        <v>Health</v>
      </c>
      <c r="G93" s="13" t="str">
        <f>VLOOKUP(A93,Customer_Demographic__2[#All],9,FALSE)</f>
        <v>Mass Customer</v>
      </c>
    </row>
    <row r="94" spans="1:7" ht="16" x14ac:dyDescent="0.2">
      <c r="A94" s="4">
        <v>93</v>
      </c>
      <c r="B94" s="5">
        <v>3</v>
      </c>
      <c r="C94" s="6">
        <v>5276.1299999999992</v>
      </c>
      <c r="D94" s="5">
        <v>10</v>
      </c>
      <c r="E94" s="10">
        <f t="shared" si="1"/>
        <v>158283.89999999997</v>
      </c>
      <c r="F94" s="11" t="str">
        <f>VLOOKUP('1.CLV CalcuLation'!A94,Customer_Demographic__2[],8,FALSE)</f>
        <v>Retail</v>
      </c>
      <c r="G94" s="13" t="str">
        <f>VLOOKUP(A94,Customer_Demographic__2[#All],9,FALSE)</f>
        <v>Mass Customer</v>
      </c>
    </row>
    <row r="95" spans="1:7" ht="16" x14ac:dyDescent="0.2">
      <c r="A95" s="4">
        <v>94</v>
      </c>
      <c r="B95" s="5">
        <v>7</v>
      </c>
      <c r="C95" s="6">
        <v>8305.7699999999986</v>
      </c>
      <c r="D95" s="5">
        <v>21</v>
      </c>
      <c r="E95" s="10">
        <f t="shared" si="1"/>
        <v>1220948.19</v>
      </c>
      <c r="F95" s="11" t="str">
        <f>VLOOKUP('1.CLV CalcuLation'!A95,Customer_Demographic__2[],8,FALSE)</f>
        <v>Manufacturing</v>
      </c>
      <c r="G95" s="13" t="str">
        <f>VLOOKUP(A95,Customer_Demographic__2[#All],9,FALSE)</f>
        <v>Mass Customer</v>
      </c>
    </row>
    <row r="96" spans="1:7" ht="16" x14ac:dyDescent="0.2">
      <c r="A96" s="4">
        <v>95</v>
      </c>
      <c r="B96" s="5">
        <v>4</v>
      </c>
      <c r="C96" s="6">
        <v>5049.7999999999993</v>
      </c>
      <c r="D96" s="5">
        <v>8</v>
      </c>
      <c r="E96" s="10">
        <f t="shared" si="1"/>
        <v>161593.59999999998</v>
      </c>
      <c r="F96" s="11" t="str">
        <f>VLOOKUP('1.CLV CalcuLation'!A96,Customer_Demographic__2[],8,FALSE)</f>
        <v>Manufacturing</v>
      </c>
      <c r="G96" s="13" t="str">
        <f>VLOOKUP(A96,Customer_Demographic__2[#All],9,FALSE)</f>
        <v>Affluent Customer</v>
      </c>
    </row>
    <row r="97" spans="1:7" ht="16" x14ac:dyDescent="0.2">
      <c r="A97" s="4">
        <v>96</v>
      </c>
      <c r="B97" s="5">
        <v>3</v>
      </c>
      <c r="C97" s="6">
        <v>2783.33</v>
      </c>
      <c r="D97" s="5">
        <v>15</v>
      </c>
      <c r="E97" s="10">
        <f t="shared" si="1"/>
        <v>125249.84999999999</v>
      </c>
      <c r="F97" s="11" t="str">
        <f>VLOOKUP('1.CLV CalcuLation'!A97,Customer_Demographic__2[],8,FALSE)</f>
        <v>Manufacturing</v>
      </c>
      <c r="G97" s="13" t="str">
        <f>VLOOKUP(A97,Customer_Demographic__2[#All],9,FALSE)</f>
        <v>Mass Customer</v>
      </c>
    </row>
    <row r="98" spans="1:7" ht="16" x14ac:dyDescent="0.2">
      <c r="A98" s="4">
        <v>97</v>
      </c>
      <c r="B98" s="5">
        <v>8</v>
      </c>
      <c r="C98" s="6">
        <v>8895.9500000000007</v>
      </c>
      <c r="D98" s="5">
        <v>10</v>
      </c>
      <c r="E98" s="10">
        <f t="shared" si="1"/>
        <v>711676</v>
      </c>
      <c r="F98" s="11" t="str">
        <f>VLOOKUP('1.CLV CalcuLation'!A98,Customer_Demographic__2[],8,FALSE)</f>
        <v>Financial Services</v>
      </c>
      <c r="G98" s="13" t="str">
        <f>VLOOKUP(A98,Customer_Demographic__2[#All],9,FALSE)</f>
        <v>Mass Customer</v>
      </c>
    </row>
    <row r="99" spans="1:7" ht="16" x14ac:dyDescent="0.2">
      <c r="A99" s="4">
        <v>98</v>
      </c>
      <c r="B99" s="5">
        <v>4</v>
      </c>
      <c r="C99" s="6">
        <v>5405.5199999999995</v>
      </c>
      <c r="D99" s="5">
        <v>7</v>
      </c>
      <c r="E99" s="10">
        <f t="shared" si="1"/>
        <v>151354.56</v>
      </c>
      <c r="F99" s="11" t="str">
        <f>VLOOKUP('1.CLV CalcuLation'!A99,Customer_Demographic__2[],8,FALSE)</f>
        <v>Health</v>
      </c>
      <c r="G99" s="13" t="str">
        <f>VLOOKUP(A99,Customer_Demographic__2[#All],9,FALSE)</f>
        <v>Mass Customer</v>
      </c>
    </row>
    <row r="100" spans="1:7" ht="16" x14ac:dyDescent="0.2">
      <c r="A100" s="4">
        <v>99</v>
      </c>
      <c r="B100" s="5">
        <v>9</v>
      </c>
      <c r="C100" s="6">
        <v>8279.0600000000013</v>
      </c>
      <c r="D100" s="5">
        <v>3</v>
      </c>
      <c r="E100" s="10">
        <f t="shared" si="1"/>
        <v>223534.62000000002</v>
      </c>
      <c r="F100" s="11" t="str">
        <f>VLOOKUP('1.CLV CalcuLation'!A100,Customer_Demographic__2[],8,FALSE)</f>
        <v>Financial Services</v>
      </c>
      <c r="G100" s="13" t="str">
        <f>VLOOKUP(A100,Customer_Demographic__2[#All],9,FALSE)</f>
        <v>Mass Customer</v>
      </c>
    </row>
    <row r="101" spans="1:7" ht="16" x14ac:dyDescent="0.2">
      <c r="A101" s="4">
        <v>100</v>
      </c>
      <c r="B101" s="5">
        <v>2</v>
      </c>
      <c r="C101" s="6">
        <v>2748.2</v>
      </c>
      <c r="D101" s="5">
        <v>4</v>
      </c>
      <c r="E101" s="10">
        <f t="shared" si="1"/>
        <v>21985.599999999999</v>
      </c>
      <c r="F101" s="11" t="str">
        <f>VLOOKUP('1.CLV CalcuLation'!A101,Customer_Demographic__2[],8,FALSE)</f>
        <v>Financial Services</v>
      </c>
      <c r="G101" s="13" t="str">
        <f>VLOOKUP(A101,Customer_Demographic__2[#All],9,FALSE)</f>
        <v>Mass Customer</v>
      </c>
    </row>
    <row r="102" spans="1:7" ht="16" x14ac:dyDescent="0.2">
      <c r="A102" s="4">
        <v>101</v>
      </c>
      <c r="B102" s="5">
        <v>4</v>
      </c>
      <c r="C102" s="6">
        <v>4309.82</v>
      </c>
      <c r="D102" s="5">
        <v>11</v>
      </c>
      <c r="E102" s="10">
        <f t="shared" si="1"/>
        <v>189632.08</v>
      </c>
      <c r="F102" s="11" t="str">
        <f>VLOOKUP('1.CLV CalcuLation'!A102,Customer_Demographic__2[],8,FALSE)</f>
        <v>Manufacturing</v>
      </c>
      <c r="G102" s="13" t="str">
        <f>VLOOKUP(A102,Customer_Demographic__2[#All],9,FALSE)</f>
        <v>High Net Worth</v>
      </c>
    </row>
    <row r="103" spans="1:7" ht="16" x14ac:dyDescent="0.2">
      <c r="A103" s="4">
        <v>102</v>
      </c>
      <c r="B103" s="5">
        <v>7</v>
      </c>
      <c r="C103" s="6">
        <v>6659.22</v>
      </c>
      <c r="D103" s="5">
        <v>16</v>
      </c>
      <c r="E103" s="10">
        <f t="shared" si="1"/>
        <v>745832.64</v>
      </c>
      <c r="F103" s="11" t="str">
        <f>VLOOKUP('1.CLV CalcuLation'!A103,Customer_Demographic__2[],8,FALSE)</f>
        <v>Manufacturing</v>
      </c>
      <c r="G103" s="13" t="str">
        <f>VLOOKUP(A103,Customer_Demographic__2[#All],9,FALSE)</f>
        <v>Affluent Customer</v>
      </c>
    </row>
    <row r="104" spans="1:7" ht="16" x14ac:dyDescent="0.2">
      <c r="A104" s="4">
        <v>103</v>
      </c>
      <c r="B104" s="5">
        <v>4</v>
      </c>
      <c r="C104" s="6">
        <v>4838.3500000000004</v>
      </c>
      <c r="D104" s="5">
        <v>4</v>
      </c>
      <c r="E104" s="10">
        <f t="shared" si="1"/>
        <v>77413.600000000006</v>
      </c>
      <c r="F104" s="11" t="str">
        <f>VLOOKUP('1.CLV CalcuLation'!A104,Customer_Demographic__2[],8,FALSE)</f>
        <v>Financial Services</v>
      </c>
      <c r="G104" s="13" t="str">
        <f>VLOOKUP(A104,Customer_Demographic__2[#All],9,FALSE)</f>
        <v>Affluent Customer</v>
      </c>
    </row>
    <row r="105" spans="1:7" ht="16" x14ac:dyDescent="0.2">
      <c r="A105" s="4">
        <v>104</v>
      </c>
      <c r="B105" s="5">
        <v>7</v>
      </c>
      <c r="C105" s="6">
        <v>6361.89</v>
      </c>
      <c r="D105" s="5">
        <v>9</v>
      </c>
      <c r="E105" s="10">
        <f t="shared" si="1"/>
        <v>400799.07</v>
      </c>
      <c r="F105" s="11" t="str">
        <f>VLOOKUP('1.CLV CalcuLation'!A105,Customer_Demographic__2[],8,FALSE)</f>
        <v>Health</v>
      </c>
      <c r="G105" s="13" t="str">
        <f>VLOOKUP(A105,Customer_Demographic__2[#All],9,FALSE)</f>
        <v>Mass Customer</v>
      </c>
    </row>
    <row r="106" spans="1:7" ht="16" x14ac:dyDescent="0.2">
      <c r="A106" s="4">
        <v>105</v>
      </c>
      <c r="B106" s="5">
        <v>4</v>
      </c>
      <c r="C106" s="6">
        <v>6234.35</v>
      </c>
      <c r="D106" s="5">
        <v>1</v>
      </c>
      <c r="E106" s="10">
        <f t="shared" si="1"/>
        <v>24937.4</v>
      </c>
      <c r="F106" s="11" t="str">
        <f>VLOOKUP('1.CLV CalcuLation'!A106,Customer_Demographic__2[],8,FALSE)</f>
        <v>Manufacturing</v>
      </c>
      <c r="G106" s="13" t="str">
        <f>VLOOKUP(A106,Customer_Demographic__2[#All],9,FALSE)</f>
        <v>Mass Customer</v>
      </c>
    </row>
    <row r="107" spans="1:7" ht="16" x14ac:dyDescent="0.2">
      <c r="A107" s="4">
        <v>106</v>
      </c>
      <c r="B107" s="5">
        <v>3</v>
      </c>
      <c r="C107" s="6">
        <v>2906.16</v>
      </c>
      <c r="D107" s="5">
        <v>18</v>
      </c>
      <c r="E107" s="10">
        <f t="shared" si="1"/>
        <v>156932.63999999998</v>
      </c>
      <c r="F107" s="11" t="str">
        <f>VLOOKUP('1.CLV CalcuLation'!A107,Customer_Demographic__2[],8,FALSE)</f>
        <v>Health</v>
      </c>
      <c r="G107" s="13" t="str">
        <f>VLOOKUP(A107,Customer_Demographic__2[#All],9,FALSE)</f>
        <v>High Net Worth</v>
      </c>
    </row>
    <row r="108" spans="1:7" ht="16" x14ac:dyDescent="0.2">
      <c r="A108" s="4">
        <v>107</v>
      </c>
      <c r="B108" s="5">
        <v>4</v>
      </c>
      <c r="C108" s="6">
        <v>3345.1000000000004</v>
      </c>
      <c r="D108" s="5">
        <v>9</v>
      </c>
      <c r="E108" s="10">
        <f t="shared" si="1"/>
        <v>120423.6</v>
      </c>
      <c r="F108" s="11" t="str">
        <f>VLOOKUP('1.CLV CalcuLation'!A108,Customer_Demographic__2[],8,FALSE)</f>
        <v>Financial Services</v>
      </c>
      <c r="G108" s="13" t="str">
        <f>VLOOKUP(A108,Customer_Demographic__2[#All],9,FALSE)</f>
        <v>Mass Customer</v>
      </c>
    </row>
    <row r="109" spans="1:7" ht="16" x14ac:dyDescent="0.2">
      <c r="A109" s="4">
        <v>108</v>
      </c>
      <c r="B109" s="5">
        <v>3</v>
      </c>
      <c r="C109" s="6">
        <v>3556.66</v>
      </c>
      <c r="D109" s="5">
        <v>3</v>
      </c>
      <c r="E109" s="10">
        <f t="shared" si="1"/>
        <v>32009.94</v>
      </c>
      <c r="F109" s="11" t="str">
        <f>VLOOKUP('1.CLV CalcuLation'!A109,Customer_Demographic__2[],8,FALSE)</f>
        <v>Others</v>
      </c>
      <c r="G109" s="13" t="str">
        <f>VLOOKUP(A109,Customer_Demographic__2[#All],9,FALSE)</f>
        <v>High Net Worth</v>
      </c>
    </row>
    <row r="110" spans="1:7" ht="16" x14ac:dyDescent="0.2">
      <c r="A110" s="4">
        <v>109</v>
      </c>
      <c r="B110" s="5">
        <v>10</v>
      </c>
      <c r="C110" s="6">
        <v>10661.51</v>
      </c>
      <c r="D110" s="5">
        <v>4</v>
      </c>
      <c r="E110" s="10">
        <f t="shared" si="1"/>
        <v>426460.4</v>
      </c>
      <c r="F110" s="11" t="str">
        <f>VLOOKUP('1.CLV CalcuLation'!A110,Customer_Demographic__2[],8,FALSE)</f>
        <v>Others</v>
      </c>
      <c r="G110" s="13" t="str">
        <f>VLOOKUP(A110,Customer_Demographic__2[#All],9,FALSE)</f>
        <v>Affluent Customer</v>
      </c>
    </row>
    <row r="111" spans="1:7" ht="16" x14ac:dyDescent="0.2">
      <c r="A111" s="4">
        <v>110</v>
      </c>
      <c r="B111" s="5">
        <v>7</v>
      </c>
      <c r="C111" s="6">
        <v>7788.7100000000009</v>
      </c>
      <c r="D111" s="5">
        <v>1</v>
      </c>
      <c r="E111" s="10">
        <f t="shared" si="1"/>
        <v>54520.970000000008</v>
      </c>
      <c r="F111" s="11" t="str">
        <f>VLOOKUP('1.CLV CalcuLation'!A111,Customer_Demographic__2[],8,FALSE)</f>
        <v>Financial Services</v>
      </c>
      <c r="G111" s="13" t="str">
        <f>VLOOKUP(A111,Customer_Demographic__2[#All],9,FALSE)</f>
        <v>Affluent Customer</v>
      </c>
    </row>
    <row r="112" spans="1:7" ht="16" x14ac:dyDescent="0.2">
      <c r="A112" s="4">
        <v>111</v>
      </c>
      <c r="B112" s="5">
        <v>4</v>
      </c>
      <c r="C112" s="6">
        <v>4873.0599999999995</v>
      </c>
      <c r="D112" s="5">
        <v>2</v>
      </c>
      <c r="E112" s="10">
        <f t="shared" si="1"/>
        <v>38984.479999999996</v>
      </c>
      <c r="F112" s="11" t="str">
        <f>VLOOKUP('1.CLV CalcuLation'!A112,Customer_Demographic__2[],8,FALSE)</f>
        <v>Others</v>
      </c>
      <c r="G112" s="13" t="str">
        <f>VLOOKUP(A112,Customer_Demographic__2[#All],9,FALSE)</f>
        <v>Mass Customer</v>
      </c>
    </row>
    <row r="113" spans="1:7" ht="16" x14ac:dyDescent="0.2">
      <c r="A113" s="4">
        <v>112</v>
      </c>
      <c r="B113" s="5">
        <v>6</v>
      </c>
      <c r="C113" s="6">
        <v>9059.8900000000012</v>
      </c>
      <c r="D113" s="5">
        <v>12</v>
      </c>
      <c r="E113" s="10">
        <f t="shared" si="1"/>
        <v>652312.08000000007</v>
      </c>
      <c r="F113" s="11" t="str">
        <f>VLOOKUP('1.CLV CalcuLation'!A113,Customer_Demographic__2[],8,FALSE)</f>
        <v>Retail</v>
      </c>
      <c r="G113" s="13" t="str">
        <f>VLOOKUP(A113,Customer_Demographic__2[#All],9,FALSE)</f>
        <v>High Net Worth</v>
      </c>
    </row>
    <row r="114" spans="1:7" ht="16" x14ac:dyDescent="0.2">
      <c r="A114" s="4">
        <v>113</v>
      </c>
      <c r="B114" s="5">
        <v>6</v>
      </c>
      <c r="C114" s="6">
        <v>5412.9699999999993</v>
      </c>
      <c r="D114" s="5">
        <v>20</v>
      </c>
      <c r="E114" s="10">
        <f t="shared" si="1"/>
        <v>649556.39999999991</v>
      </c>
      <c r="F114" s="11" t="str">
        <f>VLOOKUP('1.CLV CalcuLation'!A114,Customer_Demographic__2[],8,FALSE)</f>
        <v>Others</v>
      </c>
      <c r="G114" s="13" t="str">
        <f>VLOOKUP(A114,Customer_Demographic__2[#All],9,FALSE)</f>
        <v>Mass Customer</v>
      </c>
    </row>
    <row r="115" spans="1:7" ht="16" x14ac:dyDescent="0.2">
      <c r="A115" s="4">
        <v>114</v>
      </c>
      <c r="B115" s="5">
        <v>4</v>
      </c>
      <c r="C115" s="6">
        <v>3233</v>
      </c>
      <c r="D115" s="5">
        <v>8</v>
      </c>
      <c r="E115" s="10">
        <f t="shared" si="1"/>
        <v>103456</v>
      </c>
      <c r="F115" s="11" t="str">
        <f>VLOOKUP('1.CLV CalcuLation'!A115,Customer_Demographic__2[],8,FALSE)</f>
        <v>Entertainment</v>
      </c>
      <c r="G115" s="13" t="str">
        <f>VLOOKUP(A115,Customer_Demographic__2[#All],9,FALSE)</f>
        <v>Affluent Customer</v>
      </c>
    </row>
    <row r="116" spans="1:7" ht="16" x14ac:dyDescent="0.2">
      <c r="A116" s="4">
        <v>115</v>
      </c>
      <c r="B116" s="5">
        <v>8</v>
      </c>
      <c r="C116" s="6">
        <v>8398.18</v>
      </c>
      <c r="D116" s="5">
        <v>18</v>
      </c>
      <c r="E116" s="10">
        <f t="shared" si="1"/>
        <v>1209337.92</v>
      </c>
      <c r="F116" s="11" t="str">
        <f>VLOOKUP('1.CLV CalcuLation'!A116,Customer_Demographic__2[],8,FALSE)</f>
        <v>Health</v>
      </c>
      <c r="G116" s="13" t="str">
        <f>VLOOKUP(A116,Customer_Demographic__2[#All],9,FALSE)</f>
        <v>Mass Customer</v>
      </c>
    </row>
    <row r="117" spans="1:7" ht="16" x14ac:dyDescent="0.2">
      <c r="A117" s="4">
        <v>116</v>
      </c>
      <c r="B117" s="5">
        <v>8</v>
      </c>
      <c r="C117" s="6">
        <v>5663.920000000001</v>
      </c>
      <c r="D117" s="5">
        <v>2</v>
      </c>
      <c r="E117" s="10">
        <f t="shared" si="1"/>
        <v>90622.720000000016</v>
      </c>
      <c r="F117" s="11" t="str">
        <f>VLOOKUP('1.CLV CalcuLation'!A117,Customer_Demographic__2[],8,FALSE)</f>
        <v>Manufacturing</v>
      </c>
      <c r="G117" s="13" t="str">
        <f>VLOOKUP(A117,Customer_Demographic__2[#All],9,FALSE)</f>
        <v>Affluent Customer</v>
      </c>
    </row>
    <row r="118" spans="1:7" ht="16" x14ac:dyDescent="0.2">
      <c r="A118" s="4">
        <v>117</v>
      </c>
      <c r="B118" s="5">
        <v>10</v>
      </c>
      <c r="C118" s="6">
        <v>12856.830000000002</v>
      </c>
      <c r="D118" s="5">
        <v>15</v>
      </c>
      <c r="E118" s="10">
        <f t="shared" si="1"/>
        <v>1928524.5000000002</v>
      </c>
      <c r="F118" s="11" t="str">
        <f>VLOOKUP('1.CLV CalcuLation'!A118,Customer_Demographic__2[],8,FALSE)</f>
        <v>Manufacturing</v>
      </c>
      <c r="G118" s="13" t="str">
        <f>VLOOKUP(A118,Customer_Demographic__2[#All],9,FALSE)</f>
        <v>Mass Customer</v>
      </c>
    </row>
    <row r="119" spans="1:7" ht="16" x14ac:dyDescent="0.2">
      <c r="A119" s="4">
        <v>118</v>
      </c>
      <c r="B119" s="5">
        <v>5</v>
      </c>
      <c r="C119" s="6">
        <v>5319.51</v>
      </c>
      <c r="D119" s="5">
        <v>19</v>
      </c>
      <c r="E119" s="10">
        <f t="shared" si="1"/>
        <v>505353.45000000007</v>
      </c>
      <c r="F119" s="11" t="str">
        <f>VLOOKUP('1.CLV CalcuLation'!A119,Customer_Demographic__2[],8,FALSE)</f>
        <v>Others</v>
      </c>
      <c r="G119" s="13" t="str">
        <f>VLOOKUP(A119,Customer_Demographic__2[#All],9,FALSE)</f>
        <v>High Net Worth</v>
      </c>
    </row>
    <row r="120" spans="1:7" ht="16" x14ac:dyDescent="0.2">
      <c r="A120" s="4">
        <v>119</v>
      </c>
      <c r="B120" s="5">
        <v>4</v>
      </c>
      <c r="C120" s="6">
        <v>5217.66</v>
      </c>
      <c r="D120" s="5">
        <v>9</v>
      </c>
      <c r="E120" s="10">
        <f t="shared" si="1"/>
        <v>187835.76</v>
      </c>
      <c r="F120" s="11" t="str">
        <f>VLOOKUP('1.CLV CalcuLation'!A120,Customer_Demographic__2[],8,FALSE)</f>
        <v>Others</v>
      </c>
      <c r="G120" s="13" t="str">
        <f>VLOOKUP(A120,Customer_Demographic__2[#All],9,FALSE)</f>
        <v>High Net Worth</v>
      </c>
    </row>
    <row r="121" spans="1:7" ht="16" x14ac:dyDescent="0.2">
      <c r="A121" s="4">
        <v>120</v>
      </c>
      <c r="B121" s="5">
        <v>2</v>
      </c>
      <c r="C121" s="6">
        <v>2173.3000000000002</v>
      </c>
      <c r="D121" s="5">
        <v>4</v>
      </c>
      <c r="E121" s="10">
        <f t="shared" si="1"/>
        <v>17386.400000000001</v>
      </c>
      <c r="F121" s="11" t="str">
        <f>VLOOKUP('1.CLV CalcuLation'!A121,Customer_Demographic__2[],8,FALSE)</f>
        <v>Financial Services</v>
      </c>
      <c r="G121" s="13" t="str">
        <f>VLOOKUP(A121,Customer_Demographic__2[#All],9,FALSE)</f>
        <v>High Net Worth</v>
      </c>
    </row>
    <row r="122" spans="1:7" ht="16" x14ac:dyDescent="0.2">
      <c r="A122" s="4">
        <v>121</v>
      </c>
      <c r="B122" s="5">
        <v>4</v>
      </c>
      <c r="C122" s="6">
        <v>4327.4399999999996</v>
      </c>
      <c r="D122" s="5">
        <v>15</v>
      </c>
      <c r="E122" s="10">
        <f t="shared" si="1"/>
        <v>259646.39999999997</v>
      </c>
      <c r="F122" s="11" t="str">
        <f>VLOOKUP('1.CLV CalcuLation'!A122,Customer_Demographic__2[],8,FALSE)</f>
        <v>Manufacturing</v>
      </c>
      <c r="G122" s="13" t="str">
        <f>VLOOKUP(A122,Customer_Demographic__2[#All],9,FALSE)</f>
        <v>Mass Customer</v>
      </c>
    </row>
    <row r="123" spans="1:7" ht="16" x14ac:dyDescent="0.2">
      <c r="A123" s="4">
        <v>122</v>
      </c>
      <c r="B123" s="5">
        <v>5</v>
      </c>
      <c r="C123" s="6">
        <v>6533.39</v>
      </c>
      <c r="D123" s="5">
        <v>12</v>
      </c>
      <c r="E123" s="10">
        <f t="shared" si="1"/>
        <v>392003.4</v>
      </c>
      <c r="F123" s="11" t="str">
        <f>VLOOKUP('1.CLV CalcuLation'!A123,Customer_Demographic__2[],8,FALSE)</f>
        <v>Financial Services</v>
      </c>
      <c r="G123" s="13" t="str">
        <f>VLOOKUP(A123,Customer_Demographic__2[#All],9,FALSE)</f>
        <v>Mass Customer</v>
      </c>
    </row>
    <row r="124" spans="1:7" ht="16" x14ac:dyDescent="0.2">
      <c r="A124" s="4">
        <v>123</v>
      </c>
      <c r="B124" s="5">
        <v>4</v>
      </c>
      <c r="C124" s="6">
        <v>5337.7899999999991</v>
      </c>
      <c r="D124" s="5">
        <v>15</v>
      </c>
      <c r="E124" s="10">
        <f t="shared" si="1"/>
        <v>320267.39999999997</v>
      </c>
      <c r="F124" s="11" t="str">
        <f>VLOOKUP('1.CLV CalcuLation'!A124,Customer_Demographic__2[],8,FALSE)</f>
        <v>Financial Services</v>
      </c>
      <c r="G124" s="13" t="str">
        <f>VLOOKUP(A124,Customer_Demographic__2[#All],9,FALSE)</f>
        <v>High Net Worth</v>
      </c>
    </row>
    <row r="125" spans="1:7" ht="16" x14ac:dyDescent="0.2">
      <c r="A125" s="4">
        <v>124</v>
      </c>
      <c r="B125" s="5">
        <v>7</v>
      </c>
      <c r="C125" s="6">
        <v>8272.15</v>
      </c>
      <c r="D125" s="5">
        <v>5</v>
      </c>
      <c r="E125" s="10">
        <f t="shared" si="1"/>
        <v>289525.25</v>
      </c>
      <c r="F125" s="11" t="str">
        <f>VLOOKUP('1.CLV CalcuLation'!A125,Customer_Demographic__2[],8,FALSE)</f>
        <v>Health</v>
      </c>
      <c r="G125" s="13" t="str">
        <f>VLOOKUP(A125,Customer_Demographic__2[#All],9,FALSE)</f>
        <v>High Net Worth</v>
      </c>
    </row>
    <row r="126" spans="1:7" ht="16" x14ac:dyDescent="0.2">
      <c r="A126" s="4">
        <v>125</v>
      </c>
      <c r="B126" s="5">
        <v>10</v>
      </c>
      <c r="C126" s="6">
        <v>7107.32</v>
      </c>
      <c r="D126" s="5">
        <v>16</v>
      </c>
      <c r="E126" s="10">
        <f t="shared" si="1"/>
        <v>1137171.2</v>
      </c>
      <c r="F126" s="11" t="str">
        <f>VLOOKUP('1.CLV CalcuLation'!A126,Customer_Demographic__2[],8,FALSE)</f>
        <v>Property</v>
      </c>
      <c r="G126" s="13" t="str">
        <f>VLOOKUP(A126,Customer_Demographic__2[#All],9,FALSE)</f>
        <v>Mass Customer</v>
      </c>
    </row>
    <row r="127" spans="1:7" ht="16" x14ac:dyDescent="0.2">
      <c r="A127" s="4">
        <v>126</v>
      </c>
      <c r="B127" s="5">
        <v>3</v>
      </c>
      <c r="C127" s="6">
        <v>3448.12</v>
      </c>
      <c r="D127" s="5">
        <v>3</v>
      </c>
      <c r="E127" s="10">
        <f t="shared" si="1"/>
        <v>31033.08</v>
      </c>
      <c r="F127" s="11" t="str">
        <f>VLOOKUP('1.CLV CalcuLation'!A127,Customer_Demographic__2[],8,FALSE)</f>
        <v>Health</v>
      </c>
      <c r="G127" s="13" t="str">
        <f>VLOOKUP(A127,Customer_Demographic__2[#All],9,FALSE)</f>
        <v>Mass Customer</v>
      </c>
    </row>
    <row r="128" spans="1:7" ht="16" x14ac:dyDescent="0.2">
      <c r="A128" s="4">
        <v>127</v>
      </c>
      <c r="B128" s="5">
        <v>10</v>
      </c>
      <c r="C128" s="6">
        <v>9949.619999999999</v>
      </c>
      <c r="D128" s="5">
        <v>19</v>
      </c>
      <c r="E128" s="10">
        <f t="shared" si="1"/>
        <v>1890427.7999999996</v>
      </c>
      <c r="F128" s="11" t="str">
        <f>VLOOKUP('1.CLV CalcuLation'!A128,Customer_Demographic__2[],8,FALSE)</f>
        <v>Financial Services</v>
      </c>
      <c r="G128" s="13" t="str">
        <f>VLOOKUP(A128,Customer_Demographic__2[#All],9,FALSE)</f>
        <v>Mass Customer</v>
      </c>
    </row>
    <row r="129" spans="1:7" ht="16" x14ac:dyDescent="0.2">
      <c r="A129" s="4">
        <v>128</v>
      </c>
      <c r="B129" s="5">
        <v>4</v>
      </c>
      <c r="C129" s="6">
        <v>3679.75</v>
      </c>
      <c r="D129" s="5">
        <v>12</v>
      </c>
      <c r="E129" s="10">
        <f t="shared" si="1"/>
        <v>176628</v>
      </c>
      <c r="F129" s="11" t="str">
        <f>VLOOKUP('1.CLV CalcuLation'!A129,Customer_Demographic__2[],8,FALSE)</f>
        <v>Property</v>
      </c>
      <c r="G129" s="13" t="str">
        <f>VLOOKUP(A129,Customer_Demographic__2[#All],9,FALSE)</f>
        <v>Mass Customer</v>
      </c>
    </row>
    <row r="130" spans="1:7" ht="16" x14ac:dyDescent="0.2">
      <c r="A130" s="4">
        <v>129</v>
      </c>
      <c r="B130" s="5">
        <v>4</v>
      </c>
      <c r="C130" s="6">
        <v>4090.48</v>
      </c>
      <c r="D130" s="5">
        <v>19</v>
      </c>
      <c r="E130" s="10">
        <f t="shared" si="1"/>
        <v>310876.48</v>
      </c>
      <c r="F130" s="11" t="str">
        <f>VLOOKUP('1.CLV CalcuLation'!A130,Customer_Demographic__2[],8,FALSE)</f>
        <v>Financial Services</v>
      </c>
      <c r="G130" s="13" t="str">
        <f>VLOOKUP(A130,Customer_Demographic__2[#All],9,FALSE)</f>
        <v>High Net Worth</v>
      </c>
    </row>
    <row r="131" spans="1:7" ht="16" x14ac:dyDescent="0.2">
      <c r="A131" s="4">
        <v>130</v>
      </c>
      <c r="B131" s="5">
        <v>2</v>
      </c>
      <c r="C131" s="6">
        <v>3340.42</v>
      </c>
      <c r="D131" s="5">
        <v>1</v>
      </c>
      <c r="E131" s="10">
        <f t="shared" ref="E131:E194" si="2">B131*C131*D131</f>
        <v>6680.84</v>
      </c>
      <c r="F131" s="11" t="str">
        <f>VLOOKUP('1.CLV CalcuLation'!A131,Customer_Demographic__2[],8,FALSE)</f>
        <v>Manufacturing</v>
      </c>
      <c r="G131" s="13" t="str">
        <f>VLOOKUP(A131,Customer_Demographic__2[#All],9,FALSE)</f>
        <v>Mass Customer</v>
      </c>
    </row>
    <row r="132" spans="1:7" ht="16" x14ac:dyDescent="0.2">
      <c r="A132" s="4">
        <v>131</v>
      </c>
      <c r="B132" s="5">
        <v>6</v>
      </c>
      <c r="C132" s="6">
        <v>8745.2800000000007</v>
      </c>
      <c r="D132" s="5">
        <v>8</v>
      </c>
      <c r="E132" s="10">
        <f t="shared" si="2"/>
        <v>419773.44000000006</v>
      </c>
      <c r="F132" s="11" t="str">
        <f>VLOOKUP('1.CLV CalcuLation'!A132,Customer_Demographic__2[],8,FALSE)</f>
        <v>Retail</v>
      </c>
      <c r="G132" s="13" t="str">
        <f>VLOOKUP(A132,Customer_Demographic__2[#All],9,FALSE)</f>
        <v>High Net Worth</v>
      </c>
    </row>
    <row r="133" spans="1:7" ht="16" x14ac:dyDescent="0.2">
      <c r="A133" s="4">
        <v>132</v>
      </c>
      <c r="B133" s="5">
        <v>6</v>
      </c>
      <c r="C133" s="6">
        <v>7365.93</v>
      </c>
      <c r="D133" s="5">
        <v>9</v>
      </c>
      <c r="E133" s="10">
        <f t="shared" si="2"/>
        <v>397760.22000000003</v>
      </c>
      <c r="F133" s="11" t="str">
        <f>VLOOKUP('1.CLV CalcuLation'!A133,Customer_Demographic__2[],8,FALSE)</f>
        <v>Manufacturing</v>
      </c>
      <c r="G133" s="13" t="str">
        <f>VLOOKUP(A133,Customer_Demographic__2[#All],9,FALSE)</f>
        <v>Mass Customer</v>
      </c>
    </row>
    <row r="134" spans="1:7" ht="16" x14ac:dyDescent="0.2">
      <c r="A134" s="4">
        <v>133</v>
      </c>
      <c r="B134" s="5">
        <v>5</v>
      </c>
      <c r="C134" s="6">
        <v>3164.55</v>
      </c>
      <c r="D134" s="5">
        <v>16</v>
      </c>
      <c r="E134" s="10">
        <f t="shared" si="2"/>
        <v>253164</v>
      </c>
      <c r="F134" s="11" t="str">
        <f>VLOOKUP('1.CLV CalcuLation'!A134,Customer_Demographic__2[],8,FALSE)</f>
        <v>Financial Services</v>
      </c>
      <c r="G134" s="13" t="str">
        <f>VLOOKUP(A134,Customer_Demographic__2[#All],9,FALSE)</f>
        <v>Mass Customer</v>
      </c>
    </row>
    <row r="135" spans="1:7" ht="16" x14ac:dyDescent="0.2">
      <c r="A135" s="4">
        <v>134</v>
      </c>
      <c r="B135" s="5">
        <v>6</v>
      </c>
      <c r="C135" s="6">
        <v>7170.95</v>
      </c>
      <c r="D135" s="5">
        <v>5</v>
      </c>
      <c r="E135" s="10">
        <f t="shared" si="2"/>
        <v>215128.5</v>
      </c>
      <c r="F135" s="11" t="str">
        <f>VLOOKUP('1.CLV CalcuLation'!A135,Customer_Demographic__2[],8,FALSE)</f>
        <v>Telecommunications</v>
      </c>
      <c r="G135" s="13" t="str">
        <f>VLOOKUP(A135,Customer_Demographic__2[#All],9,FALSE)</f>
        <v>Affluent Customer</v>
      </c>
    </row>
    <row r="136" spans="1:7" ht="16" x14ac:dyDescent="0.2">
      <c r="A136" s="4">
        <v>135</v>
      </c>
      <c r="B136" s="5">
        <v>7</v>
      </c>
      <c r="C136" s="6">
        <v>6860.46</v>
      </c>
      <c r="D136" s="5">
        <v>3</v>
      </c>
      <c r="E136" s="10">
        <f t="shared" si="2"/>
        <v>144069.66</v>
      </c>
      <c r="F136" s="11" t="str">
        <f>VLOOKUP('1.CLV CalcuLation'!A136,Customer_Demographic__2[],8,FALSE)</f>
        <v>IT</v>
      </c>
      <c r="G136" s="13" t="str">
        <f>VLOOKUP(A136,Customer_Demographic__2[#All],9,FALSE)</f>
        <v>Mass Customer</v>
      </c>
    </row>
    <row r="137" spans="1:7" ht="16" x14ac:dyDescent="0.2">
      <c r="A137" s="4">
        <v>136</v>
      </c>
      <c r="B137" s="5">
        <v>8</v>
      </c>
      <c r="C137" s="6">
        <v>9406.85</v>
      </c>
      <c r="D137" s="5">
        <v>7</v>
      </c>
      <c r="E137" s="10">
        <f t="shared" si="2"/>
        <v>526783.6</v>
      </c>
      <c r="F137" s="11" t="str">
        <f>VLOOKUP('1.CLV CalcuLation'!A137,Customer_Demographic__2[],8,FALSE)</f>
        <v>Manufacturing</v>
      </c>
      <c r="G137" s="13" t="str">
        <f>VLOOKUP(A137,Customer_Demographic__2[#All],9,FALSE)</f>
        <v>High Net Worth</v>
      </c>
    </row>
    <row r="138" spans="1:7" ht="16" x14ac:dyDescent="0.2">
      <c r="A138" s="4">
        <v>137</v>
      </c>
      <c r="B138" s="5">
        <v>5</v>
      </c>
      <c r="C138" s="6">
        <v>3507.0499999999997</v>
      </c>
      <c r="D138" s="5">
        <v>10</v>
      </c>
      <c r="E138" s="10">
        <f t="shared" si="2"/>
        <v>175352.5</v>
      </c>
      <c r="F138" s="11" t="str">
        <f>VLOOKUP('1.CLV CalcuLation'!A138,Customer_Demographic__2[],8,FALSE)</f>
        <v>Property</v>
      </c>
      <c r="G138" s="13" t="str">
        <f>VLOOKUP(A138,Customer_Demographic__2[#All],9,FALSE)</f>
        <v>High Net Worth</v>
      </c>
    </row>
    <row r="139" spans="1:7" ht="16" x14ac:dyDescent="0.2">
      <c r="A139" s="4">
        <v>138</v>
      </c>
      <c r="B139" s="5">
        <v>7</v>
      </c>
      <c r="C139" s="6">
        <v>4927.3500000000004</v>
      </c>
      <c r="D139" s="5">
        <v>13</v>
      </c>
      <c r="E139" s="10">
        <f t="shared" si="2"/>
        <v>448388.85000000003</v>
      </c>
      <c r="F139" s="11" t="str">
        <f>VLOOKUP('1.CLV CalcuLation'!A139,Customer_Demographic__2[],8,FALSE)</f>
        <v>Financial Services</v>
      </c>
      <c r="G139" s="13" t="str">
        <f>VLOOKUP(A139,Customer_Demographic__2[#All],9,FALSE)</f>
        <v>Affluent Customer</v>
      </c>
    </row>
    <row r="140" spans="1:7" ht="16" x14ac:dyDescent="0.2">
      <c r="A140" s="4">
        <v>139</v>
      </c>
      <c r="B140" s="5">
        <v>9</v>
      </c>
      <c r="C140" s="6">
        <v>10638.89</v>
      </c>
      <c r="D140" s="5">
        <v>4</v>
      </c>
      <c r="E140" s="10">
        <f t="shared" si="2"/>
        <v>383000.04</v>
      </c>
      <c r="F140" s="11" t="str">
        <f>VLOOKUP('1.CLV CalcuLation'!A140,Customer_Demographic__2[],8,FALSE)</f>
        <v>Telecommunications</v>
      </c>
      <c r="G140" s="13" t="str">
        <f>VLOOKUP(A140,Customer_Demographic__2[#All],9,FALSE)</f>
        <v>Affluent Customer</v>
      </c>
    </row>
    <row r="141" spans="1:7" ht="16" x14ac:dyDescent="0.2">
      <c r="A141" s="4">
        <v>140</v>
      </c>
      <c r="B141" s="5">
        <v>6</v>
      </c>
      <c r="C141" s="6">
        <v>7649.3399999999992</v>
      </c>
      <c r="D141" s="5">
        <v>2</v>
      </c>
      <c r="E141" s="10">
        <f t="shared" si="2"/>
        <v>91792.079999999987</v>
      </c>
      <c r="F141" s="11" t="str">
        <f>VLOOKUP('1.CLV CalcuLation'!A141,Customer_Demographic__2[],8,FALSE)</f>
        <v>Manufacturing</v>
      </c>
      <c r="G141" s="13" t="str">
        <f>VLOOKUP(A141,Customer_Demographic__2[#All],9,FALSE)</f>
        <v>Mass Customer</v>
      </c>
    </row>
    <row r="142" spans="1:7" ht="16" x14ac:dyDescent="0.2">
      <c r="A142" s="4">
        <v>141</v>
      </c>
      <c r="B142" s="5">
        <v>3</v>
      </c>
      <c r="C142" s="6">
        <v>4053.9800000000005</v>
      </c>
      <c r="D142" s="5">
        <v>10</v>
      </c>
      <c r="E142" s="10">
        <f t="shared" si="2"/>
        <v>121619.40000000002</v>
      </c>
      <c r="F142" s="11" t="str">
        <f>VLOOKUP('1.CLV CalcuLation'!A142,Customer_Demographic__2[],8,FALSE)</f>
        <v>Financial Services</v>
      </c>
      <c r="G142" s="13" t="str">
        <f>VLOOKUP(A142,Customer_Demographic__2[#All],9,FALSE)</f>
        <v>High Net Worth</v>
      </c>
    </row>
    <row r="143" spans="1:7" ht="16" x14ac:dyDescent="0.2">
      <c r="A143" s="4">
        <v>142</v>
      </c>
      <c r="B143" s="5">
        <v>11</v>
      </c>
      <c r="C143" s="6">
        <v>12474.74</v>
      </c>
      <c r="D143" s="5">
        <v>17</v>
      </c>
      <c r="E143" s="10">
        <f t="shared" si="2"/>
        <v>2332776.38</v>
      </c>
      <c r="F143" s="11" t="str">
        <f>VLOOKUP('1.CLV CalcuLation'!A143,Customer_Demographic__2[],8,FALSE)</f>
        <v>Health</v>
      </c>
      <c r="G143" s="13" t="str">
        <f>VLOOKUP(A143,Customer_Demographic__2[#All],9,FALSE)</f>
        <v>Affluent Customer</v>
      </c>
    </row>
    <row r="144" spans="1:7" ht="16" x14ac:dyDescent="0.2">
      <c r="A144" s="4">
        <v>143</v>
      </c>
      <c r="B144" s="5">
        <v>4</v>
      </c>
      <c r="C144" s="6">
        <v>4689.2099999999991</v>
      </c>
      <c r="D144" s="5">
        <v>11</v>
      </c>
      <c r="E144" s="10">
        <f t="shared" si="2"/>
        <v>206325.23999999996</v>
      </c>
      <c r="F144" s="11" t="str">
        <f>VLOOKUP('1.CLV CalcuLation'!A144,Customer_Demographic__2[],8,FALSE)</f>
        <v>Argiculture</v>
      </c>
      <c r="G144" s="13" t="str">
        <f>VLOOKUP(A144,Customer_Demographic__2[#All],9,FALSE)</f>
        <v>Mass Customer</v>
      </c>
    </row>
    <row r="145" spans="1:7" ht="16" x14ac:dyDescent="0.2">
      <c r="A145" s="4">
        <v>144</v>
      </c>
      <c r="B145" s="5">
        <v>8</v>
      </c>
      <c r="C145" s="6">
        <v>8961.14</v>
      </c>
      <c r="D145" s="5"/>
      <c r="E145" s="10">
        <f t="shared" si="2"/>
        <v>0</v>
      </c>
      <c r="F145" s="11" t="str">
        <f>VLOOKUP('1.CLV CalcuLation'!A145,Customer_Demographic__2[],8,FALSE)</f>
        <v>IT</v>
      </c>
      <c r="G145" s="13" t="str">
        <f>VLOOKUP(A145,Customer_Demographic__2[#All],9,FALSE)</f>
        <v>Mass Customer</v>
      </c>
    </row>
    <row r="146" spans="1:7" ht="16" x14ac:dyDescent="0.2">
      <c r="A146" s="4">
        <v>145</v>
      </c>
      <c r="B146" s="5">
        <v>7</v>
      </c>
      <c r="C146" s="6">
        <v>8149.19</v>
      </c>
      <c r="D146" s="5">
        <v>4</v>
      </c>
      <c r="E146" s="10">
        <f t="shared" si="2"/>
        <v>228177.31999999998</v>
      </c>
      <c r="F146" s="11" t="str">
        <f>VLOOKUP('1.CLV CalcuLation'!A146,Customer_Demographic__2[],8,FALSE)</f>
        <v>Financial Services</v>
      </c>
      <c r="G146" s="13" t="str">
        <f>VLOOKUP(A146,Customer_Demographic__2[#All],9,FALSE)</f>
        <v>Mass Customer</v>
      </c>
    </row>
    <row r="147" spans="1:7" ht="16" x14ac:dyDescent="0.2">
      <c r="A147" s="4">
        <v>146</v>
      </c>
      <c r="B147" s="5">
        <v>2</v>
      </c>
      <c r="C147" s="6">
        <v>1973.29</v>
      </c>
      <c r="D147" s="5">
        <v>8</v>
      </c>
      <c r="E147" s="10">
        <f t="shared" si="2"/>
        <v>31572.639999999999</v>
      </c>
      <c r="F147" s="11" t="str">
        <f>VLOOKUP('1.CLV CalcuLation'!A147,Customer_Demographic__2[],8,FALSE)</f>
        <v>Manufacturing</v>
      </c>
      <c r="G147" s="13" t="str">
        <f>VLOOKUP(A147,Customer_Demographic__2[#All],9,FALSE)</f>
        <v>Mass Customer</v>
      </c>
    </row>
    <row r="148" spans="1:7" ht="16" x14ac:dyDescent="0.2">
      <c r="A148" s="4">
        <v>147</v>
      </c>
      <c r="B148" s="5">
        <v>6</v>
      </c>
      <c r="C148" s="6">
        <v>8079.09</v>
      </c>
      <c r="D148" s="5">
        <v>10</v>
      </c>
      <c r="E148" s="10">
        <f t="shared" si="2"/>
        <v>484745.4</v>
      </c>
      <c r="F148" s="11" t="str">
        <f>VLOOKUP('1.CLV CalcuLation'!A148,Customer_Demographic__2[],8,FALSE)</f>
        <v>Health</v>
      </c>
      <c r="G148" s="13" t="str">
        <f>VLOOKUP(A148,Customer_Demographic__2[#All],9,FALSE)</f>
        <v>Mass Customer</v>
      </c>
    </row>
    <row r="149" spans="1:7" ht="16" x14ac:dyDescent="0.2">
      <c r="A149" s="4">
        <v>148</v>
      </c>
      <c r="B149" s="5">
        <v>5</v>
      </c>
      <c r="C149" s="6">
        <v>5808.83</v>
      </c>
      <c r="D149" s="5">
        <v>5</v>
      </c>
      <c r="E149" s="10">
        <f t="shared" si="2"/>
        <v>145220.75</v>
      </c>
      <c r="F149" s="11" t="str">
        <f>VLOOKUP('1.CLV CalcuLation'!A149,Customer_Demographic__2[],8,FALSE)</f>
        <v>Others</v>
      </c>
      <c r="G149" s="13" t="str">
        <f>VLOOKUP(A149,Customer_Demographic__2[#All],9,FALSE)</f>
        <v>Mass Customer</v>
      </c>
    </row>
    <row r="150" spans="1:7" ht="16" x14ac:dyDescent="0.2">
      <c r="A150" s="4">
        <v>149</v>
      </c>
      <c r="B150" s="5">
        <v>4</v>
      </c>
      <c r="C150" s="6">
        <v>4945.6899999999996</v>
      </c>
      <c r="D150" s="5">
        <v>1</v>
      </c>
      <c r="E150" s="10">
        <f t="shared" si="2"/>
        <v>19782.759999999998</v>
      </c>
      <c r="F150" s="11" t="str">
        <f>VLOOKUP('1.CLV CalcuLation'!A150,Customer_Demographic__2[],8,FALSE)</f>
        <v>Health</v>
      </c>
      <c r="G150" s="13" t="str">
        <f>VLOOKUP(A150,Customer_Demographic__2[#All],9,FALSE)</f>
        <v>Mass Customer</v>
      </c>
    </row>
    <row r="151" spans="1:7" ht="16" x14ac:dyDescent="0.2">
      <c r="A151" s="4">
        <v>150</v>
      </c>
      <c r="B151" s="5">
        <v>4</v>
      </c>
      <c r="C151" s="6">
        <v>3630.96</v>
      </c>
      <c r="D151" s="5">
        <v>17</v>
      </c>
      <c r="E151" s="10">
        <f t="shared" si="2"/>
        <v>246905.28</v>
      </c>
      <c r="F151" s="11" t="str">
        <f>VLOOKUP('1.CLV CalcuLation'!A151,Customer_Demographic__2[],8,FALSE)</f>
        <v>Financial Services</v>
      </c>
      <c r="G151" s="13" t="str">
        <f>VLOOKUP(A151,Customer_Demographic__2[#All],9,FALSE)</f>
        <v>Affluent Customer</v>
      </c>
    </row>
    <row r="152" spans="1:7" ht="16" x14ac:dyDescent="0.2">
      <c r="A152" s="4">
        <v>151</v>
      </c>
      <c r="B152" s="5">
        <v>7</v>
      </c>
      <c r="C152" s="6">
        <v>11422.85</v>
      </c>
      <c r="D152" s="5">
        <v>13</v>
      </c>
      <c r="E152" s="10">
        <f t="shared" si="2"/>
        <v>1039479.35</v>
      </c>
      <c r="F152" s="11" t="str">
        <f>VLOOKUP('1.CLV CalcuLation'!A152,Customer_Demographic__2[],8,FALSE)</f>
        <v>Manufacturing</v>
      </c>
      <c r="G152" s="13" t="str">
        <f>VLOOKUP(A152,Customer_Demographic__2[#All],9,FALSE)</f>
        <v>Mass Customer</v>
      </c>
    </row>
    <row r="153" spans="1:7" ht="16" x14ac:dyDescent="0.2">
      <c r="A153" s="4">
        <v>152</v>
      </c>
      <c r="B153" s="5">
        <v>2</v>
      </c>
      <c r="C153" s="6">
        <v>2941.37</v>
      </c>
      <c r="D153" s="5">
        <v>16</v>
      </c>
      <c r="E153" s="10">
        <f t="shared" si="2"/>
        <v>94123.839999999997</v>
      </c>
      <c r="F153" s="11" t="str">
        <f>VLOOKUP('1.CLV CalcuLation'!A153,Customer_Demographic__2[],8,FALSE)</f>
        <v>Financial Services</v>
      </c>
      <c r="G153" s="13" t="str">
        <f>VLOOKUP(A153,Customer_Demographic__2[#All],9,FALSE)</f>
        <v>Mass Customer</v>
      </c>
    </row>
    <row r="154" spans="1:7" ht="16" x14ac:dyDescent="0.2">
      <c r="A154" s="4">
        <v>153</v>
      </c>
      <c r="B154" s="5">
        <v>7</v>
      </c>
      <c r="C154" s="6">
        <v>7808.1599999999989</v>
      </c>
      <c r="D154" s="5">
        <v>12</v>
      </c>
      <c r="E154" s="10">
        <f t="shared" si="2"/>
        <v>655885.43999999994</v>
      </c>
      <c r="F154" s="11" t="str">
        <f>VLOOKUP('1.CLV CalcuLation'!A154,Customer_Demographic__2[],8,FALSE)</f>
        <v>Entertainment</v>
      </c>
      <c r="G154" s="13" t="str">
        <f>VLOOKUP(A154,Customer_Demographic__2[#All],9,FALSE)</f>
        <v>Mass Customer</v>
      </c>
    </row>
    <row r="155" spans="1:7" ht="16" x14ac:dyDescent="0.2">
      <c r="A155" s="4">
        <v>154</v>
      </c>
      <c r="B155" s="5">
        <v>5</v>
      </c>
      <c r="C155" s="6">
        <v>3521.53</v>
      </c>
      <c r="D155" s="5">
        <v>11</v>
      </c>
      <c r="E155" s="10">
        <f t="shared" si="2"/>
        <v>193684.15000000002</v>
      </c>
      <c r="F155" s="11" t="str">
        <f>VLOOKUP('1.CLV CalcuLation'!A155,Customer_Demographic__2[],8,FALSE)</f>
        <v>Others</v>
      </c>
      <c r="G155" s="13" t="str">
        <f>VLOOKUP(A155,Customer_Demographic__2[#All],9,FALSE)</f>
        <v>Mass Customer</v>
      </c>
    </row>
    <row r="156" spans="1:7" ht="16" x14ac:dyDescent="0.2">
      <c r="A156" s="4">
        <v>155</v>
      </c>
      <c r="B156" s="5">
        <v>3</v>
      </c>
      <c r="C156" s="6">
        <v>4008.51</v>
      </c>
      <c r="D156" s="5">
        <v>10</v>
      </c>
      <c r="E156" s="10">
        <f t="shared" si="2"/>
        <v>120255.3</v>
      </c>
      <c r="F156" s="11" t="str">
        <f>VLOOKUP('1.CLV CalcuLation'!A156,Customer_Demographic__2[],8,FALSE)</f>
        <v>Manufacturing</v>
      </c>
      <c r="G156" s="13" t="str">
        <f>VLOOKUP(A156,Customer_Demographic__2[#All],9,FALSE)</f>
        <v>Mass Customer</v>
      </c>
    </row>
    <row r="157" spans="1:7" ht="16" x14ac:dyDescent="0.2">
      <c r="A157" s="4">
        <v>156</v>
      </c>
      <c r="B157" s="5">
        <v>5</v>
      </c>
      <c r="C157" s="6">
        <v>4831.58</v>
      </c>
      <c r="D157" s="5">
        <v>11</v>
      </c>
      <c r="E157" s="10">
        <f t="shared" si="2"/>
        <v>265736.90000000002</v>
      </c>
      <c r="F157" s="11" t="str">
        <f>VLOOKUP('1.CLV CalcuLation'!A157,Customer_Demographic__2[],8,FALSE)</f>
        <v>Financial Services</v>
      </c>
      <c r="G157" s="13" t="str">
        <f>VLOOKUP(A157,Customer_Demographic__2[#All],9,FALSE)</f>
        <v>Mass Customer</v>
      </c>
    </row>
    <row r="158" spans="1:7" ht="16" x14ac:dyDescent="0.2">
      <c r="A158" s="4">
        <v>157</v>
      </c>
      <c r="B158" s="5">
        <v>3</v>
      </c>
      <c r="C158" s="6">
        <v>1748.4899999999998</v>
      </c>
      <c r="D158" s="5">
        <v>16</v>
      </c>
      <c r="E158" s="10">
        <f t="shared" si="2"/>
        <v>83927.51999999999</v>
      </c>
      <c r="F158" s="11" t="str">
        <f>VLOOKUP('1.CLV CalcuLation'!A158,Customer_Demographic__2[],8,FALSE)</f>
        <v>Financial Services</v>
      </c>
      <c r="G158" s="13" t="str">
        <f>VLOOKUP(A158,Customer_Demographic__2[#All],9,FALSE)</f>
        <v>Affluent Customer</v>
      </c>
    </row>
    <row r="159" spans="1:7" ht="16" x14ac:dyDescent="0.2">
      <c r="A159" s="4">
        <v>158</v>
      </c>
      <c r="B159" s="5">
        <v>6</v>
      </c>
      <c r="C159" s="6">
        <v>7221.0500000000011</v>
      </c>
      <c r="D159" s="5">
        <v>5</v>
      </c>
      <c r="E159" s="10">
        <f t="shared" si="2"/>
        <v>216631.5</v>
      </c>
      <c r="F159" s="11" t="str">
        <f>VLOOKUP('1.CLV CalcuLation'!A159,Customer_Demographic__2[],8,FALSE)</f>
        <v>Others</v>
      </c>
      <c r="G159" s="13" t="str">
        <f>VLOOKUP(A159,Customer_Demographic__2[#All],9,FALSE)</f>
        <v>Affluent Customer</v>
      </c>
    </row>
    <row r="160" spans="1:7" ht="16" x14ac:dyDescent="0.2">
      <c r="A160" s="4">
        <v>159</v>
      </c>
      <c r="B160" s="5">
        <v>6</v>
      </c>
      <c r="C160" s="6">
        <v>6016.3200000000006</v>
      </c>
      <c r="D160" s="5">
        <v>13</v>
      </c>
      <c r="E160" s="10">
        <f t="shared" si="2"/>
        <v>469272.96000000008</v>
      </c>
      <c r="F160" s="11" t="str">
        <f>VLOOKUP('1.CLV CalcuLation'!A160,Customer_Demographic__2[],8,FALSE)</f>
        <v>Health</v>
      </c>
      <c r="G160" s="13" t="str">
        <f>VLOOKUP(A160,Customer_Demographic__2[#All],9,FALSE)</f>
        <v>Affluent Customer</v>
      </c>
    </row>
    <row r="161" spans="1:7" ht="16" x14ac:dyDescent="0.2">
      <c r="A161" s="4">
        <v>160</v>
      </c>
      <c r="B161" s="5">
        <v>2</v>
      </c>
      <c r="C161" s="6">
        <v>3024.58</v>
      </c>
      <c r="D161" s="5">
        <v>18</v>
      </c>
      <c r="E161" s="10">
        <f t="shared" si="2"/>
        <v>108884.88</v>
      </c>
      <c r="F161" s="11" t="str">
        <f>VLOOKUP('1.CLV CalcuLation'!A161,Customer_Demographic__2[],8,FALSE)</f>
        <v>Health</v>
      </c>
      <c r="G161" s="13" t="str">
        <f>VLOOKUP(A161,Customer_Demographic__2[#All],9,FALSE)</f>
        <v>Mass Customer</v>
      </c>
    </row>
    <row r="162" spans="1:7" ht="16" x14ac:dyDescent="0.2">
      <c r="A162" s="4">
        <v>161</v>
      </c>
      <c r="B162" s="5">
        <v>1</v>
      </c>
      <c r="C162" s="6">
        <v>1148.6400000000001</v>
      </c>
      <c r="D162" s="5">
        <v>16</v>
      </c>
      <c r="E162" s="10">
        <f t="shared" si="2"/>
        <v>18378.240000000002</v>
      </c>
      <c r="F162" s="11" t="str">
        <f>VLOOKUP('1.CLV CalcuLation'!A162,Customer_Demographic__2[],8,FALSE)</f>
        <v>Others</v>
      </c>
      <c r="G162" s="13" t="str">
        <f>VLOOKUP(A162,Customer_Demographic__2[#All],9,FALSE)</f>
        <v>Mass Customer</v>
      </c>
    </row>
    <row r="163" spans="1:7" ht="16" x14ac:dyDescent="0.2">
      <c r="A163" s="4">
        <v>162</v>
      </c>
      <c r="B163" s="5">
        <v>3</v>
      </c>
      <c r="C163" s="6">
        <v>3317.47</v>
      </c>
      <c r="D163" s="5">
        <v>15</v>
      </c>
      <c r="E163" s="10">
        <f t="shared" si="2"/>
        <v>149286.15</v>
      </c>
      <c r="F163" s="11" t="str">
        <f>VLOOKUP('1.CLV CalcuLation'!A163,Customer_Demographic__2[],8,FALSE)</f>
        <v>IT</v>
      </c>
      <c r="G163" s="13" t="str">
        <f>VLOOKUP(A163,Customer_Demographic__2[#All],9,FALSE)</f>
        <v>Mass Customer</v>
      </c>
    </row>
    <row r="164" spans="1:7" ht="16" x14ac:dyDescent="0.2">
      <c r="A164" s="4">
        <v>163</v>
      </c>
      <c r="B164" s="5">
        <v>2</v>
      </c>
      <c r="C164" s="6">
        <v>3089.24</v>
      </c>
      <c r="D164" s="5">
        <v>14</v>
      </c>
      <c r="E164" s="10">
        <f t="shared" si="2"/>
        <v>86498.72</v>
      </c>
      <c r="F164" s="11" t="str">
        <f>VLOOKUP('1.CLV CalcuLation'!A164,Customer_Demographic__2[],8,FALSE)</f>
        <v>Entertainment</v>
      </c>
      <c r="G164" s="13" t="str">
        <f>VLOOKUP(A164,Customer_Demographic__2[#All],9,FALSE)</f>
        <v>High Net Worth</v>
      </c>
    </row>
    <row r="165" spans="1:7" ht="16" x14ac:dyDescent="0.2">
      <c r="A165" s="4">
        <v>164</v>
      </c>
      <c r="B165" s="5">
        <v>3</v>
      </c>
      <c r="C165" s="6">
        <v>2583.85</v>
      </c>
      <c r="D165" s="5">
        <v>1</v>
      </c>
      <c r="E165" s="10">
        <f t="shared" si="2"/>
        <v>7751.5499999999993</v>
      </c>
      <c r="F165" s="11" t="str">
        <f>VLOOKUP('1.CLV CalcuLation'!A165,Customer_Demographic__2[],8,FALSE)</f>
        <v>Retail</v>
      </c>
      <c r="G165" s="13" t="str">
        <f>VLOOKUP(A165,Customer_Demographic__2[#All],9,FALSE)</f>
        <v>Affluent Customer</v>
      </c>
    </row>
    <row r="166" spans="1:7" ht="16" x14ac:dyDescent="0.2">
      <c r="A166" s="4">
        <v>165</v>
      </c>
      <c r="B166" s="5">
        <v>8</v>
      </c>
      <c r="C166" s="6">
        <v>9603.130000000001</v>
      </c>
      <c r="D166" s="5">
        <v>12</v>
      </c>
      <c r="E166" s="10">
        <f t="shared" si="2"/>
        <v>921900.4800000001</v>
      </c>
      <c r="F166" s="11" t="str">
        <f>VLOOKUP('1.CLV CalcuLation'!A166,Customer_Demographic__2[],8,FALSE)</f>
        <v>Argiculture</v>
      </c>
      <c r="G166" s="13" t="str">
        <f>VLOOKUP(A166,Customer_Demographic__2[#All],9,FALSE)</f>
        <v>Mass Customer</v>
      </c>
    </row>
    <row r="167" spans="1:7" ht="16" x14ac:dyDescent="0.2">
      <c r="A167" s="4">
        <v>166</v>
      </c>
      <c r="B167" s="5">
        <v>7</v>
      </c>
      <c r="C167" s="6">
        <v>8521.58</v>
      </c>
      <c r="D167" s="5">
        <v>6</v>
      </c>
      <c r="E167" s="10">
        <f t="shared" si="2"/>
        <v>357906.36</v>
      </c>
      <c r="F167" s="11" t="str">
        <f>VLOOKUP('1.CLV CalcuLation'!A167,Customer_Demographic__2[],8,FALSE)</f>
        <v>Manufacturing</v>
      </c>
      <c r="G167" s="13" t="str">
        <f>VLOOKUP(A167,Customer_Demographic__2[#All],9,FALSE)</f>
        <v>Affluent Customer</v>
      </c>
    </row>
    <row r="168" spans="1:7" ht="16" x14ac:dyDescent="0.2">
      <c r="A168" s="4">
        <v>167</v>
      </c>
      <c r="B168" s="5">
        <v>9</v>
      </c>
      <c r="C168" s="6">
        <v>9888.6100000000024</v>
      </c>
      <c r="D168" s="5">
        <v>17</v>
      </c>
      <c r="E168" s="10">
        <f t="shared" si="2"/>
        <v>1512957.3300000003</v>
      </c>
      <c r="F168" s="11" t="str">
        <f>VLOOKUP('1.CLV CalcuLation'!A168,Customer_Demographic__2[],8,FALSE)</f>
        <v>Health</v>
      </c>
      <c r="G168" s="13" t="str">
        <f>VLOOKUP(A168,Customer_Demographic__2[#All],9,FALSE)</f>
        <v>High Net Worth</v>
      </c>
    </row>
    <row r="169" spans="1:7" ht="16" x14ac:dyDescent="0.2">
      <c r="A169" s="4">
        <v>168</v>
      </c>
      <c r="B169" s="5">
        <v>8</v>
      </c>
      <c r="C169" s="6">
        <v>8563.42</v>
      </c>
      <c r="D169" s="5"/>
      <c r="E169" s="10">
        <f t="shared" si="2"/>
        <v>0</v>
      </c>
      <c r="F169" s="11" t="str">
        <f>VLOOKUP('1.CLV CalcuLation'!A169,Customer_Demographic__2[],8,FALSE)</f>
        <v>IT</v>
      </c>
      <c r="G169" s="13" t="str">
        <f>VLOOKUP(A169,Customer_Demographic__2[#All],9,FALSE)</f>
        <v>Affluent Customer</v>
      </c>
    </row>
    <row r="170" spans="1:7" ht="16" x14ac:dyDescent="0.2">
      <c r="A170" s="4">
        <v>169</v>
      </c>
      <c r="B170" s="5">
        <v>3</v>
      </c>
      <c r="C170" s="6">
        <v>2065.08</v>
      </c>
      <c r="D170" s="5">
        <v>5</v>
      </c>
      <c r="E170" s="10">
        <f t="shared" si="2"/>
        <v>30976.199999999997</v>
      </c>
      <c r="F170" s="11" t="str">
        <f>VLOOKUP('1.CLV CalcuLation'!A170,Customer_Demographic__2[],8,FALSE)</f>
        <v>Telecommunications</v>
      </c>
      <c r="G170" s="13" t="str">
        <f>VLOOKUP(A170,Customer_Demographic__2[#All],9,FALSE)</f>
        <v>High Net Worth</v>
      </c>
    </row>
    <row r="171" spans="1:7" ht="16" x14ac:dyDescent="0.2">
      <c r="A171" s="4">
        <v>170</v>
      </c>
      <c r="B171" s="5">
        <v>3</v>
      </c>
      <c r="C171" s="6">
        <v>3684.75</v>
      </c>
      <c r="D171" s="5">
        <v>21</v>
      </c>
      <c r="E171" s="10">
        <f t="shared" si="2"/>
        <v>232139.25</v>
      </c>
      <c r="F171" s="11" t="str">
        <f>VLOOKUP('1.CLV CalcuLation'!A171,Customer_Demographic__2[],8,FALSE)</f>
        <v>Health</v>
      </c>
      <c r="G171" s="13" t="str">
        <f>VLOOKUP(A171,Customer_Demographic__2[#All],9,FALSE)</f>
        <v>High Net Worth</v>
      </c>
    </row>
    <row r="172" spans="1:7" ht="16" x14ac:dyDescent="0.2">
      <c r="A172" s="4">
        <v>171</v>
      </c>
      <c r="B172" s="5">
        <v>8</v>
      </c>
      <c r="C172" s="6">
        <v>9347.85</v>
      </c>
      <c r="D172" s="5">
        <v>10</v>
      </c>
      <c r="E172" s="10">
        <f t="shared" si="2"/>
        <v>747828</v>
      </c>
      <c r="F172" s="11" t="str">
        <f>VLOOKUP('1.CLV CalcuLation'!A172,Customer_Demographic__2[],8,FALSE)</f>
        <v>Manufacturing</v>
      </c>
      <c r="G172" s="13" t="str">
        <f>VLOOKUP(A172,Customer_Demographic__2[#All],9,FALSE)</f>
        <v>Mass Customer</v>
      </c>
    </row>
    <row r="173" spans="1:7" ht="16" x14ac:dyDescent="0.2">
      <c r="A173" s="4">
        <v>172</v>
      </c>
      <c r="B173" s="5">
        <v>7</v>
      </c>
      <c r="C173" s="6">
        <v>9250.2199999999993</v>
      </c>
      <c r="D173" s="5">
        <v>6</v>
      </c>
      <c r="E173" s="10">
        <f t="shared" si="2"/>
        <v>388509.24</v>
      </c>
      <c r="F173" s="11" t="str">
        <f>VLOOKUP('1.CLV CalcuLation'!A173,Customer_Demographic__2[],8,FALSE)</f>
        <v>Manufacturing</v>
      </c>
      <c r="G173" s="13" t="str">
        <f>VLOOKUP(A173,Customer_Demographic__2[#All],9,FALSE)</f>
        <v>Affluent Customer</v>
      </c>
    </row>
    <row r="174" spans="1:7" ht="16" x14ac:dyDescent="0.2">
      <c r="A174" s="4">
        <v>173</v>
      </c>
      <c r="B174" s="5">
        <v>9</v>
      </c>
      <c r="C174" s="6">
        <v>14061.479999999998</v>
      </c>
      <c r="D174" s="5">
        <v>1</v>
      </c>
      <c r="E174" s="10">
        <f t="shared" si="2"/>
        <v>126553.31999999998</v>
      </c>
      <c r="F174" s="11" t="str">
        <f>VLOOKUP('1.CLV CalcuLation'!A174,Customer_Demographic__2[],8,FALSE)</f>
        <v>Health</v>
      </c>
      <c r="G174" s="13" t="str">
        <f>VLOOKUP(A174,Customer_Demographic__2[#All],9,FALSE)</f>
        <v>Affluent Customer</v>
      </c>
    </row>
    <row r="175" spans="1:7" ht="16" x14ac:dyDescent="0.2">
      <c r="A175" s="4">
        <v>174</v>
      </c>
      <c r="B175" s="5">
        <v>10</v>
      </c>
      <c r="C175" s="6">
        <v>12893.570000000002</v>
      </c>
      <c r="D175" s="5">
        <v>12</v>
      </c>
      <c r="E175" s="10">
        <f t="shared" si="2"/>
        <v>1547228.4000000001</v>
      </c>
      <c r="F175" s="11" t="str">
        <f>VLOOKUP('1.CLV CalcuLation'!A175,Customer_Demographic__2[],8,FALSE)</f>
        <v>Health</v>
      </c>
      <c r="G175" s="13" t="str">
        <f>VLOOKUP(A175,Customer_Demographic__2[#All],9,FALSE)</f>
        <v>Mass Customer</v>
      </c>
    </row>
    <row r="176" spans="1:7" ht="16" x14ac:dyDescent="0.2">
      <c r="A176" s="4">
        <v>175</v>
      </c>
      <c r="B176" s="5">
        <v>5</v>
      </c>
      <c r="C176" s="6">
        <v>6008.03</v>
      </c>
      <c r="D176" s="5">
        <v>5</v>
      </c>
      <c r="E176" s="10">
        <f t="shared" si="2"/>
        <v>150200.75</v>
      </c>
      <c r="F176" s="11" t="str">
        <f>VLOOKUP('1.CLV CalcuLation'!A176,Customer_Demographic__2[],8,FALSE)</f>
        <v>Manufacturing</v>
      </c>
      <c r="G176" s="13" t="str">
        <f>VLOOKUP(A176,Customer_Demographic__2[#All],9,FALSE)</f>
        <v>Affluent Customer</v>
      </c>
    </row>
    <row r="177" spans="1:7" ht="16" x14ac:dyDescent="0.2">
      <c r="A177" s="4">
        <v>176</v>
      </c>
      <c r="B177" s="5">
        <v>4</v>
      </c>
      <c r="C177" s="6">
        <v>6146.7000000000007</v>
      </c>
      <c r="D177" s="5">
        <v>10</v>
      </c>
      <c r="E177" s="10">
        <f t="shared" si="2"/>
        <v>245868.00000000003</v>
      </c>
      <c r="F177" s="11" t="str">
        <f>VLOOKUP('1.CLV CalcuLation'!A177,Customer_Demographic__2[],8,FALSE)</f>
        <v>Property</v>
      </c>
      <c r="G177" s="13" t="str">
        <f>VLOOKUP(A177,Customer_Demographic__2[#All],9,FALSE)</f>
        <v>Mass Customer</v>
      </c>
    </row>
    <row r="178" spans="1:7" ht="16" x14ac:dyDescent="0.2">
      <c r="A178" s="4">
        <v>177</v>
      </c>
      <c r="B178" s="5">
        <v>12</v>
      </c>
      <c r="C178" s="6">
        <v>11826.339999999998</v>
      </c>
      <c r="D178" s="5">
        <v>4</v>
      </c>
      <c r="E178" s="10">
        <f t="shared" si="2"/>
        <v>567664.31999999995</v>
      </c>
      <c r="F178" s="11" t="str">
        <f>VLOOKUP('1.CLV CalcuLation'!A178,Customer_Demographic__2[],8,FALSE)</f>
        <v>Financial Services</v>
      </c>
      <c r="G178" s="13" t="str">
        <f>VLOOKUP(A178,Customer_Demographic__2[#All],9,FALSE)</f>
        <v>High Net Worth</v>
      </c>
    </row>
    <row r="179" spans="1:7" ht="16" x14ac:dyDescent="0.2">
      <c r="A179" s="4">
        <v>178</v>
      </c>
      <c r="B179" s="5">
        <v>4</v>
      </c>
      <c r="C179" s="6">
        <v>3504.09</v>
      </c>
      <c r="D179" s="5">
        <v>8</v>
      </c>
      <c r="E179" s="10">
        <f t="shared" si="2"/>
        <v>112130.88</v>
      </c>
      <c r="F179" s="11" t="str">
        <f>VLOOKUP('1.CLV CalcuLation'!A179,Customer_Demographic__2[],8,FALSE)</f>
        <v>Others</v>
      </c>
      <c r="G179" s="13" t="str">
        <f>VLOOKUP(A179,Customer_Demographic__2[#All],9,FALSE)</f>
        <v>Affluent Customer</v>
      </c>
    </row>
    <row r="180" spans="1:7" ht="16" x14ac:dyDescent="0.2">
      <c r="A180" s="4">
        <v>179</v>
      </c>
      <c r="B180" s="5">
        <v>3</v>
      </c>
      <c r="C180" s="6">
        <v>3168.84</v>
      </c>
      <c r="D180" s="5">
        <v>6</v>
      </c>
      <c r="E180" s="10">
        <f t="shared" si="2"/>
        <v>57039.12</v>
      </c>
      <c r="F180" s="11" t="str">
        <f>VLOOKUP('1.CLV CalcuLation'!A180,Customer_Demographic__2[],8,FALSE)</f>
        <v>Manufacturing</v>
      </c>
      <c r="G180" s="13" t="str">
        <f>VLOOKUP(A180,Customer_Demographic__2[#All],9,FALSE)</f>
        <v>High Net Worth</v>
      </c>
    </row>
    <row r="181" spans="1:7" ht="16" x14ac:dyDescent="0.2">
      <c r="A181" s="4">
        <v>180</v>
      </c>
      <c r="B181" s="5">
        <v>7</v>
      </c>
      <c r="C181" s="6">
        <v>7970.5700000000006</v>
      </c>
      <c r="D181" s="5">
        <v>14</v>
      </c>
      <c r="E181" s="10">
        <f t="shared" si="2"/>
        <v>781115.8600000001</v>
      </c>
      <c r="F181" s="11" t="str">
        <f>VLOOKUP('1.CLV CalcuLation'!A181,Customer_Demographic__2[],8,FALSE)</f>
        <v>Argiculture</v>
      </c>
      <c r="G181" s="13" t="str">
        <f>VLOOKUP(A181,Customer_Demographic__2[#All],9,FALSE)</f>
        <v>Affluent Customer</v>
      </c>
    </row>
    <row r="182" spans="1:7" ht="16" x14ac:dyDescent="0.2">
      <c r="A182" s="4">
        <v>181</v>
      </c>
      <c r="B182" s="5">
        <v>5</v>
      </c>
      <c r="C182" s="6">
        <v>4262.2700000000004</v>
      </c>
      <c r="D182" s="5">
        <v>9</v>
      </c>
      <c r="E182" s="10">
        <f t="shared" si="2"/>
        <v>191802.15000000002</v>
      </c>
      <c r="F182" s="11" t="str">
        <f>VLOOKUP('1.CLV CalcuLation'!A182,Customer_Demographic__2[],8,FALSE)</f>
        <v>Manufacturing</v>
      </c>
      <c r="G182" s="13" t="str">
        <f>VLOOKUP(A182,Customer_Demographic__2[#All],9,FALSE)</f>
        <v>Mass Customer</v>
      </c>
    </row>
    <row r="183" spans="1:7" ht="16" x14ac:dyDescent="0.2">
      <c r="A183" s="4">
        <v>182</v>
      </c>
      <c r="B183" s="5">
        <v>7</v>
      </c>
      <c r="C183" s="6">
        <v>9279.01</v>
      </c>
      <c r="D183" s="5">
        <v>7</v>
      </c>
      <c r="E183" s="10">
        <f t="shared" si="2"/>
        <v>454671.49</v>
      </c>
      <c r="F183" s="11" t="str">
        <f>VLOOKUP('1.CLV CalcuLation'!A183,Customer_Demographic__2[],8,FALSE)</f>
        <v>Financial Services</v>
      </c>
      <c r="G183" s="13" t="str">
        <f>VLOOKUP(A183,Customer_Demographic__2[#All],9,FALSE)</f>
        <v>Affluent Customer</v>
      </c>
    </row>
    <row r="184" spans="1:7" ht="16" x14ac:dyDescent="0.2">
      <c r="A184" s="4">
        <v>183</v>
      </c>
      <c r="B184" s="5">
        <v>6</v>
      </c>
      <c r="C184" s="6">
        <v>5947.98</v>
      </c>
      <c r="D184" s="5">
        <v>3</v>
      </c>
      <c r="E184" s="10">
        <f t="shared" si="2"/>
        <v>107063.63999999998</v>
      </c>
      <c r="F184" s="11" t="str">
        <f>VLOOKUP('1.CLV CalcuLation'!A184,Customer_Demographic__2[],8,FALSE)</f>
        <v>Retail</v>
      </c>
      <c r="G184" s="13" t="str">
        <f>VLOOKUP(A184,Customer_Demographic__2[#All],9,FALSE)</f>
        <v>Affluent Customer</v>
      </c>
    </row>
    <row r="185" spans="1:7" ht="16" x14ac:dyDescent="0.2">
      <c r="A185" s="4">
        <v>184</v>
      </c>
      <c r="B185" s="5">
        <v>3</v>
      </c>
      <c r="C185" s="6">
        <v>3734.88</v>
      </c>
      <c r="D185" s="5">
        <v>7</v>
      </c>
      <c r="E185" s="10">
        <f t="shared" si="2"/>
        <v>78432.479999999996</v>
      </c>
      <c r="F185" s="11" t="str">
        <f>VLOOKUP('1.CLV CalcuLation'!A185,Customer_Demographic__2[],8,FALSE)</f>
        <v>Manufacturing</v>
      </c>
      <c r="G185" s="13" t="str">
        <f>VLOOKUP(A185,Customer_Demographic__2[#All],9,FALSE)</f>
        <v>High Net Worth</v>
      </c>
    </row>
    <row r="186" spans="1:7" ht="16" x14ac:dyDescent="0.2">
      <c r="A186" s="4">
        <v>185</v>
      </c>
      <c r="B186" s="5">
        <v>7</v>
      </c>
      <c r="C186" s="6">
        <v>9254.2800000000007</v>
      </c>
      <c r="D186" s="5">
        <v>13</v>
      </c>
      <c r="E186" s="10">
        <f t="shared" si="2"/>
        <v>842139.4800000001</v>
      </c>
      <c r="F186" s="11" t="str">
        <f>VLOOKUP('1.CLV CalcuLation'!A186,Customer_Demographic__2[],8,FALSE)</f>
        <v>Property</v>
      </c>
      <c r="G186" s="13" t="str">
        <f>VLOOKUP(A186,Customer_Demographic__2[#All],9,FALSE)</f>
        <v>Mass Customer</v>
      </c>
    </row>
    <row r="187" spans="1:7" ht="16" x14ac:dyDescent="0.2">
      <c r="A187" s="4">
        <v>186</v>
      </c>
      <c r="B187" s="5">
        <v>6</v>
      </c>
      <c r="C187" s="6">
        <v>5550.8499999999995</v>
      </c>
      <c r="D187" s="5">
        <v>3</v>
      </c>
      <c r="E187" s="10">
        <f t="shared" si="2"/>
        <v>99915.299999999988</v>
      </c>
      <c r="F187" s="11" t="str">
        <f>VLOOKUP('1.CLV CalcuLation'!A187,Customer_Demographic__2[],8,FALSE)</f>
        <v>Financial Services</v>
      </c>
      <c r="G187" s="13" t="str">
        <f>VLOOKUP(A187,Customer_Demographic__2[#All],9,FALSE)</f>
        <v>Mass Customer</v>
      </c>
    </row>
    <row r="188" spans="1:7" ht="16" x14ac:dyDescent="0.2">
      <c r="A188" s="4">
        <v>187</v>
      </c>
      <c r="B188" s="5">
        <v>7</v>
      </c>
      <c r="C188" s="6">
        <v>6898.79</v>
      </c>
      <c r="D188" s="5">
        <v>11</v>
      </c>
      <c r="E188" s="10">
        <f t="shared" si="2"/>
        <v>531206.82999999996</v>
      </c>
      <c r="F188" s="11" t="str">
        <f>VLOOKUP('1.CLV CalcuLation'!A188,Customer_Demographic__2[],8,FALSE)</f>
        <v>Others</v>
      </c>
      <c r="G188" s="13" t="str">
        <f>VLOOKUP(A188,Customer_Demographic__2[#All],9,FALSE)</f>
        <v>Mass Customer</v>
      </c>
    </row>
    <row r="189" spans="1:7" ht="16" x14ac:dyDescent="0.2">
      <c r="A189" s="4">
        <v>188</v>
      </c>
      <c r="B189" s="5">
        <v>6</v>
      </c>
      <c r="C189" s="6">
        <v>5126.07</v>
      </c>
      <c r="D189" s="5">
        <v>13</v>
      </c>
      <c r="E189" s="10">
        <f t="shared" si="2"/>
        <v>399833.45999999996</v>
      </c>
      <c r="F189" s="11" t="str">
        <f>VLOOKUP('1.CLV CalcuLation'!A189,Customer_Demographic__2[],8,FALSE)</f>
        <v>Property</v>
      </c>
      <c r="G189" s="13" t="str">
        <f>VLOOKUP(A189,Customer_Demographic__2[#All],9,FALSE)</f>
        <v>High Net Worth</v>
      </c>
    </row>
    <row r="190" spans="1:7" ht="16" x14ac:dyDescent="0.2">
      <c r="A190" s="4">
        <v>189</v>
      </c>
      <c r="B190" s="5">
        <v>5</v>
      </c>
      <c r="C190" s="6">
        <v>8633.6899999999987</v>
      </c>
      <c r="D190" s="5">
        <v>10</v>
      </c>
      <c r="E190" s="10">
        <f t="shared" si="2"/>
        <v>431684.5</v>
      </c>
      <c r="F190" s="11" t="str">
        <f>VLOOKUP('1.CLV CalcuLation'!A190,Customer_Demographic__2[],8,FALSE)</f>
        <v>Financial Services</v>
      </c>
      <c r="G190" s="13" t="str">
        <f>VLOOKUP(A190,Customer_Demographic__2[#All],9,FALSE)</f>
        <v>Affluent Customer</v>
      </c>
    </row>
    <row r="191" spans="1:7" ht="16" x14ac:dyDescent="0.2">
      <c r="A191" s="4">
        <v>190</v>
      </c>
      <c r="B191" s="5">
        <v>4</v>
      </c>
      <c r="C191" s="6">
        <v>3083.07</v>
      </c>
      <c r="D191" s="5">
        <v>10</v>
      </c>
      <c r="E191" s="10">
        <f t="shared" si="2"/>
        <v>123322.8</v>
      </c>
      <c r="F191" s="11" t="str">
        <f>VLOOKUP('1.CLV CalcuLation'!A191,Customer_Demographic__2[],8,FALSE)</f>
        <v>Health</v>
      </c>
      <c r="G191" s="13" t="str">
        <f>VLOOKUP(A191,Customer_Demographic__2[#All],9,FALSE)</f>
        <v>Affluent Customer</v>
      </c>
    </row>
    <row r="192" spans="1:7" ht="16" x14ac:dyDescent="0.2">
      <c r="A192" s="4">
        <v>191</v>
      </c>
      <c r="B192" s="5">
        <v>1</v>
      </c>
      <c r="C192" s="6">
        <v>1065.03</v>
      </c>
      <c r="D192" s="5">
        <v>6</v>
      </c>
      <c r="E192" s="10">
        <f t="shared" si="2"/>
        <v>6390.18</v>
      </c>
      <c r="F192" s="11" t="str">
        <f>VLOOKUP('1.CLV CalcuLation'!A192,Customer_Demographic__2[],8,FALSE)</f>
        <v>Others</v>
      </c>
      <c r="G192" s="13" t="str">
        <f>VLOOKUP(A192,Customer_Demographic__2[#All],9,FALSE)</f>
        <v>Affluent Customer</v>
      </c>
    </row>
    <row r="193" spans="1:7" ht="16" x14ac:dyDescent="0.2">
      <c r="A193" s="4">
        <v>192</v>
      </c>
      <c r="B193" s="5">
        <v>4</v>
      </c>
      <c r="C193" s="6">
        <v>3836.29</v>
      </c>
      <c r="D193" s="5">
        <v>8</v>
      </c>
      <c r="E193" s="10">
        <f t="shared" si="2"/>
        <v>122761.28</v>
      </c>
      <c r="F193" s="11" t="str">
        <f>VLOOKUP('1.CLV CalcuLation'!A193,Customer_Demographic__2[],8,FALSE)</f>
        <v>Health</v>
      </c>
      <c r="G193" s="13" t="str">
        <f>VLOOKUP(A193,Customer_Demographic__2[#All],9,FALSE)</f>
        <v>Mass Customer</v>
      </c>
    </row>
    <row r="194" spans="1:7" ht="16" x14ac:dyDescent="0.2">
      <c r="A194" s="4">
        <v>193</v>
      </c>
      <c r="B194" s="5">
        <v>5</v>
      </c>
      <c r="C194" s="6">
        <v>7368.3600000000006</v>
      </c>
      <c r="D194" s="5">
        <v>12</v>
      </c>
      <c r="E194" s="10">
        <f t="shared" si="2"/>
        <v>442101.60000000003</v>
      </c>
      <c r="F194" s="11" t="str">
        <f>VLOOKUP('1.CLV CalcuLation'!A194,Customer_Demographic__2[],8,FALSE)</f>
        <v>Manufacturing</v>
      </c>
      <c r="G194" s="13" t="str">
        <f>VLOOKUP(A194,Customer_Demographic__2[#All],9,FALSE)</f>
        <v>Mass Customer</v>
      </c>
    </row>
    <row r="195" spans="1:7" ht="16" x14ac:dyDescent="0.2">
      <c r="A195" s="4">
        <v>194</v>
      </c>
      <c r="B195" s="5">
        <v>3</v>
      </c>
      <c r="C195" s="6">
        <v>4313.5300000000007</v>
      </c>
      <c r="D195" s="5">
        <v>10</v>
      </c>
      <c r="E195" s="10">
        <f t="shared" ref="E195:E258" si="3">B195*C195*D195</f>
        <v>129405.90000000002</v>
      </c>
      <c r="F195" s="11" t="str">
        <f>VLOOKUP('1.CLV CalcuLation'!A195,Customer_Demographic__2[],8,FALSE)</f>
        <v>Financial Services</v>
      </c>
      <c r="G195" s="13" t="str">
        <f>VLOOKUP(A195,Customer_Demographic__2[#All],9,FALSE)</f>
        <v>Affluent Customer</v>
      </c>
    </row>
    <row r="196" spans="1:7" ht="16" x14ac:dyDescent="0.2">
      <c r="A196" s="4">
        <v>195</v>
      </c>
      <c r="B196" s="5">
        <v>7</v>
      </c>
      <c r="C196" s="6">
        <v>12479.459999999997</v>
      </c>
      <c r="D196" s="5">
        <v>6</v>
      </c>
      <c r="E196" s="10">
        <f t="shared" si="3"/>
        <v>524137.31999999995</v>
      </c>
      <c r="F196" s="11" t="str">
        <f>VLOOKUP('1.CLV CalcuLation'!A196,Customer_Demographic__2[],8,FALSE)</f>
        <v>Manufacturing</v>
      </c>
      <c r="G196" s="13" t="str">
        <f>VLOOKUP(A196,Customer_Demographic__2[#All],9,FALSE)</f>
        <v>Mass Customer</v>
      </c>
    </row>
    <row r="197" spans="1:7" ht="16" x14ac:dyDescent="0.2">
      <c r="A197" s="4">
        <v>196</v>
      </c>
      <c r="B197" s="5">
        <v>8</v>
      </c>
      <c r="C197" s="6">
        <v>6346.61</v>
      </c>
      <c r="D197" s="5">
        <v>6</v>
      </c>
      <c r="E197" s="10">
        <f t="shared" si="3"/>
        <v>304637.27999999997</v>
      </c>
      <c r="F197" s="11" t="str">
        <f>VLOOKUP('1.CLV CalcuLation'!A197,Customer_Demographic__2[],8,FALSE)</f>
        <v>Manufacturing</v>
      </c>
      <c r="G197" s="13" t="str">
        <f>VLOOKUP(A197,Customer_Demographic__2[#All],9,FALSE)</f>
        <v>High Net Worth</v>
      </c>
    </row>
    <row r="198" spans="1:7" ht="16" x14ac:dyDescent="0.2">
      <c r="A198" s="4">
        <v>197</v>
      </c>
      <c r="B198" s="5">
        <v>9</v>
      </c>
      <c r="C198" s="6">
        <v>8456.02</v>
      </c>
      <c r="D198" s="5">
        <v>5</v>
      </c>
      <c r="E198" s="10">
        <f t="shared" si="3"/>
        <v>380520.9</v>
      </c>
      <c r="F198" s="11" t="str">
        <f>VLOOKUP('1.CLV CalcuLation'!A198,Customer_Demographic__2[],8,FALSE)</f>
        <v>Others</v>
      </c>
      <c r="G198" s="13" t="str">
        <f>VLOOKUP(A198,Customer_Demographic__2[#All],9,FALSE)</f>
        <v>High Net Worth</v>
      </c>
    </row>
    <row r="199" spans="1:7" ht="16" x14ac:dyDescent="0.2">
      <c r="A199" s="4">
        <v>198</v>
      </c>
      <c r="B199" s="5">
        <v>9</v>
      </c>
      <c r="C199" s="6">
        <v>11648.85</v>
      </c>
      <c r="D199" s="5">
        <v>16</v>
      </c>
      <c r="E199" s="10">
        <f t="shared" si="3"/>
        <v>1677434.4000000001</v>
      </c>
      <c r="F199" s="11" t="str">
        <f>VLOOKUP('1.CLV CalcuLation'!A199,Customer_Demographic__2[],8,FALSE)</f>
        <v>Entertainment</v>
      </c>
      <c r="G199" s="13" t="str">
        <f>VLOOKUP(A199,Customer_Demographic__2[#All],9,FALSE)</f>
        <v>Mass Customer</v>
      </c>
    </row>
    <row r="200" spans="1:7" ht="16" x14ac:dyDescent="0.2">
      <c r="A200" s="4">
        <v>199</v>
      </c>
      <c r="B200" s="5">
        <v>4</v>
      </c>
      <c r="C200" s="6">
        <v>4323.8599999999997</v>
      </c>
      <c r="D200" s="5">
        <v>21</v>
      </c>
      <c r="E200" s="10">
        <f t="shared" si="3"/>
        <v>363204.24</v>
      </c>
      <c r="F200" s="11" t="str">
        <f>VLOOKUP('1.CLV CalcuLation'!A200,Customer_Demographic__2[],8,FALSE)</f>
        <v>Health</v>
      </c>
      <c r="G200" s="13" t="str">
        <f>VLOOKUP(A200,Customer_Demographic__2[#All],9,FALSE)</f>
        <v>Mass Customer</v>
      </c>
    </row>
    <row r="201" spans="1:7" ht="16" x14ac:dyDescent="0.2">
      <c r="A201" s="4">
        <v>200</v>
      </c>
      <c r="B201" s="5">
        <v>9</v>
      </c>
      <c r="C201" s="6">
        <v>11117.36</v>
      </c>
      <c r="D201" s="5">
        <v>19</v>
      </c>
      <c r="E201" s="10">
        <f t="shared" si="3"/>
        <v>1901068.56</v>
      </c>
      <c r="F201" s="11" t="str">
        <f>VLOOKUP('1.CLV CalcuLation'!A201,Customer_Demographic__2[],8,FALSE)</f>
        <v>Property</v>
      </c>
      <c r="G201" s="13" t="str">
        <f>VLOOKUP(A201,Customer_Demographic__2[#All],9,FALSE)</f>
        <v>Affluent Customer</v>
      </c>
    </row>
    <row r="202" spans="1:7" ht="16" x14ac:dyDescent="0.2">
      <c r="A202" s="4">
        <v>201</v>
      </c>
      <c r="B202" s="5">
        <v>8</v>
      </c>
      <c r="C202" s="6">
        <v>9167.3799999999992</v>
      </c>
      <c r="D202" s="5">
        <v>11</v>
      </c>
      <c r="E202" s="10">
        <f t="shared" si="3"/>
        <v>806729.44</v>
      </c>
      <c r="F202" s="11" t="str">
        <f>VLOOKUP('1.CLV CalcuLation'!A202,Customer_Demographic__2[],8,FALSE)</f>
        <v>Manufacturing</v>
      </c>
      <c r="G202" s="13" t="str">
        <f>VLOOKUP(A202,Customer_Demographic__2[#All],9,FALSE)</f>
        <v>Mass Customer</v>
      </c>
    </row>
    <row r="203" spans="1:7" ht="16" x14ac:dyDescent="0.2">
      <c r="A203" s="4">
        <v>202</v>
      </c>
      <c r="B203" s="5">
        <v>3</v>
      </c>
      <c r="C203" s="6">
        <v>2511.8200000000002</v>
      </c>
      <c r="D203" s="5">
        <v>16</v>
      </c>
      <c r="E203" s="10">
        <f t="shared" si="3"/>
        <v>120567.36000000002</v>
      </c>
      <c r="F203" s="11" t="str">
        <f>VLOOKUP('1.CLV CalcuLation'!A203,Customer_Demographic__2[],8,FALSE)</f>
        <v>Entertainment</v>
      </c>
      <c r="G203" s="13" t="str">
        <f>VLOOKUP(A203,Customer_Demographic__2[#All],9,FALSE)</f>
        <v>Affluent Customer</v>
      </c>
    </row>
    <row r="204" spans="1:7" ht="16" x14ac:dyDescent="0.2">
      <c r="A204" s="4">
        <v>203</v>
      </c>
      <c r="B204" s="5">
        <v>5</v>
      </c>
      <c r="C204" s="6">
        <v>4376.26</v>
      </c>
      <c r="D204" s="5">
        <v>11</v>
      </c>
      <c r="E204" s="10">
        <f t="shared" si="3"/>
        <v>240694.30000000005</v>
      </c>
      <c r="F204" s="11" t="str">
        <f>VLOOKUP('1.CLV CalcuLation'!A204,Customer_Demographic__2[],8,FALSE)</f>
        <v>Argiculture</v>
      </c>
      <c r="G204" s="13" t="str">
        <f>VLOOKUP(A204,Customer_Demographic__2[#All],9,FALSE)</f>
        <v>Mass Customer</v>
      </c>
    </row>
    <row r="205" spans="1:7" ht="16" x14ac:dyDescent="0.2">
      <c r="A205" s="4">
        <v>204</v>
      </c>
      <c r="B205" s="5">
        <v>8</v>
      </c>
      <c r="C205" s="6">
        <v>11444</v>
      </c>
      <c r="D205" s="5">
        <v>5</v>
      </c>
      <c r="E205" s="10">
        <f t="shared" si="3"/>
        <v>457760</v>
      </c>
      <c r="F205" s="11" t="str">
        <f>VLOOKUP('1.CLV CalcuLation'!A205,Customer_Demographic__2[],8,FALSE)</f>
        <v>Financial Services</v>
      </c>
      <c r="G205" s="13" t="str">
        <f>VLOOKUP(A205,Customer_Demographic__2[#All],9,FALSE)</f>
        <v>Mass Customer</v>
      </c>
    </row>
    <row r="206" spans="1:7" ht="16" x14ac:dyDescent="0.2">
      <c r="A206" s="4">
        <v>205</v>
      </c>
      <c r="B206" s="5">
        <v>9</v>
      </c>
      <c r="C206" s="6">
        <v>6904.8799999999992</v>
      </c>
      <c r="D206" s="5">
        <v>6</v>
      </c>
      <c r="E206" s="10">
        <f t="shared" si="3"/>
        <v>372863.51999999996</v>
      </c>
      <c r="F206" s="11" t="str">
        <f>VLOOKUP('1.CLV CalcuLation'!A206,Customer_Demographic__2[],8,FALSE)</f>
        <v>Financial Services</v>
      </c>
      <c r="G206" s="13" t="str">
        <f>VLOOKUP(A206,Customer_Demographic__2[#All],9,FALSE)</f>
        <v>Mass Customer</v>
      </c>
    </row>
    <row r="207" spans="1:7" ht="16" x14ac:dyDescent="0.2">
      <c r="A207" s="4">
        <v>206</v>
      </c>
      <c r="B207" s="5">
        <v>4</v>
      </c>
      <c r="C207" s="6">
        <v>5633.8099999999995</v>
      </c>
      <c r="D207" s="5">
        <v>14</v>
      </c>
      <c r="E207" s="10">
        <f t="shared" si="3"/>
        <v>315493.36</v>
      </c>
      <c r="F207" s="11" t="str">
        <f>VLOOKUP('1.CLV CalcuLation'!A207,Customer_Demographic__2[],8,FALSE)</f>
        <v>Others</v>
      </c>
      <c r="G207" s="13" t="str">
        <f>VLOOKUP(A207,Customer_Demographic__2[#All],9,FALSE)</f>
        <v>Mass Customer</v>
      </c>
    </row>
    <row r="208" spans="1:7" ht="16" x14ac:dyDescent="0.2">
      <c r="A208" s="4">
        <v>207</v>
      </c>
      <c r="B208" s="5">
        <v>2</v>
      </c>
      <c r="C208" s="6">
        <v>2638.26</v>
      </c>
      <c r="D208" s="5">
        <v>7</v>
      </c>
      <c r="E208" s="10">
        <f t="shared" si="3"/>
        <v>36935.64</v>
      </c>
      <c r="F208" s="11" t="str">
        <f>VLOOKUP('1.CLV CalcuLation'!A208,Customer_Demographic__2[],8,FALSE)</f>
        <v>Others</v>
      </c>
      <c r="G208" s="13" t="str">
        <f>VLOOKUP(A208,Customer_Demographic__2[#All],9,FALSE)</f>
        <v>Mass Customer</v>
      </c>
    </row>
    <row r="209" spans="1:7" ht="16" x14ac:dyDescent="0.2">
      <c r="A209" s="4">
        <v>208</v>
      </c>
      <c r="B209" s="5">
        <v>5</v>
      </c>
      <c r="C209" s="6">
        <v>5158.9799999999996</v>
      </c>
      <c r="D209" s="5">
        <v>5</v>
      </c>
      <c r="E209" s="10">
        <f t="shared" si="3"/>
        <v>128974.49999999999</v>
      </c>
      <c r="F209" s="11" t="str">
        <f>VLOOKUP('1.CLV CalcuLation'!A209,Customer_Demographic__2[],8,FALSE)</f>
        <v>Property</v>
      </c>
      <c r="G209" s="13" t="str">
        <f>VLOOKUP(A209,Customer_Demographic__2[#All],9,FALSE)</f>
        <v>High Net Worth</v>
      </c>
    </row>
    <row r="210" spans="1:7" ht="16" x14ac:dyDescent="0.2">
      <c r="A210" s="4">
        <v>209</v>
      </c>
      <c r="B210" s="5">
        <v>5</v>
      </c>
      <c r="C210" s="6">
        <v>6093.4800000000005</v>
      </c>
      <c r="D210" s="5">
        <v>6</v>
      </c>
      <c r="E210" s="10">
        <f t="shared" si="3"/>
        <v>182804.40000000002</v>
      </c>
      <c r="F210" s="11" t="str">
        <f>VLOOKUP('1.CLV CalcuLation'!A210,Customer_Demographic__2[],8,FALSE)</f>
        <v>Others</v>
      </c>
      <c r="G210" s="13" t="str">
        <f>VLOOKUP(A210,Customer_Demographic__2[#All],9,FALSE)</f>
        <v>Affluent Customer</v>
      </c>
    </row>
    <row r="211" spans="1:7" ht="16" x14ac:dyDescent="0.2">
      <c r="A211" s="4">
        <v>210</v>
      </c>
      <c r="B211" s="5">
        <v>6</v>
      </c>
      <c r="C211" s="6">
        <v>8805.2000000000007</v>
      </c>
      <c r="D211" s="5">
        <v>18</v>
      </c>
      <c r="E211" s="10">
        <f t="shared" si="3"/>
        <v>950961.60000000009</v>
      </c>
      <c r="F211" s="11" t="str">
        <f>VLOOKUP('1.CLV CalcuLation'!A211,Customer_Demographic__2[],8,FALSE)</f>
        <v>Property</v>
      </c>
      <c r="G211" s="13" t="str">
        <f>VLOOKUP(A211,Customer_Demographic__2[#All],9,FALSE)</f>
        <v>Mass Customer</v>
      </c>
    </row>
    <row r="212" spans="1:7" ht="16" x14ac:dyDescent="0.2">
      <c r="A212" s="4">
        <v>211</v>
      </c>
      <c r="B212" s="5">
        <v>9</v>
      </c>
      <c r="C212" s="6">
        <v>10073.76</v>
      </c>
      <c r="D212" s="5">
        <v>5</v>
      </c>
      <c r="E212" s="10">
        <f t="shared" si="3"/>
        <v>453319.19999999995</v>
      </c>
      <c r="F212" s="11" t="str">
        <f>VLOOKUP('1.CLV CalcuLation'!A212,Customer_Demographic__2[],8,FALSE)</f>
        <v>Manufacturing</v>
      </c>
      <c r="G212" s="13" t="str">
        <f>VLOOKUP(A212,Customer_Demographic__2[#All],9,FALSE)</f>
        <v>Mass Customer</v>
      </c>
    </row>
    <row r="213" spans="1:7" ht="16" x14ac:dyDescent="0.2">
      <c r="A213" s="4">
        <v>212</v>
      </c>
      <c r="B213" s="5">
        <v>2</v>
      </c>
      <c r="C213" s="6">
        <v>2429.8000000000002</v>
      </c>
      <c r="D213" s="5">
        <v>1</v>
      </c>
      <c r="E213" s="10">
        <f t="shared" si="3"/>
        <v>4859.6000000000004</v>
      </c>
      <c r="F213" s="11" t="str">
        <f>VLOOKUP('1.CLV CalcuLation'!A213,Customer_Demographic__2[],8,FALSE)</f>
        <v>IT</v>
      </c>
      <c r="G213" s="13" t="str">
        <f>VLOOKUP(A213,Customer_Demographic__2[#All],9,FALSE)</f>
        <v>Affluent Customer</v>
      </c>
    </row>
    <row r="214" spans="1:7" ht="16" x14ac:dyDescent="0.2">
      <c r="A214" s="4">
        <v>213</v>
      </c>
      <c r="B214" s="5">
        <v>10</v>
      </c>
      <c r="C214" s="6">
        <v>11681.59</v>
      </c>
      <c r="D214" s="5">
        <v>6</v>
      </c>
      <c r="E214" s="10">
        <f t="shared" si="3"/>
        <v>700895.39999999991</v>
      </c>
      <c r="F214" s="11" t="str">
        <f>VLOOKUP('1.CLV CalcuLation'!A214,Customer_Demographic__2[],8,FALSE)</f>
        <v>Financial Services</v>
      </c>
      <c r="G214" s="13" t="str">
        <f>VLOOKUP(A214,Customer_Demographic__2[#All],9,FALSE)</f>
        <v>High Net Worth</v>
      </c>
    </row>
    <row r="215" spans="1:7" ht="16" x14ac:dyDescent="0.2">
      <c r="A215" s="4">
        <v>214</v>
      </c>
      <c r="B215" s="5">
        <v>5</v>
      </c>
      <c r="C215" s="6">
        <v>5776.9500000000007</v>
      </c>
      <c r="D215" s="5">
        <v>6</v>
      </c>
      <c r="E215" s="10">
        <f t="shared" si="3"/>
        <v>173308.50000000003</v>
      </c>
      <c r="F215" s="11" t="str">
        <f>VLOOKUP('1.CLV CalcuLation'!A215,Customer_Demographic__2[],8,FALSE)</f>
        <v>Health</v>
      </c>
      <c r="G215" s="13" t="str">
        <f>VLOOKUP(A215,Customer_Demographic__2[#All],9,FALSE)</f>
        <v>Mass Customer</v>
      </c>
    </row>
    <row r="216" spans="1:7" ht="16" x14ac:dyDescent="0.2">
      <c r="A216" s="4">
        <v>215</v>
      </c>
      <c r="B216" s="5">
        <v>8</v>
      </c>
      <c r="C216" s="6">
        <v>8485.16</v>
      </c>
      <c r="D216" s="5">
        <v>18</v>
      </c>
      <c r="E216" s="10">
        <f t="shared" si="3"/>
        <v>1221863.04</v>
      </c>
      <c r="F216" s="11" t="str">
        <f>VLOOKUP('1.CLV CalcuLation'!A216,Customer_Demographic__2[],8,FALSE)</f>
        <v>Retail</v>
      </c>
      <c r="G216" s="13" t="str">
        <f>VLOOKUP(A216,Customer_Demographic__2[#All],9,FALSE)</f>
        <v>High Net Worth</v>
      </c>
    </row>
    <row r="217" spans="1:7" ht="16" x14ac:dyDescent="0.2">
      <c r="A217" s="4">
        <v>216</v>
      </c>
      <c r="B217" s="5">
        <v>4</v>
      </c>
      <c r="C217" s="6">
        <v>4801.6100000000006</v>
      </c>
      <c r="D217" s="5">
        <v>7</v>
      </c>
      <c r="E217" s="10">
        <f t="shared" si="3"/>
        <v>134445.08000000002</v>
      </c>
      <c r="F217" s="11" t="str">
        <f>VLOOKUP('1.CLV CalcuLation'!A217,Customer_Demographic__2[],8,FALSE)</f>
        <v>Financial Services</v>
      </c>
      <c r="G217" s="13" t="str">
        <f>VLOOKUP(A217,Customer_Demographic__2[#All],9,FALSE)</f>
        <v>High Net Worth</v>
      </c>
    </row>
    <row r="218" spans="1:7" ht="16" x14ac:dyDescent="0.2">
      <c r="A218" s="4">
        <v>217</v>
      </c>
      <c r="B218" s="5">
        <v>7</v>
      </c>
      <c r="C218" s="6">
        <v>9487.89</v>
      </c>
      <c r="D218" s="5">
        <v>16</v>
      </c>
      <c r="E218" s="10">
        <f t="shared" si="3"/>
        <v>1062643.68</v>
      </c>
      <c r="F218" s="11" t="str">
        <f>VLOOKUP('1.CLV CalcuLation'!A218,Customer_Demographic__2[],8,FALSE)</f>
        <v>Manufacturing</v>
      </c>
      <c r="G218" s="13" t="str">
        <f>VLOOKUP(A218,Customer_Demographic__2[#All],9,FALSE)</f>
        <v>High Net Worth</v>
      </c>
    </row>
    <row r="219" spans="1:7" ht="16" x14ac:dyDescent="0.2">
      <c r="A219" s="4">
        <v>218</v>
      </c>
      <c r="B219" s="5">
        <v>4</v>
      </c>
      <c r="C219" s="6">
        <v>3125.6</v>
      </c>
      <c r="D219" s="5">
        <v>8</v>
      </c>
      <c r="E219" s="10">
        <f t="shared" si="3"/>
        <v>100019.2</v>
      </c>
      <c r="F219" s="11" t="str">
        <f>VLOOKUP('1.CLV CalcuLation'!A219,Customer_Demographic__2[],8,FALSE)</f>
        <v>Property</v>
      </c>
      <c r="G219" s="13" t="str">
        <f>VLOOKUP(A219,Customer_Demographic__2[#All],9,FALSE)</f>
        <v>High Net Worth</v>
      </c>
    </row>
    <row r="220" spans="1:7" ht="16" x14ac:dyDescent="0.2">
      <c r="A220" s="4">
        <v>219</v>
      </c>
      <c r="B220" s="5">
        <v>6</v>
      </c>
      <c r="C220" s="6">
        <v>6156.2699999999995</v>
      </c>
      <c r="D220" s="5">
        <v>7</v>
      </c>
      <c r="E220" s="10">
        <f t="shared" si="3"/>
        <v>258563.33999999997</v>
      </c>
      <c r="F220" s="11" t="str">
        <f>VLOOKUP('1.CLV CalcuLation'!A220,Customer_Demographic__2[],8,FALSE)</f>
        <v>Health</v>
      </c>
      <c r="G220" s="13" t="str">
        <f>VLOOKUP(A220,Customer_Demographic__2[#All],9,FALSE)</f>
        <v>Mass Customer</v>
      </c>
    </row>
    <row r="221" spans="1:7" ht="16" x14ac:dyDescent="0.2">
      <c r="A221" s="4">
        <v>220</v>
      </c>
      <c r="B221" s="5">
        <v>6</v>
      </c>
      <c r="C221" s="6">
        <v>7458.6900000000005</v>
      </c>
      <c r="D221" s="5">
        <v>9</v>
      </c>
      <c r="E221" s="10">
        <f t="shared" si="3"/>
        <v>402769.26</v>
      </c>
      <c r="F221" s="11" t="str">
        <f>VLOOKUP('1.CLV CalcuLation'!A221,Customer_Demographic__2[],8,FALSE)</f>
        <v>Manufacturing</v>
      </c>
      <c r="G221" s="13" t="str">
        <f>VLOOKUP(A221,Customer_Demographic__2[#All],9,FALSE)</f>
        <v>High Net Worth</v>
      </c>
    </row>
    <row r="222" spans="1:7" ht="16" x14ac:dyDescent="0.2">
      <c r="A222" s="4">
        <v>221</v>
      </c>
      <c r="B222" s="5">
        <v>6</v>
      </c>
      <c r="C222" s="6">
        <v>6729.84</v>
      </c>
      <c r="D222" s="5">
        <v>14</v>
      </c>
      <c r="E222" s="10">
        <f t="shared" si="3"/>
        <v>565306.56000000006</v>
      </c>
      <c r="F222" s="11" t="str">
        <f>VLOOKUP('1.CLV CalcuLation'!A222,Customer_Demographic__2[],8,FALSE)</f>
        <v>Manufacturing</v>
      </c>
      <c r="G222" s="13" t="str">
        <f>VLOOKUP(A222,Customer_Demographic__2[#All],9,FALSE)</f>
        <v>Mass Customer</v>
      </c>
    </row>
    <row r="223" spans="1:7" ht="16" x14ac:dyDescent="0.2">
      <c r="A223" s="4">
        <v>222</v>
      </c>
      <c r="B223" s="5">
        <v>2</v>
      </c>
      <c r="C223" s="6">
        <v>2626.81</v>
      </c>
      <c r="D223" s="5">
        <v>16</v>
      </c>
      <c r="E223" s="10">
        <f t="shared" si="3"/>
        <v>84057.919999999998</v>
      </c>
      <c r="F223" s="11" t="str">
        <f>VLOOKUP('1.CLV CalcuLation'!A223,Customer_Demographic__2[],8,FALSE)</f>
        <v>Health</v>
      </c>
      <c r="G223" s="13" t="str">
        <f>VLOOKUP(A223,Customer_Demographic__2[#All],9,FALSE)</f>
        <v>Mass Customer</v>
      </c>
    </row>
    <row r="224" spans="1:7" ht="16" x14ac:dyDescent="0.2">
      <c r="A224" s="4">
        <v>223</v>
      </c>
      <c r="B224" s="5">
        <v>6</v>
      </c>
      <c r="C224" s="6">
        <v>8743.94</v>
      </c>
      <c r="D224" s="5">
        <v>14</v>
      </c>
      <c r="E224" s="10">
        <f t="shared" si="3"/>
        <v>734490.96</v>
      </c>
      <c r="F224" s="11" t="str">
        <f>VLOOKUP('1.CLV CalcuLation'!A224,Customer_Demographic__2[],8,FALSE)</f>
        <v>Others</v>
      </c>
      <c r="G224" s="13" t="str">
        <f>VLOOKUP(A224,Customer_Demographic__2[#All],9,FALSE)</f>
        <v>Affluent Customer</v>
      </c>
    </row>
    <row r="225" spans="1:7" ht="16" x14ac:dyDescent="0.2">
      <c r="A225" s="4">
        <v>224</v>
      </c>
      <c r="B225" s="5">
        <v>6</v>
      </c>
      <c r="C225" s="6">
        <v>6209.46</v>
      </c>
      <c r="D225" s="5">
        <v>17</v>
      </c>
      <c r="E225" s="10">
        <f t="shared" si="3"/>
        <v>633364.92000000004</v>
      </c>
      <c r="F225" s="11" t="str">
        <f>VLOOKUP('1.CLV CalcuLation'!A225,Customer_Demographic__2[],8,FALSE)</f>
        <v>Financial Services</v>
      </c>
      <c r="G225" s="13" t="str">
        <f>VLOOKUP(A225,Customer_Demographic__2[#All],9,FALSE)</f>
        <v>Affluent Customer</v>
      </c>
    </row>
    <row r="226" spans="1:7" ht="16" x14ac:dyDescent="0.2">
      <c r="A226" s="4">
        <v>225</v>
      </c>
      <c r="B226" s="5">
        <v>3</v>
      </c>
      <c r="C226" s="6">
        <v>2416.13</v>
      </c>
      <c r="D226" s="5">
        <v>13</v>
      </c>
      <c r="E226" s="10">
        <f t="shared" si="3"/>
        <v>94229.07</v>
      </c>
      <c r="F226" s="11" t="str">
        <f>VLOOKUP('1.CLV CalcuLation'!A226,Customer_Demographic__2[],8,FALSE)</f>
        <v>Health</v>
      </c>
      <c r="G226" s="13" t="str">
        <f>VLOOKUP(A226,Customer_Demographic__2[#All],9,FALSE)</f>
        <v>Affluent Customer</v>
      </c>
    </row>
    <row r="227" spans="1:7" ht="16" x14ac:dyDescent="0.2">
      <c r="A227" s="4">
        <v>226</v>
      </c>
      <c r="B227" s="5">
        <v>2</v>
      </c>
      <c r="C227" s="6">
        <v>1639.95</v>
      </c>
      <c r="D227" s="5">
        <v>20</v>
      </c>
      <c r="E227" s="10">
        <f t="shared" si="3"/>
        <v>65598</v>
      </c>
      <c r="F227" s="11" t="str">
        <f>VLOOKUP('1.CLV CalcuLation'!A227,Customer_Demographic__2[],8,FALSE)</f>
        <v>Manufacturing</v>
      </c>
      <c r="G227" s="13" t="str">
        <f>VLOOKUP(A227,Customer_Demographic__2[#All],9,FALSE)</f>
        <v>Mass Customer</v>
      </c>
    </row>
    <row r="228" spans="1:7" ht="16" x14ac:dyDescent="0.2">
      <c r="A228" s="4">
        <v>227</v>
      </c>
      <c r="B228" s="5">
        <v>5</v>
      </c>
      <c r="C228" s="6">
        <v>5589.1299999999992</v>
      </c>
      <c r="D228" s="5">
        <v>18</v>
      </c>
      <c r="E228" s="10">
        <f t="shared" si="3"/>
        <v>503021.6999999999</v>
      </c>
      <c r="F228" s="11" t="str">
        <f>VLOOKUP('1.CLV CalcuLation'!A228,Customer_Demographic__2[],8,FALSE)</f>
        <v>Entertainment</v>
      </c>
      <c r="G228" s="13" t="str">
        <f>VLOOKUP(A228,Customer_Demographic__2[#All],9,FALSE)</f>
        <v>Mass Customer</v>
      </c>
    </row>
    <row r="229" spans="1:7" ht="16" x14ac:dyDescent="0.2">
      <c r="A229" s="4">
        <v>228</v>
      </c>
      <c r="B229" s="5">
        <v>5</v>
      </c>
      <c r="C229" s="6">
        <v>5178.17</v>
      </c>
      <c r="D229" s="5">
        <v>12</v>
      </c>
      <c r="E229" s="10">
        <f t="shared" si="3"/>
        <v>310690.19999999995</v>
      </c>
      <c r="F229" s="11" t="str">
        <f>VLOOKUP('1.CLV CalcuLation'!A229,Customer_Demographic__2[],8,FALSE)</f>
        <v>Manufacturing</v>
      </c>
      <c r="G229" s="13" t="str">
        <f>VLOOKUP(A229,Customer_Demographic__2[#All],9,FALSE)</f>
        <v>High Net Worth</v>
      </c>
    </row>
    <row r="230" spans="1:7" ht="16" x14ac:dyDescent="0.2">
      <c r="A230" s="4">
        <v>229</v>
      </c>
      <c r="B230" s="5">
        <v>5</v>
      </c>
      <c r="C230" s="6">
        <v>4473.07</v>
      </c>
      <c r="D230" s="5">
        <v>19</v>
      </c>
      <c r="E230" s="10">
        <f t="shared" si="3"/>
        <v>424941.64999999997</v>
      </c>
      <c r="F230" s="11" t="str">
        <f>VLOOKUP('1.CLV CalcuLation'!A230,Customer_Demographic__2[],8,FALSE)</f>
        <v>Property</v>
      </c>
      <c r="G230" s="13" t="str">
        <f>VLOOKUP(A230,Customer_Demographic__2[#All],9,FALSE)</f>
        <v>High Net Worth</v>
      </c>
    </row>
    <row r="231" spans="1:7" ht="16" x14ac:dyDescent="0.2">
      <c r="A231" s="4">
        <v>230</v>
      </c>
      <c r="B231" s="5">
        <v>11</v>
      </c>
      <c r="C231" s="6">
        <v>11755.599999999999</v>
      </c>
      <c r="D231" s="5">
        <v>11</v>
      </c>
      <c r="E231" s="10">
        <f t="shared" si="3"/>
        <v>1422427.5999999996</v>
      </c>
      <c r="F231" s="11" t="str">
        <f>VLOOKUP('1.CLV CalcuLation'!A231,Customer_Demographic__2[],8,FALSE)</f>
        <v>Property</v>
      </c>
      <c r="G231" s="13" t="str">
        <f>VLOOKUP(A231,Customer_Demographic__2[#All],9,FALSE)</f>
        <v>High Net Worth</v>
      </c>
    </row>
    <row r="232" spans="1:7" ht="16" x14ac:dyDescent="0.2">
      <c r="A232" s="4">
        <v>231</v>
      </c>
      <c r="B232" s="5">
        <v>4</v>
      </c>
      <c r="C232" s="6">
        <v>5338.64</v>
      </c>
      <c r="D232" s="5">
        <v>3</v>
      </c>
      <c r="E232" s="10">
        <f t="shared" si="3"/>
        <v>64063.680000000008</v>
      </c>
      <c r="F232" s="11" t="str">
        <f>VLOOKUP('1.CLV CalcuLation'!A232,Customer_Demographic__2[],8,FALSE)</f>
        <v>Financial Services</v>
      </c>
      <c r="G232" s="13" t="str">
        <f>VLOOKUP(A232,Customer_Demographic__2[#All],9,FALSE)</f>
        <v>Mass Customer</v>
      </c>
    </row>
    <row r="233" spans="1:7" ht="16" x14ac:dyDescent="0.2">
      <c r="A233" s="4">
        <v>232</v>
      </c>
      <c r="B233" s="5">
        <v>6</v>
      </c>
      <c r="C233" s="6">
        <v>4132.4400000000005</v>
      </c>
      <c r="D233" s="5">
        <v>12</v>
      </c>
      <c r="E233" s="10">
        <f t="shared" si="3"/>
        <v>297535.68000000005</v>
      </c>
      <c r="F233" s="11" t="str">
        <f>VLOOKUP('1.CLV CalcuLation'!A233,Customer_Demographic__2[],8,FALSE)</f>
        <v>Retail</v>
      </c>
      <c r="G233" s="13" t="str">
        <f>VLOOKUP(A233,Customer_Demographic__2[#All],9,FALSE)</f>
        <v>Mass Customer</v>
      </c>
    </row>
    <row r="234" spans="1:7" ht="16" x14ac:dyDescent="0.2">
      <c r="A234" s="4">
        <v>233</v>
      </c>
      <c r="B234" s="5">
        <v>6</v>
      </c>
      <c r="C234" s="6">
        <v>5218.6200000000008</v>
      </c>
      <c r="D234" s="5">
        <v>13</v>
      </c>
      <c r="E234" s="10">
        <f t="shared" si="3"/>
        <v>407052.36000000004</v>
      </c>
      <c r="F234" s="11" t="str">
        <f>VLOOKUP('1.CLV CalcuLation'!A234,Customer_Demographic__2[],8,FALSE)</f>
        <v>Property</v>
      </c>
      <c r="G234" s="13" t="str">
        <f>VLOOKUP(A234,Customer_Demographic__2[#All],9,FALSE)</f>
        <v>Mass Customer</v>
      </c>
    </row>
    <row r="235" spans="1:7" ht="16" x14ac:dyDescent="0.2">
      <c r="A235" s="4">
        <v>234</v>
      </c>
      <c r="B235" s="5">
        <v>9</v>
      </c>
      <c r="C235" s="6">
        <v>11070.189999999999</v>
      </c>
      <c r="D235" s="5">
        <v>12</v>
      </c>
      <c r="E235" s="10">
        <f t="shared" si="3"/>
        <v>1195580.52</v>
      </c>
      <c r="F235" s="11" t="str">
        <f>VLOOKUP('1.CLV CalcuLation'!A235,Customer_Demographic__2[],8,FALSE)</f>
        <v>Retail</v>
      </c>
      <c r="G235" s="13" t="str">
        <f>VLOOKUP(A235,Customer_Demographic__2[#All],9,FALSE)</f>
        <v>High Net Worth</v>
      </c>
    </row>
    <row r="236" spans="1:7" ht="16" x14ac:dyDescent="0.2">
      <c r="A236" s="4">
        <v>235</v>
      </c>
      <c r="B236" s="5">
        <v>11</v>
      </c>
      <c r="C236" s="6">
        <v>9629.61</v>
      </c>
      <c r="D236" s="5">
        <v>15</v>
      </c>
      <c r="E236" s="10">
        <f t="shared" si="3"/>
        <v>1588885.6500000001</v>
      </c>
      <c r="F236" s="11" t="str">
        <f>VLOOKUP('1.CLV CalcuLation'!A236,Customer_Demographic__2[],8,FALSE)</f>
        <v>Health</v>
      </c>
      <c r="G236" s="13" t="str">
        <f>VLOOKUP(A236,Customer_Demographic__2[#All],9,FALSE)</f>
        <v>Mass Customer</v>
      </c>
    </row>
    <row r="237" spans="1:7" ht="16" x14ac:dyDescent="0.2">
      <c r="A237" s="4">
        <v>236</v>
      </c>
      <c r="B237" s="5">
        <v>4</v>
      </c>
      <c r="C237" s="6">
        <v>5255.34</v>
      </c>
      <c r="D237" s="5">
        <v>14</v>
      </c>
      <c r="E237" s="10">
        <f t="shared" si="3"/>
        <v>294299.04000000004</v>
      </c>
      <c r="F237" s="11" t="str">
        <f>VLOOKUP('1.CLV CalcuLation'!A237,Customer_Demographic__2[],8,FALSE)</f>
        <v>Health</v>
      </c>
      <c r="G237" s="13" t="str">
        <f>VLOOKUP(A237,Customer_Demographic__2[#All],9,FALSE)</f>
        <v>Affluent Customer</v>
      </c>
    </row>
    <row r="238" spans="1:7" ht="16" x14ac:dyDescent="0.2">
      <c r="A238" s="4">
        <v>237</v>
      </c>
      <c r="B238" s="5">
        <v>8</v>
      </c>
      <c r="C238" s="6">
        <v>7156.7900000000018</v>
      </c>
      <c r="D238" s="5">
        <v>11</v>
      </c>
      <c r="E238" s="10">
        <f t="shared" si="3"/>
        <v>629797.52000000014</v>
      </c>
      <c r="F238" s="11" t="str">
        <f>VLOOKUP('1.CLV CalcuLation'!A238,Customer_Demographic__2[],8,FALSE)</f>
        <v>Property</v>
      </c>
      <c r="G238" s="13" t="str">
        <f>VLOOKUP(A238,Customer_Demographic__2[#All],9,FALSE)</f>
        <v>High Net Worth</v>
      </c>
    </row>
    <row r="239" spans="1:7" ht="16" x14ac:dyDescent="0.2">
      <c r="A239" s="4">
        <v>238</v>
      </c>
      <c r="B239" s="5">
        <v>5</v>
      </c>
      <c r="C239" s="6">
        <v>5838.6</v>
      </c>
      <c r="D239" s="5">
        <v>14</v>
      </c>
      <c r="E239" s="10">
        <f t="shared" si="3"/>
        <v>408702</v>
      </c>
      <c r="F239" s="11" t="str">
        <f>VLOOKUP('1.CLV CalcuLation'!A239,Customer_Demographic__2[],8,FALSE)</f>
        <v>Others</v>
      </c>
      <c r="G239" s="13" t="str">
        <f>VLOOKUP(A239,Customer_Demographic__2[#All],9,FALSE)</f>
        <v>Mass Customer</v>
      </c>
    </row>
    <row r="240" spans="1:7" ht="16" x14ac:dyDescent="0.2">
      <c r="A240" s="4">
        <v>239</v>
      </c>
      <c r="B240" s="5">
        <v>9</v>
      </c>
      <c r="C240" s="6">
        <v>12986.130000000001</v>
      </c>
      <c r="D240" s="5">
        <v>3</v>
      </c>
      <c r="E240" s="10">
        <f t="shared" si="3"/>
        <v>350625.51</v>
      </c>
      <c r="F240" s="11" t="str">
        <f>VLOOKUP('1.CLV CalcuLation'!A240,Customer_Demographic__2[],8,FALSE)</f>
        <v>Health</v>
      </c>
      <c r="G240" s="13" t="str">
        <f>VLOOKUP(A240,Customer_Demographic__2[#All],9,FALSE)</f>
        <v>Affluent Customer</v>
      </c>
    </row>
    <row r="241" spans="1:7" ht="16" x14ac:dyDescent="0.2">
      <c r="A241" s="4">
        <v>240</v>
      </c>
      <c r="B241" s="5">
        <v>6</v>
      </c>
      <c r="C241" s="6">
        <v>5689.53</v>
      </c>
      <c r="D241" s="5">
        <v>15</v>
      </c>
      <c r="E241" s="10">
        <f t="shared" si="3"/>
        <v>512057.7</v>
      </c>
      <c r="F241" s="11" t="str">
        <f>VLOOKUP('1.CLV CalcuLation'!A241,Customer_Demographic__2[],8,FALSE)</f>
        <v>IT</v>
      </c>
      <c r="G241" s="13" t="str">
        <f>VLOOKUP(A241,Customer_Demographic__2[#All],9,FALSE)</f>
        <v>High Net Worth</v>
      </c>
    </row>
    <row r="242" spans="1:7" ht="16" x14ac:dyDescent="0.2">
      <c r="A242" s="4">
        <v>241</v>
      </c>
      <c r="B242" s="5">
        <v>4</v>
      </c>
      <c r="C242" s="6">
        <v>3855.87</v>
      </c>
      <c r="D242" s="5">
        <v>20</v>
      </c>
      <c r="E242" s="10">
        <f t="shared" si="3"/>
        <v>308469.59999999998</v>
      </c>
      <c r="F242" s="11" t="str">
        <f>VLOOKUP('1.CLV CalcuLation'!A242,Customer_Demographic__2[],8,FALSE)</f>
        <v>Entertainment</v>
      </c>
      <c r="G242" s="13" t="str">
        <f>VLOOKUP(A242,Customer_Demographic__2[#All],9,FALSE)</f>
        <v>Mass Customer</v>
      </c>
    </row>
    <row r="243" spans="1:7" ht="16" x14ac:dyDescent="0.2">
      <c r="A243" s="4">
        <v>242</v>
      </c>
      <c r="B243" s="5">
        <v>7</v>
      </c>
      <c r="C243" s="6">
        <v>7798.2499999999991</v>
      </c>
      <c r="D243" s="5">
        <v>8</v>
      </c>
      <c r="E243" s="10">
        <f t="shared" si="3"/>
        <v>436701.99999999994</v>
      </c>
      <c r="F243" s="11" t="str">
        <f>VLOOKUP('1.CLV CalcuLation'!A243,Customer_Demographic__2[],8,FALSE)</f>
        <v>Property</v>
      </c>
      <c r="G243" s="13" t="str">
        <f>VLOOKUP(A243,Customer_Demographic__2[#All],9,FALSE)</f>
        <v>Affluent Customer</v>
      </c>
    </row>
    <row r="244" spans="1:7" ht="16" x14ac:dyDescent="0.2">
      <c r="A244" s="4">
        <v>243</v>
      </c>
      <c r="B244" s="5">
        <v>5</v>
      </c>
      <c r="C244" s="6">
        <v>6741.57</v>
      </c>
      <c r="D244" s="5">
        <v>14</v>
      </c>
      <c r="E244" s="10">
        <f t="shared" si="3"/>
        <v>471909.89999999997</v>
      </c>
      <c r="F244" s="11" t="str">
        <f>VLOOKUP('1.CLV CalcuLation'!A244,Customer_Demographic__2[],8,FALSE)</f>
        <v>Manufacturing</v>
      </c>
      <c r="G244" s="13" t="str">
        <f>VLOOKUP(A244,Customer_Demographic__2[#All],9,FALSE)</f>
        <v>High Net Worth</v>
      </c>
    </row>
    <row r="245" spans="1:7" ht="16" x14ac:dyDescent="0.2">
      <c r="A245" s="4">
        <v>244</v>
      </c>
      <c r="B245" s="5">
        <v>3</v>
      </c>
      <c r="C245" s="6">
        <v>4356.25</v>
      </c>
      <c r="D245" s="5">
        <v>8</v>
      </c>
      <c r="E245" s="10">
        <f t="shared" si="3"/>
        <v>104550</v>
      </c>
      <c r="F245" s="11" t="str">
        <f>VLOOKUP('1.CLV CalcuLation'!A245,Customer_Demographic__2[],8,FALSE)</f>
        <v>Retail</v>
      </c>
      <c r="G245" s="13" t="str">
        <f>VLOOKUP(A245,Customer_Demographic__2[#All],9,FALSE)</f>
        <v>Affluent Customer</v>
      </c>
    </row>
    <row r="246" spans="1:7" ht="16" x14ac:dyDescent="0.2">
      <c r="A246" s="4">
        <v>245</v>
      </c>
      <c r="B246" s="5">
        <v>5</v>
      </c>
      <c r="C246" s="6">
        <v>4855.2599999999993</v>
      </c>
      <c r="D246" s="5">
        <v>1</v>
      </c>
      <c r="E246" s="10">
        <f t="shared" si="3"/>
        <v>24276.299999999996</v>
      </c>
      <c r="F246" s="11" t="str">
        <f>VLOOKUP('1.CLV CalcuLation'!A246,Customer_Demographic__2[],8,FALSE)</f>
        <v>Financial Services</v>
      </c>
      <c r="G246" s="13" t="str">
        <f>VLOOKUP(A246,Customer_Demographic__2[#All],9,FALSE)</f>
        <v>Affluent Customer</v>
      </c>
    </row>
    <row r="247" spans="1:7" ht="16" x14ac:dyDescent="0.2">
      <c r="A247" s="4">
        <v>246</v>
      </c>
      <c r="B247" s="5">
        <v>9</v>
      </c>
      <c r="C247" s="6">
        <v>9724.98</v>
      </c>
      <c r="D247" s="5">
        <v>9</v>
      </c>
      <c r="E247" s="10">
        <f t="shared" si="3"/>
        <v>787723.37999999989</v>
      </c>
      <c r="F247" s="11" t="str">
        <f>VLOOKUP('1.CLV CalcuLation'!A247,Customer_Demographic__2[],8,FALSE)</f>
        <v>Manufacturing</v>
      </c>
      <c r="G247" s="13" t="str">
        <f>VLOOKUP(A247,Customer_Demographic__2[#All],9,FALSE)</f>
        <v>High Net Worth</v>
      </c>
    </row>
    <row r="248" spans="1:7" ht="16" x14ac:dyDescent="0.2">
      <c r="A248" s="4">
        <v>247</v>
      </c>
      <c r="B248" s="5">
        <v>7</v>
      </c>
      <c r="C248" s="6">
        <v>9778.369999999999</v>
      </c>
      <c r="D248" s="5">
        <v>13</v>
      </c>
      <c r="E248" s="10">
        <f t="shared" si="3"/>
        <v>889831.66999999993</v>
      </c>
      <c r="F248" s="11" t="str">
        <f>VLOOKUP('1.CLV CalcuLation'!A248,Customer_Demographic__2[],8,FALSE)</f>
        <v>Financial Services</v>
      </c>
      <c r="G248" s="13" t="str">
        <f>VLOOKUP(A248,Customer_Demographic__2[#All],9,FALSE)</f>
        <v>High Net Worth</v>
      </c>
    </row>
    <row r="249" spans="1:7" ht="16" x14ac:dyDescent="0.2">
      <c r="A249" s="4">
        <v>248</v>
      </c>
      <c r="B249" s="5">
        <v>7</v>
      </c>
      <c r="C249" s="6">
        <v>8902.16</v>
      </c>
      <c r="D249" s="5">
        <v>12</v>
      </c>
      <c r="E249" s="10">
        <f t="shared" si="3"/>
        <v>747781.44</v>
      </c>
      <c r="F249" s="11" t="str">
        <f>VLOOKUP('1.CLV CalcuLation'!A249,Customer_Demographic__2[],8,FALSE)</f>
        <v>Health</v>
      </c>
      <c r="G249" s="13" t="str">
        <f>VLOOKUP(A249,Customer_Demographic__2[#All],9,FALSE)</f>
        <v>Affluent Customer</v>
      </c>
    </row>
    <row r="250" spans="1:7" ht="16" x14ac:dyDescent="0.2">
      <c r="A250" s="4">
        <v>249</v>
      </c>
      <c r="B250" s="5">
        <v>9</v>
      </c>
      <c r="C250" s="6">
        <v>6569.1399999999994</v>
      </c>
      <c r="D250" s="5">
        <v>9</v>
      </c>
      <c r="E250" s="10">
        <f t="shared" si="3"/>
        <v>532100.34</v>
      </c>
      <c r="F250" s="11" t="str">
        <f>VLOOKUP('1.CLV CalcuLation'!A250,Customer_Demographic__2[],8,FALSE)</f>
        <v>IT</v>
      </c>
      <c r="G250" s="13" t="str">
        <f>VLOOKUP(A250,Customer_Demographic__2[#All],9,FALSE)</f>
        <v>High Net Worth</v>
      </c>
    </row>
    <row r="251" spans="1:7" ht="16" x14ac:dyDescent="0.2">
      <c r="A251" s="4">
        <v>250</v>
      </c>
      <c r="B251" s="5">
        <v>6</v>
      </c>
      <c r="C251" s="6">
        <v>8100.97</v>
      </c>
      <c r="D251" s="5">
        <v>13</v>
      </c>
      <c r="E251" s="10">
        <f t="shared" si="3"/>
        <v>631875.66</v>
      </c>
      <c r="F251" s="11" t="str">
        <f>VLOOKUP('1.CLV CalcuLation'!A251,Customer_Demographic__2[],8,FALSE)</f>
        <v>Health</v>
      </c>
      <c r="G251" s="13" t="str">
        <f>VLOOKUP(A251,Customer_Demographic__2[#All],9,FALSE)</f>
        <v>Mass Customer</v>
      </c>
    </row>
    <row r="252" spans="1:7" ht="16" x14ac:dyDescent="0.2">
      <c r="A252" s="4">
        <v>251</v>
      </c>
      <c r="B252" s="5">
        <v>4</v>
      </c>
      <c r="C252" s="6">
        <v>3425</v>
      </c>
      <c r="D252" s="5">
        <v>10</v>
      </c>
      <c r="E252" s="10">
        <f t="shared" si="3"/>
        <v>137000</v>
      </c>
      <c r="F252" s="11" t="str">
        <f>VLOOKUP('1.CLV CalcuLation'!A252,Customer_Demographic__2[],8,FALSE)</f>
        <v>Financial Services</v>
      </c>
      <c r="G252" s="13" t="str">
        <f>VLOOKUP(A252,Customer_Demographic__2[#All],9,FALSE)</f>
        <v>Affluent Customer</v>
      </c>
    </row>
    <row r="253" spans="1:7" ht="16" x14ac:dyDescent="0.2">
      <c r="A253" s="4">
        <v>252</v>
      </c>
      <c r="B253" s="5">
        <v>5</v>
      </c>
      <c r="C253" s="6">
        <v>5565.4800000000005</v>
      </c>
      <c r="D253" s="5">
        <v>13</v>
      </c>
      <c r="E253" s="10">
        <f t="shared" si="3"/>
        <v>361756.2</v>
      </c>
      <c r="F253" s="11" t="str">
        <f>VLOOKUP('1.CLV CalcuLation'!A253,Customer_Demographic__2[],8,FALSE)</f>
        <v>Property</v>
      </c>
      <c r="G253" s="13" t="str">
        <f>VLOOKUP(A253,Customer_Demographic__2[#All],9,FALSE)</f>
        <v>Mass Customer</v>
      </c>
    </row>
    <row r="254" spans="1:7" ht="16" x14ac:dyDescent="0.2">
      <c r="A254" s="4">
        <v>253</v>
      </c>
      <c r="B254" s="5">
        <v>5</v>
      </c>
      <c r="C254" s="6">
        <v>2932.3900000000003</v>
      </c>
      <c r="D254" s="5">
        <v>1</v>
      </c>
      <c r="E254" s="10">
        <f t="shared" si="3"/>
        <v>14661.95</v>
      </c>
      <c r="F254" s="11" t="str">
        <f>VLOOKUP('1.CLV CalcuLation'!A254,Customer_Demographic__2[],8,FALSE)</f>
        <v>Health</v>
      </c>
      <c r="G254" s="13" t="str">
        <f>VLOOKUP(A254,Customer_Demographic__2[#All],9,FALSE)</f>
        <v>Mass Customer</v>
      </c>
    </row>
    <row r="255" spans="1:7" ht="16" x14ac:dyDescent="0.2">
      <c r="A255" s="4">
        <v>254</v>
      </c>
      <c r="B255" s="5">
        <v>7</v>
      </c>
      <c r="C255" s="6">
        <v>9801.07</v>
      </c>
      <c r="D255" s="5">
        <v>14</v>
      </c>
      <c r="E255" s="10">
        <f t="shared" si="3"/>
        <v>960504.85999999987</v>
      </c>
      <c r="F255" s="11" t="str">
        <f>VLOOKUP('1.CLV CalcuLation'!A255,Customer_Demographic__2[],8,FALSE)</f>
        <v>Retail</v>
      </c>
      <c r="G255" s="13" t="str">
        <f>VLOOKUP(A255,Customer_Demographic__2[#All],9,FALSE)</f>
        <v>Mass Customer</v>
      </c>
    </row>
    <row r="256" spans="1:7" ht="16" x14ac:dyDescent="0.2">
      <c r="A256" s="4">
        <v>255</v>
      </c>
      <c r="B256" s="5">
        <v>11</v>
      </c>
      <c r="C256" s="6">
        <v>14027.759999999998</v>
      </c>
      <c r="D256" s="5">
        <v>5</v>
      </c>
      <c r="E256" s="10">
        <f t="shared" si="3"/>
        <v>771526.79999999993</v>
      </c>
      <c r="F256" s="11" t="str">
        <f>VLOOKUP('1.CLV CalcuLation'!A256,Customer_Demographic__2[],8,FALSE)</f>
        <v>IT</v>
      </c>
      <c r="G256" s="13" t="str">
        <f>VLOOKUP(A256,Customer_Demographic__2[#All],9,FALSE)</f>
        <v>Mass Customer</v>
      </c>
    </row>
    <row r="257" spans="1:7" ht="16" x14ac:dyDescent="0.2">
      <c r="A257" s="4">
        <v>256</v>
      </c>
      <c r="B257" s="5">
        <v>5</v>
      </c>
      <c r="C257" s="6">
        <v>5861.1600000000008</v>
      </c>
      <c r="D257" s="5">
        <v>21</v>
      </c>
      <c r="E257" s="10">
        <f t="shared" si="3"/>
        <v>615421.80000000005</v>
      </c>
      <c r="F257" s="11" t="str">
        <f>VLOOKUP('1.CLV CalcuLation'!A257,Customer_Demographic__2[],8,FALSE)</f>
        <v>Health</v>
      </c>
      <c r="G257" s="13" t="str">
        <f>VLOOKUP(A257,Customer_Demographic__2[#All],9,FALSE)</f>
        <v>High Net Worth</v>
      </c>
    </row>
    <row r="258" spans="1:7" ht="16" x14ac:dyDescent="0.2">
      <c r="A258" s="4">
        <v>257</v>
      </c>
      <c r="B258" s="5">
        <v>5</v>
      </c>
      <c r="C258" s="6">
        <v>7616.0499999999993</v>
      </c>
      <c r="D258" s="5">
        <v>19</v>
      </c>
      <c r="E258" s="10">
        <f t="shared" si="3"/>
        <v>723524.75</v>
      </c>
      <c r="F258" s="11" t="str">
        <f>VLOOKUP('1.CLV CalcuLation'!A258,Customer_Demographic__2[],8,FALSE)</f>
        <v>Manufacturing</v>
      </c>
      <c r="G258" s="13" t="str">
        <f>VLOOKUP(A258,Customer_Demographic__2[#All],9,FALSE)</f>
        <v>Affluent Customer</v>
      </c>
    </row>
    <row r="259" spans="1:7" ht="16" x14ac:dyDescent="0.2">
      <c r="A259" s="4">
        <v>258</v>
      </c>
      <c r="B259" s="5">
        <v>5</v>
      </c>
      <c r="C259" s="6">
        <v>4816.3999999999996</v>
      </c>
      <c r="D259" s="5">
        <v>9</v>
      </c>
      <c r="E259" s="10">
        <f t="shared" ref="E259:E322" si="4">B259*C259*D259</f>
        <v>216738</v>
      </c>
      <c r="F259" s="11" t="str">
        <f>VLOOKUP('1.CLV CalcuLation'!A259,Customer_Demographic__2[],8,FALSE)</f>
        <v>Manufacturing</v>
      </c>
      <c r="G259" s="13" t="str">
        <f>VLOOKUP(A259,Customer_Demographic__2[#All],9,FALSE)</f>
        <v>High Net Worth</v>
      </c>
    </row>
    <row r="260" spans="1:7" ht="16" x14ac:dyDescent="0.2">
      <c r="A260" s="4">
        <v>259</v>
      </c>
      <c r="B260" s="5">
        <v>4</v>
      </c>
      <c r="C260" s="6">
        <v>5329.94</v>
      </c>
      <c r="D260" s="5">
        <v>3</v>
      </c>
      <c r="E260" s="10">
        <f t="shared" si="4"/>
        <v>63959.28</v>
      </c>
      <c r="F260" s="11" t="str">
        <f>VLOOKUP('1.CLV CalcuLation'!A260,Customer_Demographic__2[],8,FALSE)</f>
        <v>Health</v>
      </c>
      <c r="G260" s="13" t="str">
        <f>VLOOKUP(A260,Customer_Demographic__2[#All],9,FALSE)</f>
        <v>High Net Worth</v>
      </c>
    </row>
    <row r="261" spans="1:7" ht="16" x14ac:dyDescent="0.2">
      <c r="A261" s="4">
        <v>260</v>
      </c>
      <c r="B261" s="5">
        <v>9</v>
      </c>
      <c r="C261" s="6">
        <v>8587</v>
      </c>
      <c r="D261" s="5">
        <v>22</v>
      </c>
      <c r="E261" s="10">
        <f t="shared" si="4"/>
        <v>1700226</v>
      </c>
      <c r="F261" s="11" t="str">
        <f>VLOOKUP('1.CLV CalcuLation'!A261,Customer_Demographic__2[],8,FALSE)</f>
        <v>Health</v>
      </c>
      <c r="G261" s="13" t="str">
        <f>VLOOKUP(A261,Customer_Demographic__2[#All],9,FALSE)</f>
        <v>High Net Worth</v>
      </c>
    </row>
    <row r="262" spans="1:7" ht="16" x14ac:dyDescent="0.2">
      <c r="A262" s="4">
        <v>261</v>
      </c>
      <c r="B262" s="5">
        <v>9</v>
      </c>
      <c r="C262" s="6">
        <v>9137.67</v>
      </c>
      <c r="D262" s="5">
        <v>8</v>
      </c>
      <c r="E262" s="10">
        <f t="shared" si="4"/>
        <v>657912.24</v>
      </c>
      <c r="F262" s="11" t="str">
        <f>VLOOKUP('1.CLV CalcuLation'!A262,Customer_Demographic__2[],8,FALSE)</f>
        <v>Others</v>
      </c>
      <c r="G262" s="13" t="str">
        <f>VLOOKUP(A262,Customer_Demographic__2[#All],9,FALSE)</f>
        <v>Mass Customer</v>
      </c>
    </row>
    <row r="263" spans="1:7" ht="16" x14ac:dyDescent="0.2">
      <c r="A263" s="4">
        <v>262</v>
      </c>
      <c r="B263" s="5">
        <v>5</v>
      </c>
      <c r="C263" s="6">
        <v>4597.37</v>
      </c>
      <c r="D263" s="5">
        <v>10</v>
      </c>
      <c r="E263" s="10">
        <f t="shared" si="4"/>
        <v>229868.5</v>
      </c>
      <c r="F263" s="11" t="str">
        <f>VLOOKUP('1.CLV CalcuLation'!A263,Customer_Demographic__2[],8,FALSE)</f>
        <v>Health</v>
      </c>
      <c r="G263" s="13" t="str">
        <f>VLOOKUP(A263,Customer_Demographic__2[#All],9,FALSE)</f>
        <v>High Net Worth</v>
      </c>
    </row>
    <row r="264" spans="1:7" ht="16" x14ac:dyDescent="0.2">
      <c r="A264" s="4">
        <v>263</v>
      </c>
      <c r="B264" s="5">
        <v>7</v>
      </c>
      <c r="C264" s="6">
        <v>7902.8399999999992</v>
      </c>
      <c r="D264" s="5">
        <v>7</v>
      </c>
      <c r="E264" s="10">
        <f t="shared" si="4"/>
        <v>387239.16</v>
      </c>
      <c r="F264" s="11" t="str">
        <f>VLOOKUP('1.CLV CalcuLation'!A264,Customer_Demographic__2[],8,FALSE)</f>
        <v>Health</v>
      </c>
      <c r="G264" s="13" t="str">
        <f>VLOOKUP(A264,Customer_Demographic__2[#All],9,FALSE)</f>
        <v>High Net Worth</v>
      </c>
    </row>
    <row r="265" spans="1:7" ht="16" x14ac:dyDescent="0.2">
      <c r="A265" s="4">
        <v>264</v>
      </c>
      <c r="B265" s="5">
        <v>4</v>
      </c>
      <c r="C265" s="6">
        <v>2339.8599999999997</v>
      </c>
      <c r="D265" s="5">
        <v>11</v>
      </c>
      <c r="E265" s="10">
        <f t="shared" si="4"/>
        <v>102953.83999999998</v>
      </c>
      <c r="F265" s="11" t="str">
        <f>VLOOKUP('1.CLV CalcuLation'!A265,Customer_Demographic__2[],8,FALSE)</f>
        <v>Health</v>
      </c>
      <c r="G265" s="13" t="str">
        <f>VLOOKUP(A265,Customer_Demographic__2[#All],9,FALSE)</f>
        <v>Mass Customer</v>
      </c>
    </row>
    <row r="266" spans="1:7" ht="16" x14ac:dyDescent="0.2">
      <c r="A266" s="4">
        <v>265</v>
      </c>
      <c r="B266" s="5">
        <v>4</v>
      </c>
      <c r="C266" s="6">
        <v>4809.1400000000003</v>
      </c>
      <c r="D266" s="5">
        <v>18</v>
      </c>
      <c r="E266" s="10">
        <f t="shared" si="4"/>
        <v>346258.08</v>
      </c>
      <c r="F266" s="11" t="str">
        <f>VLOOKUP('1.CLV CalcuLation'!A266,Customer_Demographic__2[],8,FALSE)</f>
        <v>Retail</v>
      </c>
      <c r="G266" s="13" t="str">
        <f>VLOOKUP(A266,Customer_Demographic__2[#All],9,FALSE)</f>
        <v>High Net Worth</v>
      </c>
    </row>
    <row r="267" spans="1:7" ht="16" x14ac:dyDescent="0.2">
      <c r="A267" s="4">
        <v>266</v>
      </c>
      <c r="B267" s="5">
        <v>4</v>
      </c>
      <c r="C267" s="6">
        <v>4191.4299999999994</v>
      </c>
      <c r="D267" s="5">
        <v>18</v>
      </c>
      <c r="E267" s="10">
        <f t="shared" si="4"/>
        <v>301782.95999999996</v>
      </c>
      <c r="F267" s="11" t="str">
        <f>VLOOKUP('1.CLV CalcuLation'!A267,Customer_Demographic__2[],8,FALSE)</f>
        <v>Retail</v>
      </c>
      <c r="G267" s="13" t="str">
        <f>VLOOKUP(A267,Customer_Demographic__2[#All],9,FALSE)</f>
        <v>Affluent Customer</v>
      </c>
    </row>
    <row r="268" spans="1:7" ht="16" x14ac:dyDescent="0.2">
      <c r="A268" s="4">
        <v>267</v>
      </c>
      <c r="B268" s="5">
        <v>4</v>
      </c>
      <c r="C268" s="6">
        <v>5029.25</v>
      </c>
      <c r="D268" s="5"/>
      <c r="E268" s="10">
        <f t="shared" si="4"/>
        <v>0</v>
      </c>
      <c r="F268" s="11" t="str">
        <f>VLOOKUP('1.CLV CalcuLation'!A268,Customer_Demographic__2[],8,FALSE)</f>
        <v>IT</v>
      </c>
      <c r="G268" s="13" t="str">
        <f>VLOOKUP(A268,Customer_Demographic__2[#All],9,FALSE)</f>
        <v>High Net Worth</v>
      </c>
    </row>
    <row r="269" spans="1:7" ht="16" x14ac:dyDescent="0.2">
      <c r="A269" s="4">
        <v>268</v>
      </c>
      <c r="B269" s="5">
        <v>4</v>
      </c>
      <c r="C269" s="6">
        <v>5104.5600000000004</v>
      </c>
      <c r="D269" s="5">
        <v>10</v>
      </c>
      <c r="E269" s="10">
        <f t="shared" si="4"/>
        <v>204182.40000000002</v>
      </c>
      <c r="F269" s="11" t="str">
        <f>VLOOKUP('1.CLV CalcuLation'!A269,Customer_Demographic__2[],8,FALSE)</f>
        <v>Manufacturing</v>
      </c>
      <c r="G269" s="13" t="str">
        <f>VLOOKUP(A269,Customer_Demographic__2[#All],9,FALSE)</f>
        <v>Mass Customer</v>
      </c>
    </row>
    <row r="270" spans="1:7" ht="16" x14ac:dyDescent="0.2">
      <c r="A270" s="4">
        <v>269</v>
      </c>
      <c r="B270" s="5">
        <v>5</v>
      </c>
      <c r="C270" s="6">
        <v>5215.37</v>
      </c>
      <c r="D270" s="5">
        <v>9</v>
      </c>
      <c r="E270" s="10">
        <f t="shared" si="4"/>
        <v>234691.65</v>
      </c>
      <c r="F270" s="11" t="str">
        <f>VLOOKUP('1.CLV CalcuLation'!A270,Customer_Demographic__2[],8,FALSE)</f>
        <v>Property</v>
      </c>
      <c r="G270" s="13" t="str">
        <f>VLOOKUP(A270,Customer_Demographic__2[#All],9,FALSE)</f>
        <v>Mass Customer</v>
      </c>
    </row>
    <row r="271" spans="1:7" ht="16" x14ac:dyDescent="0.2">
      <c r="A271" s="4">
        <v>270</v>
      </c>
      <c r="B271" s="5">
        <v>7</v>
      </c>
      <c r="C271" s="6">
        <v>7413.6100000000006</v>
      </c>
      <c r="D271" s="5">
        <v>17</v>
      </c>
      <c r="E271" s="10">
        <f t="shared" si="4"/>
        <v>882219.59000000008</v>
      </c>
      <c r="F271" s="11" t="str">
        <f>VLOOKUP('1.CLV CalcuLation'!A271,Customer_Demographic__2[],8,FALSE)</f>
        <v>Others</v>
      </c>
      <c r="G271" s="13" t="str">
        <f>VLOOKUP(A271,Customer_Demographic__2[#All],9,FALSE)</f>
        <v>Mass Customer</v>
      </c>
    </row>
    <row r="272" spans="1:7" ht="16" x14ac:dyDescent="0.2">
      <c r="A272" s="4">
        <v>271</v>
      </c>
      <c r="B272" s="5">
        <v>2</v>
      </c>
      <c r="C272" s="6">
        <v>2293.0200000000004</v>
      </c>
      <c r="D272" s="5">
        <v>4</v>
      </c>
      <c r="E272" s="10">
        <f t="shared" si="4"/>
        <v>18344.160000000003</v>
      </c>
      <c r="F272" s="11" t="str">
        <f>VLOOKUP('1.CLV CalcuLation'!A272,Customer_Demographic__2[],8,FALSE)</f>
        <v>Financial Services</v>
      </c>
      <c r="G272" s="13" t="str">
        <f>VLOOKUP(A272,Customer_Demographic__2[#All],9,FALSE)</f>
        <v>Mass Customer</v>
      </c>
    </row>
    <row r="273" spans="1:7" ht="16" x14ac:dyDescent="0.2">
      <c r="A273" s="4">
        <v>272</v>
      </c>
      <c r="B273" s="5">
        <v>7</v>
      </c>
      <c r="C273" s="6">
        <v>7345.1699999999983</v>
      </c>
      <c r="D273" s="5">
        <v>1</v>
      </c>
      <c r="E273" s="10">
        <f t="shared" si="4"/>
        <v>51416.189999999988</v>
      </c>
      <c r="F273" s="11" t="str">
        <f>VLOOKUP('1.CLV CalcuLation'!A273,Customer_Demographic__2[],8,FALSE)</f>
        <v>Retail</v>
      </c>
      <c r="G273" s="13" t="str">
        <f>VLOOKUP(A273,Customer_Demographic__2[#All],9,FALSE)</f>
        <v>Mass Customer</v>
      </c>
    </row>
    <row r="274" spans="1:7" ht="16" x14ac:dyDescent="0.2">
      <c r="A274" s="4">
        <v>273</v>
      </c>
      <c r="B274" s="5">
        <v>10</v>
      </c>
      <c r="C274" s="6">
        <v>11372.24</v>
      </c>
      <c r="D274" s="5">
        <v>19</v>
      </c>
      <c r="E274" s="10">
        <f t="shared" si="4"/>
        <v>2160725.6</v>
      </c>
      <c r="F274" s="11" t="str">
        <f>VLOOKUP('1.CLV CalcuLation'!A274,Customer_Demographic__2[],8,FALSE)</f>
        <v>Others</v>
      </c>
      <c r="G274" s="13" t="str">
        <f>VLOOKUP(A274,Customer_Demographic__2[#All],9,FALSE)</f>
        <v>Mass Customer</v>
      </c>
    </row>
    <row r="275" spans="1:7" ht="16" x14ac:dyDescent="0.2">
      <c r="A275" s="4">
        <v>274</v>
      </c>
      <c r="B275" s="5">
        <v>4</v>
      </c>
      <c r="C275" s="6">
        <v>2597.6800000000003</v>
      </c>
      <c r="D275" s="5">
        <v>14</v>
      </c>
      <c r="E275" s="10">
        <f t="shared" si="4"/>
        <v>145470.08000000002</v>
      </c>
      <c r="F275" s="11" t="str">
        <f>VLOOKUP('1.CLV CalcuLation'!A275,Customer_Demographic__2[],8,FALSE)</f>
        <v>Health</v>
      </c>
      <c r="G275" s="13" t="str">
        <f>VLOOKUP(A275,Customer_Demographic__2[#All],9,FALSE)</f>
        <v>Mass Customer</v>
      </c>
    </row>
    <row r="276" spans="1:7" ht="16" x14ac:dyDescent="0.2">
      <c r="A276" s="4">
        <v>275</v>
      </c>
      <c r="B276" s="5">
        <v>6</v>
      </c>
      <c r="C276" s="6">
        <v>8841.83</v>
      </c>
      <c r="D276" s="5">
        <v>13</v>
      </c>
      <c r="E276" s="10">
        <f t="shared" si="4"/>
        <v>689662.74</v>
      </c>
      <c r="F276" s="11" t="str">
        <f>VLOOKUP('1.CLV CalcuLation'!A276,Customer_Demographic__2[],8,FALSE)</f>
        <v>Health</v>
      </c>
      <c r="G276" s="13" t="str">
        <f>VLOOKUP(A276,Customer_Demographic__2[#All],9,FALSE)</f>
        <v>High Net Worth</v>
      </c>
    </row>
    <row r="277" spans="1:7" ht="16" x14ac:dyDescent="0.2">
      <c r="A277" s="4">
        <v>276</v>
      </c>
      <c r="B277" s="5">
        <v>6</v>
      </c>
      <c r="C277" s="6">
        <v>6112.079999999999</v>
      </c>
      <c r="D277" s="5">
        <v>22</v>
      </c>
      <c r="E277" s="10">
        <f t="shared" si="4"/>
        <v>806794.55999999994</v>
      </c>
      <c r="F277" s="11" t="str">
        <f>VLOOKUP('1.CLV CalcuLation'!A277,Customer_Demographic__2[],8,FALSE)</f>
        <v>Financial Services</v>
      </c>
      <c r="G277" s="13" t="str">
        <f>VLOOKUP(A277,Customer_Demographic__2[#All],9,FALSE)</f>
        <v>Mass Customer</v>
      </c>
    </row>
    <row r="278" spans="1:7" ht="16" x14ac:dyDescent="0.2">
      <c r="A278" s="4">
        <v>277</v>
      </c>
      <c r="B278" s="5">
        <v>3</v>
      </c>
      <c r="C278" s="6">
        <v>3580.4800000000005</v>
      </c>
      <c r="D278" s="5">
        <v>15</v>
      </c>
      <c r="E278" s="10">
        <f t="shared" si="4"/>
        <v>161121.60000000003</v>
      </c>
      <c r="F278" s="11" t="str">
        <f>VLOOKUP('1.CLV CalcuLation'!A278,Customer_Demographic__2[],8,FALSE)</f>
        <v>Others</v>
      </c>
      <c r="G278" s="13" t="str">
        <f>VLOOKUP(A278,Customer_Demographic__2[#All],9,FALSE)</f>
        <v>High Net Worth</v>
      </c>
    </row>
    <row r="279" spans="1:7" ht="16" x14ac:dyDescent="0.2">
      <c r="A279" s="4">
        <v>278</v>
      </c>
      <c r="B279" s="5">
        <v>1</v>
      </c>
      <c r="C279" s="6">
        <v>1228.07</v>
      </c>
      <c r="D279" s="5">
        <v>4</v>
      </c>
      <c r="E279" s="10">
        <f t="shared" si="4"/>
        <v>4912.28</v>
      </c>
      <c r="F279" s="11" t="str">
        <f>VLOOKUP('1.CLV CalcuLation'!A279,Customer_Demographic__2[],8,FALSE)</f>
        <v>Others</v>
      </c>
      <c r="G279" s="13" t="str">
        <f>VLOOKUP(A279,Customer_Demographic__2[#All],9,FALSE)</f>
        <v>Affluent Customer</v>
      </c>
    </row>
    <row r="280" spans="1:7" ht="16" x14ac:dyDescent="0.2">
      <c r="A280" s="4">
        <v>279</v>
      </c>
      <c r="B280" s="5">
        <v>6</v>
      </c>
      <c r="C280" s="6">
        <v>3817.170000000001</v>
      </c>
      <c r="D280" s="5">
        <v>11</v>
      </c>
      <c r="E280" s="10">
        <f t="shared" si="4"/>
        <v>251933.22000000003</v>
      </c>
      <c r="F280" s="11" t="str">
        <f>VLOOKUP('1.CLV CalcuLation'!A280,Customer_Demographic__2[],8,FALSE)</f>
        <v>Manufacturing</v>
      </c>
      <c r="G280" s="13" t="str">
        <f>VLOOKUP(A280,Customer_Demographic__2[#All],9,FALSE)</f>
        <v>Mass Customer</v>
      </c>
    </row>
    <row r="281" spans="1:7" ht="16" x14ac:dyDescent="0.2">
      <c r="A281" s="4">
        <v>280</v>
      </c>
      <c r="B281" s="5">
        <v>10</v>
      </c>
      <c r="C281" s="6">
        <v>10822.28</v>
      </c>
      <c r="D281" s="5">
        <v>5</v>
      </c>
      <c r="E281" s="10">
        <f t="shared" si="4"/>
        <v>541114</v>
      </c>
      <c r="F281" s="11" t="str">
        <f>VLOOKUP('1.CLV CalcuLation'!A281,Customer_Demographic__2[],8,FALSE)</f>
        <v>Others</v>
      </c>
      <c r="G281" s="13" t="str">
        <f>VLOOKUP(A281,Customer_Demographic__2[#All],9,FALSE)</f>
        <v>Affluent Customer</v>
      </c>
    </row>
    <row r="282" spans="1:7" ht="16" x14ac:dyDescent="0.2">
      <c r="A282" s="4">
        <v>281</v>
      </c>
      <c r="B282" s="5">
        <v>4</v>
      </c>
      <c r="C282" s="6">
        <v>3537.46</v>
      </c>
      <c r="D282" s="5">
        <v>8</v>
      </c>
      <c r="E282" s="10">
        <f t="shared" si="4"/>
        <v>113198.72</v>
      </c>
      <c r="F282" s="11" t="str">
        <f>VLOOKUP('1.CLV CalcuLation'!A282,Customer_Demographic__2[],8,FALSE)</f>
        <v>Financial Services</v>
      </c>
      <c r="G282" s="13" t="str">
        <f>VLOOKUP(A282,Customer_Demographic__2[#All],9,FALSE)</f>
        <v>High Net Worth</v>
      </c>
    </row>
    <row r="283" spans="1:7" ht="16" x14ac:dyDescent="0.2">
      <c r="A283" s="4">
        <v>282</v>
      </c>
      <c r="B283" s="5">
        <v>2</v>
      </c>
      <c r="C283" s="6">
        <v>2565.84</v>
      </c>
      <c r="D283" s="5">
        <v>11</v>
      </c>
      <c r="E283" s="10">
        <f t="shared" si="4"/>
        <v>56448.480000000003</v>
      </c>
      <c r="F283" s="11" t="str">
        <f>VLOOKUP('1.CLV CalcuLation'!A283,Customer_Demographic__2[],8,FALSE)</f>
        <v>Argiculture</v>
      </c>
      <c r="G283" s="13" t="str">
        <f>VLOOKUP(A283,Customer_Demographic__2[#All],9,FALSE)</f>
        <v>High Net Worth</v>
      </c>
    </row>
    <row r="284" spans="1:7" ht="16" x14ac:dyDescent="0.2">
      <c r="A284" s="4">
        <v>283</v>
      </c>
      <c r="B284" s="5">
        <v>5</v>
      </c>
      <c r="C284" s="6">
        <v>7164.4499999999989</v>
      </c>
      <c r="D284" s="5">
        <v>2</v>
      </c>
      <c r="E284" s="10">
        <f t="shared" si="4"/>
        <v>71644.499999999985</v>
      </c>
      <c r="F284" s="11" t="str">
        <f>VLOOKUP('1.CLV CalcuLation'!A284,Customer_Demographic__2[],8,FALSE)</f>
        <v>Retail</v>
      </c>
      <c r="G284" s="13" t="str">
        <f>VLOOKUP(A284,Customer_Demographic__2[#All],9,FALSE)</f>
        <v>Mass Customer</v>
      </c>
    </row>
    <row r="285" spans="1:7" ht="16" x14ac:dyDescent="0.2">
      <c r="A285" s="4">
        <v>284</v>
      </c>
      <c r="B285" s="5">
        <v>5</v>
      </c>
      <c r="C285" s="6">
        <v>5874.84</v>
      </c>
      <c r="D285" s="5">
        <v>9</v>
      </c>
      <c r="E285" s="10">
        <f t="shared" si="4"/>
        <v>264367.8</v>
      </c>
      <c r="F285" s="11" t="str">
        <f>VLOOKUP('1.CLV CalcuLation'!A285,Customer_Demographic__2[],8,FALSE)</f>
        <v>Financial Services</v>
      </c>
      <c r="G285" s="13" t="str">
        <f>VLOOKUP(A285,Customer_Demographic__2[#All],9,FALSE)</f>
        <v>High Net Worth</v>
      </c>
    </row>
    <row r="286" spans="1:7" ht="16" x14ac:dyDescent="0.2">
      <c r="A286" s="4">
        <v>285</v>
      </c>
      <c r="B286" s="5">
        <v>6</v>
      </c>
      <c r="C286" s="6">
        <v>6725.29</v>
      </c>
      <c r="D286" s="5">
        <v>12</v>
      </c>
      <c r="E286" s="10">
        <f t="shared" si="4"/>
        <v>484220.88</v>
      </c>
      <c r="F286" s="11" t="str">
        <f>VLOOKUP('1.CLV CalcuLation'!A286,Customer_Demographic__2[],8,FALSE)</f>
        <v>Manufacturing</v>
      </c>
      <c r="G286" s="13" t="str">
        <f>VLOOKUP(A286,Customer_Demographic__2[#All],9,FALSE)</f>
        <v>Mass Customer</v>
      </c>
    </row>
    <row r="287" spans="1:7" ht="16" x14ac:dyDescent="0.2">
      <c r="A287" s="4">
        <v>286</v>
      </c>
      <c r="B287" s="5">
        <v>4</v>
      </c>
      <c r="C287" s="6">
        <v>6402.06</v>
      </c>
      <c r="D287" s="5">
        <v>11</v>
      </c>
      <c r="E287" s="10">
        <f t="shared" si="4"/>
        <v>281690.64</v>
      </c>
      <c r="F287" s="11" t="str">
        <f>VLOOKUP('1.CLV CalcuLation'!A287,Customer_Demographic__2[],8,FALSE)</f>
        <v>Manufacturing</v>
      </c>
      <c r="G287" s="13" t="str">
        <f>VLOOKUP(A287,Customer_Demographic__2[#All],9,FALSE)</f>
        <v>Affluent Customer</v>
      </c>
    </row>
    <row r="288" spans="1:7" ht="16" x14ac:dyDescent="0.2">
      <c r="A288" s="4">
        <v>287</v>
      </c>
      <c r="B288" s="5">
        <v>1</v>
      </c>
      <c r="C288" s="6">
        <v>2083.94</v>
      </c>
      <c r="D288" s="5">
        <v>4</v>
      </c>
      <c r="E288" s="10">
        <f t="shared" si="4"/>
        <v>8335.76</v>
      </c>
      <c r="F288" s="11" t="str">
        <f>VLOOKUP('1.CLV CalcuLation'!A288,Customer_Demographic__2[],8,FALSE)</f>
        <v>Manufacturing</v>
      </c>
      <c r="G288" s="13" t="str">
        <f>VLOOKUP(A288,Customer_Demographic__2[#All],9,FALSE)</f>
        <v>Affluent Customer</v>
      </c>
    </row>
    <row r="289" spans="1:7" ht="16" x14ac:dyDescent="0.2">
      <c r="A289" s="4">
        <v>288</v>
      </c>
      <c r="B289" s="5">
        <v>4</v>
      </c>
      <c r="C289" s="6">
        <v>3936.5699999999997</v>
      </c>
      <c r="D289" s="5">
        <v>9</v>
      </c>
      <c r="E289" s="10">
        <f t="shared" si="4"/>
        <v>141716.51999999999</v>
      </c>
      <c r="F289" s="11" t="str">
        <f>VLOOKUP('1.CLV CalcuLation'!A289,Customer_Demographic__2[],8,FALSE)</f>
        <v>Manufacturing</v>
      </c>
      <c r="G289" s="13" t="str">
        <f>VLOOKUP(A289,Customer_Demographic__2[#All],9,FALSE)</f>
        <v>High Net Worth</v>
      </c>
    </row>
    <row r="290" spans="1:7" ht="16" x14ac:dyDescent="0.2">
      <c r="A290" s="4">
        <v>289</v>
      </c>
      <c r="B290" s="5">
        <v>9</v>
      </c>
      <c r="C290" s="6">
        <v>9320.1200000000008</v>
      </c>
      <c r="D290" s="5">
        <v>10</v>
      </c>
      <c r="E290" s="10">
        <f t="shared" si="4"/>
        <v>838810.8</v>
      </c>
      <c r="F290" s="11" t="str">
        <f>VLOOKUP('1.CLV CalcuLation'!A290,Customer_Demographic__2[],8,FALSE)</f>
        <v>Health</v>
      </c>
      <c r="G290" s="13" t="str">
        <f>VLOOKUP(A290,Customer_Demographic__2[#All],9,FALSE)</f>
        <v>High Net Worth</v>
      </c>
    </row>
    <row r="291" spans="1:7" ht="16" x14ac:dyDescent="0.2">
      <c r="A291" s="4">
        <v>290</v>
      </c>
      <c r="B291" s="5">
        <v>5</v>
      </c>
      <c r="C291" s="6">
        <v>5912.93</v>
      </c>
      <c r="D291" s="5"/>
      <c r="E291" s="10">
        <f t="shared" si="4"/>
        <v>0</v>
      </c>
      <c r="F291" s="11" t="str">
        <f>VLOOKUP('1.CLV CalcuLation'!A291,Customer_Demographic__2[],8,FALSE)</f>
        <v>IT</v>
      </c>
      <c r="G291" s="13" t="str">
        <f>VLOOKUP(A291,Customer_Demographic__2[#All],9,FALSE)</f>
        <v>Mass Customer</v>
      </c>
    </row>
    <row r="292" spans="1:7" ht="16" x14ac:dyDescent="0.2">
      <c r="A292" s="4">
        <v>291</v>
      </c>
      <c r="B292" s="5">
        <v>2</v>
      </c>
      <c r="C292" s="6">
        <v>983.55</v>
      </c>
      <c r="D292" s="5">
        <v>4</v>
      </c>
      <c r="E292" s="10">
        <f t="shared" si="4"/>
        <v>7868.4</v>
      </c>
      <c r="F292" s="11" t="str">
        <f>VLOOKUP('1.CLV CalcuLation'!A292,Customer_Demographic__2[],8,FALSE)</f>
        <v>Entertainment</v>
      </c>
      <c r="G292" s="13" t="str">
        <f>VLOOKUP(A292,Customer_Demographic__2[#All],9,FALSE)</f>
        <v>Mass Customer</v>
      </c>
    </row>
    <row r="293" spans="1:7" ht="16" x14ac:dyDescent="0.2">
      <c r="A293" s="4">
        <v>292</v>
      </c>
      <c r="B293" s="5">
        <v>7</v>
      </c>
      <c r="C293" s="6">
        <v>8825.9699999999993</v>
      </c>
      <c r="D293" s="5">
        <v>9</v>
      </c>
      <c r="E293" s="10">
        <f t="shared" si="4"/>
        <v>556036.11</v>
      </c>
      <c r="F293" s="11" t="str">
        <f>VLOOKUP('1.CLV CalcuLation'!A293,Customer_Demographic__2[],8,FALSE)</f>
        <v>Others</v>
      </c>
      <c r="G293" s="13" t="str">
        <f>VLOOKUP(A293,Customer_Demographic__2[#All],9,FALSE)</f>
        <v>Affluent Customer</v>
      </c>
    </row>
    <row r="294" spans="1:7" ht="16" x14ac:dyDescent="0.2">
      <c r="A294" s="4">
        <v>293</v>
      </c>
      <c r="B294" s="5">
        <v>5</v>
      </c>
      <c r="C294" s="6">
        <v>5175.5600000000004</v>
      </c>
      <c r="D294" s="5">
        <v>20</v>
      </c>
      <c r="E294" s="10">
        <f t="shared" si="4"/>
        <v>517556.00000000006</v>
      </c>
      <c r="F294" s="11" t="str">
        <f>VLOOKUP('1.CLV CalcuLation'!A294,Customer_Demographic__2[],8,FALSE)</f>
        <v>Manufacturing</v>
      </c>
      <c r="G294" s="13" t="str">
        <f>VLOOKUP(A294,Customer_Demographic__2[#All],9,FALSE)</f>
        <v>Mass Customer</v>
      </c>
    </row>
    <row r="295" spans="1:7" ht="16" x14ac:dyDescent="0.2">
      <c r="A295" s="4">
        <v>294</v>
      </c>
      <c r="B295" s="5">
        <v>7</v>
      </c>
      <c r="C295" s="6">
        <v>8719.14</v>
      </c>
      <c r="D295" s="5">
        <v>5</v>
      </c>
      <c r="E295" s="10">
        <f t="shared" si="4"/>
        <v>305169.89999999997</v>
      </c>
      <c r="F295" s="11" t="str">
        <f>VLOOKUP('1.CLV CalcuLation'!A295,Customer_Demographic__2[],8,FALSE)</f>
        <v>Others</v>
      </c>
      <c r="G295" s="13" t="str">
        <f>VLOOKUP(A295,Customer_Demographic__2[#All],9,FALSE)</f>
        <v>High Net Worth</v>
      </c>
    </row>
    <row r="296" spans="1:7" ht="16" x14ac:dyDescent="0.2">
      <c r="A296" s="4">
        <v>295</v>
      </c>
      <c r="B296" s="5">
        <v>7</v>
      </c>
      <c r="C296" s="6">
        <v>5956.4600000000009</v>
      </c>
      <c r="D296" s="5">
        <v>18</v>
      </c>
      <c r="E296" s="10">
        <f t="shared" si="4"/>
        <v>750513.9600000002</v>
      </c>
      <c r="F296" s="11" t="str">
        <f>VLOOKUP('1.CLV CalcuLation'!A296,Customer_Demographic__2[],8,FALSE)</f>
        <v>Others</v>
      </c>
      <c r="G296" s="13" t="str">
        <f>VLOOKUP(A296,Customer_Demographic__2[#All],9,FALSE)</f>
        <v>Mass Customer</v>
      </c>
    </row>
    <row r="297" spans="1:7" ht="16" x14ac:dyDescent="0.2">
      <c r="A297" s="4">
        <v>296</v>
      </c>
      <c r="B297" s="5">
        <v>3</v>
      </c>
      <c r="C297" s="6">
        <v>4016.3600000000006</v>
      </c>
      <c r="D297" s="5">
        <v>17</v>
      </c>
      <c r="E297" s="10">
        <f t="shared" si="4"/>
        <v>204834.36000000004</v>
      </c>
      <c r="F297" s="11" t="str">
        <f>VLOOKUP('1.CLV CalcuLation'!A297,Customer_Demographic__2[],8,FALSE)</f>
        <v>Health</v>
      </c>
      <c r="G297" s="13" t="str">
        <f>VLOOKUP(A297,Customer_Demographic__2[#All],9,FALSE)</f>
        <v>High Net Worth</v>
      </c>
    </row>
    <row r="298" spans="1:7" ht="16" x14ac:dyDescent="0.2">
      <c r="A298" s="4">
        <v>297</v>
      </c>
      <c r="B298" s="5">
        <v>4</v>
      </c>
      <c r="C298" s="6">
        <v>5674.7100000000009</v>
      </c>
      <c r="D298" s="5">
        <v>16</v>
      </c>
      <c r="E298" s="10">
        <f t="shared" si="4"/>
        <v>363181.44000000006</v>
      </c>
      <c r="F298" s="11" t="str">
        <f>VLOOKUP('1.CLV CalcuLation'!A298,Customer_Demographic__2[],8,FALSE)</f>
        <v>Manufacturing</v>
      </c>
      <c r="G298" s="13" t="str">
        <f>VLOOKUP(A298,Customer_Demographic__2[#All],9,FALSE)</f>
        <v>High Net Worth</v>
      </c>
    </row>
    <row r="299" spans="1:7" ht="16" x14ac:dyDescent="0.2">
      <c r="A299" s="4">
        <v>298</v>
      </c>
      <c r="B299" s="5">
        <v>9</v>
      </c>
      <c r="C299" s="6">
        <v>10336.309999999998</v>
      </c>
      <c r="D299" s="5">
        <v>9</v>
      </c>
      <c r="E299" s="10">
        <f t="shared" si="4"/>
        <v>837241.10999999987</v>
      </c>
      <c r="F299" s="11" t="str">
        <f>VLOOKUP('1.CLV CalcuLation'!A299,Customer_Demographic__2[],8,FALSE)</f>
        <v>Manufacturing</v>
      </c>
      <c r="G299" s="13" t="str">
        <f>VLOOKUP(A299,Customer_Demographic__2[#All],9,FALSE)</f>
        <v>High Net Worth</v>
      </c>
    </row>
    <row r="300" spans="1:7" ht="16" x14ac:dyDescent="0.2">
      <c r="A300" s="4">
        <v>299</v>
      </c>
      <c r="B300" s="5">
        <v>7</v>
      </c>
      <c r="C300" s="6">
        <v>10296.120000000001</v>
      </c>
      <c r="D300" s="5">
        <v>7</v>
      </c>
      <c r="E300" s="10">
        <f t="shared" si="4"/>
        <v>504509.88000000006</v>
      </c>
      <c r="F300" s="11" t="str">
        <f>VLOOKUP('1.CLV CalcuLation'!A300,Customer_Demographic__2[],8,FALSE)</f>
        <v>Financial Services</v>
      </c>
      <c r="G300" s="13" t="str">
        <f>VLOOKUP(A300,Customer_Demographic__2[#All],9,FALSE)</f>
        <v>Mass Customer</v>
      </c>
    </row>
    <row r="301" spans="1:7" ht="16" x14ac:dyDescent="0.2">
      <c r="A301" s="4">
        <v>300</v>
      </c>
      <c r="B301" s="5">
        <v>5</v>
      </c>
      <c r="C301" s="6">
        <v>7003.7400000000007</v>
      </c>
      <c r="D301" s="5">
        <v>9</v>
      </c>
      <c r="E301" s="10">
        <f t="shared" si="4"/>
        <v>315168.30000000005</v>
      </c>
      <c r="F301" s="11" t="str">
        <f>VLOOKUP('1.CLV CalcuLation'!A301,Customer_Demographic__2[],8,FALSE)</f>
        <v>Health</v>
      </c>
      <c r="G301" s="13" t="str">
        <f>VLOOKUP(A301,Customer_Demographic__2[#All],9,FALSE)</f>
        <v>Mass Customer</v>
      </c>
    </row>
    <row r="302" spans="1:7" ht="16" x14ac:dyDescent="0.2">
      <c r="A302" s="4">
        <v>301</v>
      </c>
      <c r="B302" s="5">
        <v>2</v>
      </c>
      <c r="C302" s="6">
        <v>361.78</v>
      </c>
      <c r="D302" s="5">
        <v>19</v>
      </c>
      <c r="E302" s="10">
        <f t="shared" si="4"/>
        <v>13747.64</v>
      </c>
      <c r="F302" s="11" t="str">
        <f>VLOOKUP('1.CLV CalcuLation'!A302,Customer_Demographic__2[],8,FALSE)</f>
        <v>Manufacturing</v>
      </c>
      <c r="G302" s="13" t="str">
        <f>VLOOKUP(A302,Customer_Demographic__2[#All],9,FALSE)</f>
        <v>High Net Worth</v>
      </c>
    </row>
    <row r="303" spans="1:7" ht="16" x14ac:dyDescent="0.2">
      <c r="A303" s="4">
        <v>302</v>
      </c>
      <c r="B303" s="5">
        <v>1</v>
      </c>
      <c r="C303" s="6">
        <v>1661.92</v>
      </c>
      <c r="D303" s="5">
        <v>13</v>
      </c>
      <c r="E303" s="10">
        <f t="shared" si="4"/>
        <v>21604.959999999999</v>
      </c>
      <c r="F303" s="11" t="str">
        <f>VLOOKUP('1.CLV CalcuLation'!A303,Customer_Demographic__2[],8,FALSE)</f>
        <v>Health</v>
      </c>
      <c r="G303" s="13" t="str">
        <f>VLOOKUP(A303,Customer_Demographic__2[#All],9,FALSE)</f>
        <v>Mass Customer</v>
      </c>
    </row>
    <row r="304" spans="1:7" ht="16" x14ac:dyDescent="0.2">
      <c r="A304" s="4">
        <v>303</v>
      </c>
      <c r="B304" s="5">
        <v>3</v>
      </c>
      <c r="C304" s="6">
        <v>3874.1800000000003</v>
      </c>
      <c r="D304" s="5">
        <v>14</v>
      </c>
      <c r="E304" s="10">
        <f t="shared" si="4"/>
        <v>162715.56</v>
      </c>
      <c r="F304" s="11" t="str">
        <f>VLOOKUP('1.CLV CalcuLation'!A304,Customer_Demographic__2[],8,FALSE)</f>
        <v>Argiculture</v>
      </c>
      <c r="G304" s="13" t="str">
        <f>VLOOKUP(A304,Customer_Demographic__2[#All],9,FALSE)</f>
        <v>Mass Customer</v>
      </c>
    </row>
    <row r="305" spans="1:7" ht="16" x14ac:dyDescent="0.2">
      <c r="A305" s="4">
        <v>304</v>
      </c>
      <c r="B305" s="5">
        <v>9</v>
      </c>
      <c r="C305" s="6">
        <v>7284.7</v>
      </c>
      <c r="D305" s="5">
        <v>15</v>
      </c>
      <c r="E305" s="10">
        <f t="shared" si="4"/>
        <v>983434.5</v>
      </c>
      <c r="F305" s="11" t="str">
        <f>VLOOKUP('1.CLV CalcuLation'!A305,Customer_Demographic__2[],8,FALSE)</f>
        <v>Manufacturing</v>
      </c>
      <c r="G305" s="13" t="str">
        <f>VLOOKUP(A305,Customer_Demographic__2[#All],9,FALSE)</f>
        <v>Mass Customer</v>
      </c>
    </row>
    <row r="306" spans="1:7" ht="16" x14ac:dyDescent="0.2">
      <c r="A306" s="4">
        <v>305</v>
      </c>
      <c r="B306" s="5">
        <v>6</v>
      </c>
      <c r="C306" s="6">
        <v>5206.2599999999993</v>
      </c>
      <c r="D306" s="5">
        <v>11</v>
      </c>
      <c r="E306" s="10">
        <f t="shared" si="4"/>
        <v>343613.16</v>
      </c>
      <c r="F306" s="11" t="str">
        <f>VLOOKUP('1.CLV CalcuLation'!A306,Customer_Demographic__2[],8,FALSE)</f>
        <v>Financial Services</v>
      </c>
      <c r="G306" s="13" t="str">
        <f>VLOOKUP(A306,Customer_Demographic__2[#All],9,FALSE)</f>
        <v>Mass Customer</v>
      </c>
    </row>
    <row r="307" spans="1:7" ht="16" x14ac:dyDescent="0.2">
      <c r="A307" s="4">
        <v>306</v>
      </c>
      <c r="B307" s="5">
        <v>2</v>
      </c>
      <c r="C307" s="6">
        <v>1362.46</v>
      </c>
      <c r="D307" s="5">
        <v>18</v>
      </c>
      <c r="E307" s="10">
        <f t="shared" si="4"/>
        <v>49048.56</v>
      </c>
      <c r="F307" s="11" t="str">
        <f>VLOOKUP('1.CLV CalcuLation'!A307,Customer_Demographic__2[],8,FALSE)</f>
        <v>Health</v>
      </c>
      <c r="G307" s="13" t="str">
        <f>VLOOKUP(A307,Customer_Demographic__2[#All],9,FALSE)</f>
        <v>High Net Worth</v>
      </c>
    </row>
    <row r="308" spans="1:7" ht="16" x14ac:dyDescent="0.2">
      <c r="A308" s="4">
        <v>307</v>
      </c>
      <c r="B308" s="5">
        <v>9</v>
      </c>
      <c r="C308" s="6">
        <v>9818</v>
      </c>
      <c r="D308" s="5">
        <v>12</v>
      </c>
      <c r="E308" s="10">
        <f t="shared" si="4"/>
        <v>1060344</v>
      </c>
      <c r="F308" s="11" t="str">
        <f>VLOOKUP('1.CLV CalcuLation'!A308,Customer_Demographic__2[],8,FALSE)</f>
        <v>Health</v>
      </c>
      <c r="G308" s="13" t="str">
        <f>VLOOKUP(A308,Customer_Demographic__2[#All],9,FALSE)</f>
        <v>Affluent Customer</v>
      </c>
    </row>
    <row r="309" spans="1:7" ht="16" x14ac:dyDescent="0.2">
      <c r="A309" s="4">
        <v>308</v>
      </c>
      <c r="B309" s="5">
        <v>6</v>
      </c>
      <c r="C309" s="6">
        <v>7432.0199999999995</v>
      </c>
      <c r="D309" s="5">
        <v>4</v>
      </c>
      <c r="E309" s="10">
        <f t="shared" si="4"/>
        <v>178368.47999999998</v>
      </c>
      <c r="F309" s="11" t="str">
        <f>VLOOKUP('1.CLV CalcuLation'!A309,Customer_Demographic__2[],8,FALSE)</f>
        <v>IT</v>
      </c>
      <c r="G309" s="13" t="str">
        <f>VLOOKUP(A309,Customer_Demographic__2[#All],9,FALSE)</f>
        <v>High Net Worth</v>
      </c>
    </row>
    <row r="310" spans="1:7" ht="16" x14ac:dyDescent="0.2">
      <c r="A310" s="4">
        <v>309</v>
      </c>
      <c r="B310" s="5">
        <v>4</v>
      </c>
      <c r="C310" s="6">
        <v>5475.93</v>
      </c>
      <c r="D310" s="5">
        <v>21</v>
      </c>
      <c r="E310" s="10">
        <f t="shared" si="4"/>
        <v>459978.12</v>
      </c>
      <c r="F310" s="11" t="str">
        <f>VLOOKUP('1.CLV CalcuLation'!A310,Customer_Demographic__2[],8,FALSE)</f>
        <v>Health</v>
      </c>
      <c r="G310" s="13" t="str">
        <f>VLOOKUP(A310,Customer_Demographic__2[#All],9,FALSE)</f>
        <v>Mass Customer</v>
      </c>
    </row>
    <row r="311" spans="1:7" ht="16" x14ac:dyDescent="0.2">
      <c r="A311" s="4">
        <v>310</v>
      </c>
      <c r="B311" s="5">
        <v>7</v>
      </c>
      <c r="C311" s="6">
        <v>9065.0399999999991</v>
      </c>
      <c r="D311" s="5">
        <v>18</v>
      </c>
      <c r="E311" s="10">
        <f t="shared" si="4"/>
        <v>1142195.0399999998</v>
      </c>
      <c r="F311" s="11" t="str">
        <f>VLOOKUP('1.CLV CalcuLation'!A311,Customer_Demographic__2[],8,FALSE)</f>
        <v>Financial Services</v>
      </c>
      <c r="G311" s="13" t="str">
        <f>VLOOKUP(A311,Customer_Demographic__2[#All],9,FALSE)</f>
        <v>Mass Customer</v>
      </c>
    </row>
    <row r="312" spans="1:7" ht="16" x14ac:dyDescent="0.2">
      <c r="A312" s="4">
        <v>311</v>
      </c>
      <c r="B312" s="5">
        <v>6</v>
      </c>
      <c r="C312" s="6">
        <v>7559.0599999999995</v>
      </c>
      <c r="D312" s="5">
        <v>12</v>
      </c>
      <c r="E312" s="10">
        <f t="shared" si="4"/>
        <v>544252.32000000007</v>
      </c>
      <c r="F312" s="11" t="str">
        <f>VLOOKUP('1.CLV CalcuLation'!A312,Customer_Demographic__2[],8,FALSE)</f>
        <v>Health</v>
      </c>
      <c r="G312" s="13" t="str">
        <f>VLOOKUP(A312,Customer_Demographic__2[#All],9,FALSE)</f>
        <v>High Net Worth</v>
      </c>
    </row>
    <row r="313" spans="1:7" ht="16" x14ac:dyDescent="0.2">
      <c r="A313" s="4">
        <v>312</v>
      </c>
      <c r="B313" s="5">
        <v>5</v>
      </c>
      <c r="C313" s="6">
        <v>6921.42</v>
      </c>
      <c r="D313" s="5">
        <v>6</v>
      </c>
      <c r="E313" s="10">
        <f t="shared" si="4"/>
        <v>207642.59999999998</v>
      </c>
      <c r="F313" s="11" t="str">
        <f>VLOOKUP('1.CLV CalcuLation'!A313,Customer_Demographic__2[],8,FALSE)</f>
        <v>Financial Services</v>
      </c>
      <c r="G313" s="13" t="str">
        <f>VLOOKUP(A313,Customer_Demographic__2[#All],9,FALSE)</f>
        <v>Affluent Customer</v>
      </c>
    </row>
    <row r="314" spans="1:7" ht="16" x14ac:dyDescent="0.2">
      <c r="A314" s="4">
        <v>313</v>
      </c>
      <c r="B314" s="5">
        <v>6</v>
      </c>
      <c r="C314" s="6">
        <v>8979</v>
      </c>
      <c r="D314" s="5">
        <v>13</v>
      </c>
      <c r="E314" s="10">
        <f t="shared" si="4"/>
        <v>700362</v>
      </c>
      <c r="F314" s="11" t="str">
        <f>VLOOKUP('1.CLV CalcuLation'!A314,Customer_Demographic__2[],8,FALSE)</f>
        <v>Manufacturing</v>
      </c>
      <c r="G314" s="13" t="str">
        <f>VLOOKUP(A314,Customer_Demographic__2[#All],9,FALSE)</f>
        <v>Mass Customer</v>
      </c>
    </row>
    <row r="315" spans="1:7" ht="16" x14ac:dyDescent="0.2">
      <c r="A315" s="4">
        <v>314</v>
      </c>
      <c r="B315" s="5">
        <v>8</v>
      </c>
      <c r="C315" s="6">
        <v>6264.7300000000005</v>
      </c>
      <c r="D315" s="5">
        <v>5</v>
      </c>
      <c r="E315" s="10">
        <f t="shared" si="4"/>
        <v>250589.2</v>
      </c>
      <c r="F315" s="11" t="str">
        <f>VLOOKUP('1.CLV CalcuLation'!A315,Customer_Demographic__2[],8,FALSE)</f>
        <v>Retail</v>
      </c>
      <c r="G315" s="13" t="str">
        <f>VLOOKUP(A315,Customer_Demographic__2[#All],9,FALSE)</f>
        <v>High Net Worth</v>
      </c>
    </row>
    <row r="316" spans="1:7" ht="16" x14ac:dyDescent="0.2">
      <c r="A316" s="4">
        <v>315</v>
      </c>
      <c r="B316" s="5">
        <v>9</v>
      </c>
      <c r="C316" s="6">
        <v>7677.51</v>
      </c>
      <c r="D316" s="5">
        <v>12</v>
      </c>
      <c r="E316" s="10">
        <f t="shared" si="4"/>
        <v>829171.08</v>
      </c>
      <c r="F316" s="11" t="str">
        <f>VLOOKUP('1.CLV CalcuLation'!A316,Customer_Demographic__2[],8,FALSE)</f>
        <v>Manufacturing</v>
      </c>
      <c r="G316" s="13" t="str">
        <f>VLOOKUP(A316,Customer_Demographic__2[#All],9,FALSE)</f>
        <v>Affluent Customer</v>
      </c>
    </row>
    <row r="317" spans="1:7" ht="16" x14ac:dyDescent="0.2">
      <c r="A317" s="4">
        <v>316</v>
      </c>
      <c r="B317" s="5">
        <v>4</v>
      </c>
      <c r="C317" s="6">
        <v>3813.8399999999997</v>
      </c>
      <c r="D317" s="5">
        <v>10</v>
      </c>
      <c r="E317" s="10">
        <f t="shared" si="4"/>
        <v>152553.59999999998</v>
      </c>
      <c r="F317" s="11" t="str">
        <f>VLOOKUP('1.CLV CalcuLation'!A317,Customer_Demographic__2[],8,FALSE)</f>
        <v>Manufacturing</v>
      </c>
      <c r="G317" s="13" t="str">
        <f>VLOOKUP(A317,Customer_Demographic__2[#All],9,FALSE)</f>
        <v>Mass Customer</v>
      </c>
    </row>
    <row r="318" spans="1:7" ht="16" x14ac:dyDescent="0.2">
      <c r="A318" s="4">
        <v>317</v>
      </c>
      <c r="B318" s="5">
        <v>4</v>
      </c>
      <c r="C318" s="6">
        <v>5779.9500000000007</v>
      </c>
      <c r="D318" s="5">
        <v>14</v>
      </c>
      <c r="E318" s="10">
        <f t="shared" si="4"/>
        <v>323677.20000000007</v>
      </c>
      <c r="F318" s="11" t="str">
        <f>VLOOKUP('1.CLV CalcuLation'!A318,Customer_Demographic__2[],8,FALSE)</f>
        <v>Entertainment</v>
      </c>
      <c r="G318" s="13" t="str">
        <f>VLOOKUP(A318,Customer_Demographic__2[#All],9,FALSE)</f>
        <v>Mass Customer</v>
      </c>
    </row>
    <row r="319" spans="1:7" ht="16" x14ac:dyDescent="0.2">
      <c r="A319" s="4">
        <v>318</v>
      </c>
      <c r="B319" s="5">
        <v>7</v>
      </c>
      <c r="C319" s="6">
        <v>9276.0700000000015</v>
      </c>
      <c r="D319" s="5">
        <v>18</v>
      </c>
      <c r="E319" s="10">
        <f t="shared" si="4"/>
        <v>1168784.8200000003</v>
      </c>
      <c r="F319" s="11" t="str">
        <f>VLOOKUP('1.CLV CalcuLation'!A319,Customer_Demographic__2[],8,FALSE)</f>
        <v>Retail</v>
      </c>
      <c r="G319" s="13" t="str">
        <f>VLOOKUP(A319,Customer_Demographic__2[#All],9,FALSE)</f>
        <v>Affluent Customer</v>
      </c>
    </row>
    <row r="320" spans="1:7" ht="16" x14ac:dyDescent="0.2">
      <c r="A320" s="4">
        <v>319</v>
      </c>
      <c r="B320" s="5">
        <v>5</v>
      </c>
      <c r="C320" s="6">
        <v>7051.5399999999991</v>
      </c>
      <c r="D320" s="5">
        <v>14</v>
      </c>
      <c r="E320" s="10">
        <f t="shared" si="4"/>
        <v>493607.79999999993</v>
      </c>
      <c r="F320" s="11" t="str">
        <f>VLOOKUP('1.CLV CalcuLation'!A320,Customer_Demographic__2[],8,FALSE)</f>
        <v>Retail</v>
      </c>
      <c r="G320" s="13" t="str">
        <f>VLOOKUP(A320,Customer_Demographic__2[#All],9,FALSE)</f>
        <v>Mass Customer</v>
      </c>
    </row>
    <row r="321" spans="1:7" ht="16" x14ac:dyDescent="0.2">
      <c r="A321" s="4">
        <v>320</v>
      </c>
      <c r="B321" s="5">
        <v>10</v>
      </c>
      <c r="C321" s="6">
        <v>11721.06</v>
      </c>
      <c r="D321" s="5">
        <v>4</v>
      </c>
      <c r="E321" s="10">
        <f t="shared" si="4"/>
        <v>468842.39999999997</v>
      </c>
      <c r="F321" s="11" t="str">
        <f>VLOOKUP('1.CLV CalcuLation'!A321,Customer_Demographic__2[],8,FALSE)</f>
        <v>Health</v>
      </c>
      <c r="G321" s="13" t="str">
        <f>VLOOKUP(A321,Customer_Demographic__2[#All],9,FALSE)</f>
        <v>Mass Customer</v>
      </c>
    </row>
    <row r="322" spans="1:7" ht="16" x14ac:dyDescent="0.2">
      <c r="A322" s="4">
        <v>321</v>
      </c>
      <c r="B322" s="5">
        <v>5</v>
      </c>
      <c r="C322" s="6">
        <v>5405.99</v>
      </c>
      <c r="D322" s="5">
        <v>18</v>
      </c>
      <c r="E322" s="10">
        <f t="shared" si="4"/>
        <v>486539.1</v>
      </c>
      <c r="F322" s="11" t="str">
        <f>VLOOKUP('1.CLV CalcuLation'!A322,Customer_Demographic__2[],8,FALSE)</f>
        <v>Others</v>
      </c>
      <c r="G322" s="13" t="str">
        <f>VLOOKUP(A322,Customer_Demographic__2[#All],9,FALSE)</f>
        <v>Mass Customer</v>
      </c>
    </row>
    <row r="323" spans="1:7" ht="16" x14ac:dyDescent="0.2">
      <c r="A323" s="4">
        <v>322</v>
      </c>
      <c r="B323" s="5">
        <v>11</v>
      </c>
      <c r="C323" s="6">
        <v>14770.22</v>
      </c>
      <c r="D323" s="5">
        <v>11</v>
      </c>
      <c r="E323" s="10">
        <f t="shared" ref="E323:E386" si="5">B323*C323*D323</f>
        <v>1787196.6199999999</v>
      </c>
      <c r="F323" s="11" t="str">
        <f>VLOOKUP('1.CLV CalcuLation'!A323,Customer_Demographic__2[],8,FALSE)</f>
        <v>Financial Services</v>
      </c>
      <c r="G323" s="13" t="str">
        <f>VLOOKUP(A323,Customer_Demographic__2[#All],9,FALSE)</f>
        <v>Mass Customer</v>
      </c>
    </row>
    <row r="324" spans="1:7" ht="16" x14ac:dyDescent="0.2">
      <c r="A324" s="4">
        <v>323</v>
      </c>
      <c r="B324" s="5">
        <v>6</v>
      </c>
      <c r="C324" s="6">
        <v>4992.1100000000006</v>
      </c>
      <c r="D324" s="5">
        <v>7</v>
      </c>
      <c r="E324" s="10">
        <f t="shared" si="5"/>
        <v>209668.62000000002</v>
      </c>
      <c r="F324" s="11" t="str">
        <f>VLOOKUP('1.CLV CalcuLation'!A324,Customer_Demographic__2[],8,FALSE)</f>
        <v>Health</v>
      </c>
      <c r="G324" s="13" t="str">
        <f>VLOOKUP(A324,Customer_Demographic__2[#All],9,FALSE)</f>
        <v>Mass Customer</v>
      </c>
    </row>
    <row r="325" spans="1:7" ht="16" x14ac:dyDescent="0.2">
      <c r="A325" s="4">
        <v>324</v>
      </c>
      <c r="B325" s="5">
        <v>5</v>
      </c>
      <c r="C325" s="6">
        <v>2711.1400000000003</v>
      </c>
      <c r="D325" s="5">
        <v>15</v>
      </c>
      <c r="E325" s="10">
        <f t="shared" si="5"/>
        <v>203335.5</v>
      </c>
      <c r="F325" s="11" t="str">
        <f>VLOOKUP('1.CLV CalcuLation'!A325,Customer_Demographic__2[],8,FALSE)</f>
        <v>IT</v>
      </c>
      <c r="G325" s="13" t="str">
        <f>VLOOKUP(A325,Customer_Demographic__2[#All],9,FALSE)</f>
        <v>Mass Customer</v>
      </c>
    </row>
    <row r="326" spans="1:7" ht="16" x14ac:dyDescent="0.2">
      <c r="A326" s="4">
        <v>325</v>
      </c>
      <c r="B326" s="5">
        <v>6</v>
      </c>
      <c r="C326" s="6">
        <v>7543.92</v>
      </c>
      <c r="D326" s="5">
        <v>17</v>
      </c>
      <c r="E326" s="10">
        <f t="shared" si="5"/>
        <v>769479.84000000008</v>
      </c>
      <c r="F326" s="11" t="str">
        <f>VLOOKUP('1.CLV CalcuLation'!A326,Customer_Demographic__2[],8,FALSE)</f>
        <v>Financial Services</v>
      </c>
      <c r="G326" s="13" t="str">
        <f>VLOOKUP(A326,Customer_Demographic__2[#All],9,FALSE)</f>
        <v>Affluent Customer</v>
      </c>
    </row>
    <row r="327" spans="1:7" ht="16" x14ac:dyDescent="0.2">
      <c r="A327" s="4">
        <v>326</v>
      </c>
      <c r="B327" s="5">
        <v>3</v>
      </c>
      <c r="C327" s="6">
        <v>3419.08</v>
      </c>
      <c r="D327" s="5">
        <v>6</v>
      </c>
      <c r="E327" s="10">
        <f t="shared" si="5"/>
        <v>61543.44</v>
      </c>
      <c r="F327" s="11" t="str">
        <f>VLOOKUP('1.CLV CalcuLation'!A327,Customer_Demographic__2[],8,FALSE)</f>
        <v>Financial Services</v>
      </c>
      <c r="G327" s="13" t="str">
        <f>VLOOKUP(A327,Customer_Demographic__2[#All],9,FALSE)</f>
        <v>Mass Customer</v>
      </c>
    </row>
    <row r="328" spans="1:7" ht="16" x14ac:dyDescent="0.2">
      <c r="A328" s="4">
        <v>327</v>
      </c>
      <c r="B328" s="5">
        <v>5</v>
      </c>
      <c r="C328" s="6">
        <v>6108.21</v>
      </c>
      <c r="D328" s="5">
        <v>12</v>
      </c>
      <c r="E328" s="10">
        <f t="shared" si="5"/>
        <v>366492.6</v>
      </c>
      <c r="F328" s="11" t="str">
        <f>VLOOKUP('1.CLV CalcuLation'!A328,Customer_Demographic__2[],8,FALSE)</f>
        <v>Health</v>
      </c>
      <c r="G328" s="13" t="str">
        <f>VLOOKUP(A328,Customer_Demographic__2[#All],9,FALSE)</f>
        <v>Mass Customer</v>
      </c>
    </row>
    <row r="329" spans="1:7" ht="16" x14ac:dyDescent="0.2">
      <c r="A329" s="4">
        <v>328</v>
      </c>
      <c r="B329" s="5">
        <v>8</v>
      </c>
      <c r="C329" s="6">
        <v>5739.5300000000007</v>
      </c>
      <c r="D329" s="5">
        <v>12</v>
      </c>
      <c r="E329" s="10">
        <f t="shared" si="5"/>
        <v>550994.88000000012</v>
      </c>
      <c r="F329" s="11" t="str">
        <f>VLOOKUP('1.CLV CalcuLation'!A329,Customer_Demographic__2[],8,FALSE)</f>
        <v>Manufacturing</v>
      </c>
      <c r="G329" s="13" t="str">
        <f>VLOOKUP(A329,Customer_Demographic__2[#All],9,FALSE)</f>
        <v>Mass Customer</v>
      </c>
    </row>
    <row r="330" spans="1:7" ht="16" x14ac:dyDescent="0.2">
      <c r="A330" s="4">
        <v>329</v>
      </c>
      <c r="B330" s="5">
        <v>6</v>
      </c>
      <c r="C330" s="6">
        <v>5425.2400000000007</v>
      </c>
      <c r="D330" s="5">
        <v>12</v>
      </c>
      <c r="E330" s="10">
        <f t="shared" si="5"/>
        <v>390617.28</v>
      </c>
      <c r="F330" s="11" t="str">
        <f>VLOOKUP('1.CLV CalcuLation'!A330,Customer_Demographic__2[],8,FALSE)</f>
        <v>Entertainment</v>
      </c>
      <c r="G330" s="13" t="str">
        <f>VLOOKUP(A330,Customer_Demographic__2[#All],9,FALSE)</f>
        <v>High Net Worth</v>
      </c>
    </row>
    <row r="331" spans="1:7" ht="16" x14ac:dyDescent="0.2">
      <c r="A331" s="4">
        <v>330</v>
      </c>
      <c r="B331" s="5">
        <v>6</v>
      </c>
      <c r="C331" s="6">
        <v>8513.1999999999989</v>
      </c>
      <c r="D331" s="5">
        <v>7</v>
      </c>
      <c r="E331" s="10">
        <f t="shared" si="5"/>
        <v>357554.39999999997</v>
      </c>
      <c r="F331" s="11" t="str">
        <f>VLOOKUP('1.CLV CalcuLation'!A331,Customer_Demographic__2[],8,FALSE)</f>
        <v>Manufacturing</v>
      </c>
      <c r="G331" s="13" t="str">
        <f>VLOOKUP(A331,Customer_Demographic__2[#All],9,FALSE)</f>
        <v>High Net Worth</v>
      </c>
    </row>
    <row r="332" spans="1:7" ht="16" x14ac:dyDescent="0.2">
      <c r="A332" s="4">
        <v>331</v>
      </c>
      <c r="B332" s="5">
        <v>6</v>
      </c>
      <c r="C332" s="6">
        <v>7052.26</v>
      </c>
      <c r="D332" s="5">
        <v>3</v>
      </c>
      <c r="E332" s="10">
        <f t="shared" si="5"/>
        <v>126940.68</v>
      </c>
      <c r="F332" s="11" t="str">
        <f>VLOOKUP('1.CLV CalcuLation'!A332,Customer_Demographic__2[],8,FALSE)</f>
        <v>Health</v>
      </c>
      <c r="G332" s="13" t="str">
        <f>VLOOKUP(A332,Customer_Demographic__2[#All],9,FALSE)</f>
        <v>Mass Customer</v>
      </c>
    </row>
    <row r="333" spans="1:7" ht="16" x14ac:dyDescent="0.2">
      <c r="A333" s="4">
        <v>332</v>
      </c>
      <c r="B333" s="5">
        <v>2</v>
      </c>
      <c r="C333" s="6">
        <v>1362.46</v>
      </c>
      <c r="D333" s="5">
        <v>14</v>
      </c>
      <c r="E333" s="10">
        <f t="shared" si="5"/>
        <v>38148.880000000005</v>
      </c>
      <c r="F333" s="11" t="str">
        <f>VLOOKUP('1.CLV CalcuLation'!A333,Customer_Demographic__2[],8,FALSE)</f>
        <v>Health</v>
      </c>
      <c r="G333" s="13" t="str">
        <f>VLOOKUP(A333,Customer_Demographic__2[#All],9,FALSE)</f>
        <v>High Net Worth</v>
      </c>
    </row>
    <row r="334" spans="1:7" ht="16" x14ac:dyDescent="0.2">
      <c r="A334" s="4">
        <v>333</v>
      </c>
      <c r="B334" s="5">
        <v>6</v>
      </c>
      <c r="C334" s="6">
        <v>5889.4000000000015</v>
      </c>
      <c r="D334" s="5">
        <v>8</v>
      </c>
      <c r="E334" s="10">
        <f t="shared" si="5"/>
        <v>282691.20000000007</v>
      </c>
      <c r="F334" s="11" t="str">
        <f>VLOOKUP('1.CLV CalcuLation'!A334,Customer_Demographic__2[],8,FALSE)</f>
        <v>Financial Services</v>
      </c>
      <c r="G334" s="13" t="str">
        <f>VLOOKUP(A334,Customer_Demographic__2[#All],9,FALSE)</f>
        <v>Affluent Customer</v>
      </c>
    </row>
    <row r="335" spans="1:7" ht="16" x14ac:dyDescent="0.2">
      <c r="A335" s="4">
        <v>334</v>
      </c>
      <c r="B335" s="5">
        <v>6</v>
      </c>
      <c r="C335" s="6">
        <v>6125.9</v>
      </c>
      <c r="D335" s="5">
        <v>3</v>
      </c>
      <c r="E335" s="10">
        <f t="shared" si="5"/>
        <v>110266.19999999998</v>
      </c>
      <c r="F335" s="11" t="str">
        <f>VLOOKUP('1.CLV CalcuLation'!A335,Customer_Demographic__2[],8,FALSE)</f>
        <v>Financial Services</v>
      </c>
      <c r="G335" s="13" t="str">
        <f>VLOOKUP(A335,Customer_Demographic__2[#All],9,FALSE)</f>
        <v>Affluent Customer</v>
      </c>
    </row>
    <row r="336" spans="1:7" ht="16" x14ac:dyDescent="0.2">
      <c r="A336" s="4">
        <v>335</v>
      </c>
      <c r="B336" s="5">
        <v>2</v>
      </c>
      <c r="C336" s="6">
        <v>2234.34</v>
      </c>
      <c r="D336" s="5">
        <v>8</v>
      </c>
      <c r="E336" s="10">
        <f t="shared" si="5"/>
        <v>35749.440000000002</v>
      </c>
      <c r="F336" s="11" t="str">
        <f>VLOOKUP('1.CLV CalcuLation'!A336,Customer_Demographic__2[],8,FALSE)</f>
        <v>Others</v>
      </c>
      <c r="G336" s="13" t="str">
        <f>VLOOKUP(A336,Customer_Demographic__2[#All],9,FALSE)</f>
        <v>Affluent Customer</v>
      </c>
    </row>
    <row r="337" spans="1:7" ht="16" x14ac:dyDescent="0.2">
      <c r="A337" s="4">
        <v>336</v>
      </c>
      <c r="B337" s="5">
        <v>5</v>
      </c>
      <c r="C337" s="6">
        <v>3711.95</v>
      </c>
      <c r="D337" s="5">
        <v>3</v>
      </c>
      <c r="E337" s="10">
        <f t="shared" si="5"/>
        <v>55679.25</v>
      </c>
      <c r="F337" s="11" t="str">
        <f>VLOOKUP('1.CLV CalcuLation'!A337,Customer_Demographic__2[],8,FALSE)</f>
        <v>Manufacturing</v>
      </c>
      <c r="G337" s="13" t="str">
        <f>VLOOKUP(A337,Customer_Demographic__2[#All],9,FALSE)</f>
        <v>High Net Worth</v>
      </c>
    </row>
    <row r="338" spans="1:7" ht="16" x14ac:dyDescent="0.2">
      <c r="A338" s="4">
        <v>337</v>
      </c>
      <c r="B338" s="5">
        <v>6</v>
      </c>
      <c r="C338" s="6">
        <v>5855.57</v>
      </c>
      <c r="D338" s="5">
        <v>12</v>
      </c>
      <c r="E338" s="10">
        <f t="shared" si="5"/>
        <v>421601.04</v>
      </c>
      <c r="F338" s="11" t="str">
        <f>VLOOKUP('1.CLV CalcuLation'!A338,Customer_Demographic__2[],8,FALSE)</f>
        <v>Argiculture</v>
      </c>
      <c r="G338" s="13" t="str">
        <f>VLOOKUP(A338,Customer_Demographic__2[#All],9,FALSE)</f>
        <v>High Net Worth</v>
      </c>
    </row>
    <row r="339" spans="1:7" ht="16" x14ac:dyDescent="0.2">
      <c r="A339" s="4">
        <v>338</v>
      </c>
      <c r="B339" s="5">
        <v>7</v>
      </c>
      <c r="C339" s="6">
        <v>8578.51</v>
      </c>
      <c r="D339" s="5">
        <v>19</v>
      </c>
      <c r="E339" s="10">
        <f t="shared" si="5"/>
        <v>1140941.83</v>
      </c>
      <c r="F339" s="11" t="str">
        <f>VLOOKUP('1.CLV CalcuLation'!A339,Customer_Demographic__2[],8,FALSE)</f>
        <v>Health</v>
      </c>
      <c r="G339" s="13" t="str">
        <f>VLOOKUP(A339,Customer_Demographic__2[#All],9,FALSE)</f>
        <v>Mass Customer</v>
      </c>
    </row>
    <row r="340" spans="1:7" ht="16" x14ac:dyDescent="0.2">
      <c r="A340" s="4">
        <v>339</v>
      </c>
      <c r="B340" s="5">
        <v>5</v>
      </c>
      <c r="C340" s="6">
        <v>6459.18</v>
      </c>
      <c r="D340" s="5">
        <v>12</v>
      </c>
      <c r="E340" s="10">
        <f t="shared" si="5"/>
        <v>387550.80000000005</v>
      </c>
      <c r="F340" s="11" t="str">
        <f>VLOOKUP('1.CLV CalcuLation'!A340,Customer_Demographic__2[],8,FALSE)</f>
        <v>Health</v>
      </c>
      <c r="G340" s="13" t="str">
        <f>VLOOKUP(A340,Customer_Demographic__2[#All],9,FALSE)</f>
        <v>Mass Customer</v>
      </c>
    </row>
    <row r="341" spans="1:7" ht="16" x14ac:dyDescent="0.2">
      <c r="A341" s="4">
        <v>340</v>
      </c>
      <c r="B341" s="5">
        <v>8</v>
      </c>
      <c r="C341" s="6">
        <v>8079.9100000000008</v>
      </c>
      <c r="D341" s="5">
        <v>17</v>
      </c>
      <c r="E341" s="10">
        <f t="shared" si="5"/>
        <v>1098867.76</v>
      </c>
      <c r="F341" s="11" t="str">
        <f>VLOOKUP('1.CLV CalcuLation'!A341,Customer_Demographic__2[],8,FALSE)</f>
        <v>Argiculture</v>
      </c>
      <c r="G341" s="13" t="str">
        <f>VLOOKUP(A341,Customer_Demographic__2[#All],9,FALSE)</f>
        <v>Mass Customer</v>
      </c>
    </row>
    <row r="342" spans="1:7" ht="16" x14ac:dyDescent="0.2">
      <c r="A342" s="4">
        <v>341</v>
      </c>
      <c r="B342" s="5">
        <v>2</v>
      </c>
      <c r="C342" s="6">
        <v>3532.9399999999996</v>
      </c>
      <c r="D342" s="5">
        <v>5</v>
      </c>
      <c r="E342" s="10">
        <f t="shared" si="5"/>
        <v>35329.399999999994</v>
      </c>
      <c r="F342" s="11" t="str">
        <f>VLOOKUP('1.CLV CalcuLation'!A342,Customer_Demographic__2[],8,FALSE)</f>
        <v>Financial Services</v>
      </c>
      <c r="G342" s="13" t="str">
        <f>VLOOKUP(A342,Customer_Demographic__2[#All],9,FALSE)</f>
        <v>Mass Customer</v>
      </c>
    </row>
    <row r="343" spans="1:7" ht="16" x14ac:dyDescent="0.2">
      <c r="A343" s="4">
        <v>342</v>
      </c>
      <c r="B343" s="5">
        <v>3</v>
      </c>
      <c r="C343" s="6">
        <v>1960.04</v>
      </c>
      <c r="D343" s="5">
        <v>2</v>
      </c>
      <c r="E343" s="10">
        <f t="shared" si="5"/>
        <v>11760.24</v>
      </c>
      <c r="F343" s="11" t="str">
        <f>VLOOKUP('1.CLV CalcuLation'!A343,Customer_Demographic__2[],8,FALSE)</f>
        <v>Health</v>
      </c>
      <c r="G343" s="13" t="str">
        <f>VLOOKUP(A343,Customer_Demographic__2[#All],9,FALSE)</f>
        <v>High Net Worth</v>
      </c>
    </row>
    <row r="344" spans="1:7" ht="16" x14ac:dyDescent="0.2">
      <c r="A344" s="4">
        <v>343</v>
      </c>
      <c r="B344" s="5">
        <v>9</v>
      </c>
      <c r="C344" s="6">
        <v>10378</v>
      </c>
      <c r="D344" s="5">
        <v>13</v>
      </c>
      <c r="E344" s="10">
        <f t="shared" si="5"/>
        <v>1214226</v>
      </c>
      <c r="F344" s="11" t="str">
        <f>VLOOKUP('1.CLV CalcuLation'!A344,Customer_Demographic__2[],8,FALSE)</f>
        <v>Property</v>
      </c>
      <c r="G344" s="13" t="str">
        <f>VLOOKUP(A344,Customer_Demographic__2[#All],9,FALSE)</f>
        <v>Affluent Customer</v>
      </c>
    </row>
    <row r="345" spans="1:7" ht="16" x14ac:dyDescent="0.2">
      <c r="A345" s="4">
        <v>344</v>
      </c>
      <c r="B345" s="5">
        <v>9</v>
      </c>
      <c r="C345" s="6">
        <v>11386.87</v>
      </c>
      <c r="D345" s="5">
        <v>4</v>
      </c>
      <c r="E345" s="10">
        <f t="shared" si="5"/>
        <v>409927.32</v>
      </c>
      <c r="F345" s="11" t="str">
        <f>VLOOKUP('1.CLV CalcuLation'!A345,Customer_Demographic__2[],8,FALSE)</f>
        <v>Others</v>
      </c>
      <c r="G345" s="13" t="str">
        <f>VLOOKUP(A345,Customer_Demographic__2[#All],9,FALSE)</f>
        <v>High Net Worth</v>
      </c>
    </row>
    <row r="346" spans="1:7" ht="16" x14ac:dyDescent="0.2">
      <c r="A346" s="4">
        <v>345</v>
      </c>
      <c r="B346" s="5">
        <v>7</v>
      </c>
      <c r="C346" s="6">
        <v>7446.1399999999994</v>
      </c>
      <c r="D346" s="5">
        <v>17</v>
      </c>
      <c r="E346" s="10">
        <f t="shared" si="5"/>
        <v>886090.65999999992</v>
      </c>
      <c r="F346" s="11" t="str">
        <f>VLOOKUP('1.CLV CalcuLation'!A346,Customer_Demographic__2[],8,FALSE)</f>
        <v>Health</v>
      </c>
      <c r="G346" s="13" t="str">
        <f>VLOOKUP(A346,Customer_Demographic__2[#All],9,FALSE)</f>
        <v>High Net Worth</v>
      </c>
    </row>
    <row r="347" spans="1:7" ht="16" x14ac:dyDescent="0.2">
      <c r="A347" s="4">
        <v>346</v>
      </c>
      <c r="B347" s="5">
        <v>9</v>
      </c>
      <c r="C347" s="6">
        <v>8874.36</v>
      </c>
      <c r="D347" s="5">
        <v>3</v>
      </c>
      <c r="E347" s="10">
        <f t="shared" si="5"/>
        <v>239607.72000000003</v>
      </c>
      <c r="F347" s="11" t="str">
        <f>VLOOKUP('1.CLV CalcuLation'!A347,Customer_Demographic__2[],8,FALSE)</f>
        <v>Financial Services</v>
      </c>
      <c r="G347" s="13" t="str">
        <f>VLOOKUP(A347,Customer_Demographic__2[#All],9,FALSE)</f>
        <v>Mass Customer</v>
      </c>
    </row>
    <row r="348" spans="1:7" ht="16" x14ac:dyDescent="0.2">
      <c r="A348" s="4">
        <v>347</v>
      </c>
      <c r="B348" s="5">
        <v>7</v>
      </c>
      <c r="C348" s="6">
        <v>12360.26</v>
      </c>
      <c r="D348" s="5">
        <v>9</v>
      </c>
      <c r="E348" s="10">
        <f t="shared" si="5"/>
        <v>778696.38000000012</v>
      </c>
      <c r="F348" s="11" t="str">
        <f>VLOOKUP('1.CLV CalcuLation'!A348,Customer_Demographic__2[],8,FALSE)</f>
        <v>Financial Services</v>
      </c>
      <c r="G348" s="13" t="str">
        <f>VLOOKUP(A348,Customer_Demographic__2[#All],9,FALSE)</f>
        <v>Mass Customer</v>
      </c>
    </row>
    <row r="349" spans="1:7" ht="16" x14ac:dyDescent="0.2">
      <c r="A349" s="4">
        <v>348</v>
      </c>
      <c r="B349" s="5">
        <v>6</v>
      </c>
      <c r="C349" s="6">
        <v>5562.58</v>
      </c>
      <c r="D349" s="5">
        <v>9</v>
      </c>
      <c r="E349" s="10">
        <f t="shared" si="5"/>
        <v>300379.31999999995</v>
      </c>
      <c r="F349" s="11" t="str">
        <f>VLOOKUP('1.CLV CalcuLation'!A349,Customer_Demographic__2[],8,FALSE)</f>
        <v>Retail</v>
      </c>
      <c r="G349" s="13" t="str">
        <f>VLOOKUP(A349,Customer_Demographic__2[#All],9,FALSE)</f>
        <v>Mass Customer</v>
      </c>
    </row>
    <row r="350" spans="1:7" ht="16" x14ac:dyDescent="0.2">
      <c r="A350" s="4">
        <v>349</v>
      </c>
      <c r="B350" s="5">
        <v>5</v>
      </c>
      <c r="C350" s="6">
        <v>4619.93</v>
      </c>
      <c r="D350" s="5">
        <v>4</v>
      </c>
      <c r="E350" s="10">
        <f t="shared" si="5"/>
        <v>92398.6</v>
      </c>
      <c r="F350" s="11" t="str">
        <f>VLOOKUP('1.CLV CalcuLation'!A350,Customer_Demographic__2[],8,FALSE)</f>
        <v>Manufacturing</v>
      </c>
      <c r="G350" s="13" t="str">
        <f>VLOOKUP(A350,Customer_Demographic__2[#All],9,FALSE)</f>
        <v>High Net Worth</v>
      </c>
    </row>
    <row r="351" spans="1:7" ht="16" x14ac:dyDescent="0.2">
      <c r="A351" s="4">
        <v>350</v>
      </c>
      <c r="B351" s="5">
        <v>6</v>
      </c>
      <c r="C351" s="6">
        <v>4728.1299999999992</v>
      </c>
      <c r="D351" s="5">
        <v>9</v>
      </c>
      <c r="E351" s="10">
        <f t="shared" si="5"/>
        <v>255319.01999999996</v>
      </c>
      <c r="F351" s="11" t="str">
        <f>VLOOKUP('1.CLV CalcuLation'!A351,Customer_Demographic__2[],8,FALSE)</f>
        <v>Health</v>
      </c>
      <c r="G351" s="13" t="str">
        <f>VLOOKUP(A351,Customer_Demographic__2[#All],9,FALSE)</f>
        <v>Mass Customer</v>
      </c>
    </row>
    <row r="352" spans="1:7" ht="16" x14ac:dyDescent="0.2">
      <c r="A352" s="4">
        <v>351</v>
      </c>
      <c r="B352" s="5">
        <v>2</v>
      </c>
      <c r="C352" s="6">
        <v>2832.11</v>
      </c>
      <c r="D352" s="5">
        <v>2</v>
      </c>
      <c r="E352" s="10">
        <f t="shared" si="5"/>
        <v>11328.44</v>
      </c>
      <c r="F352" s="11" t="str">
        <f>VLOOKUP('1.CLV CalcuLation'!A352,Customer_Demographic__2[],8,FALSE)</f>
        <v>Health</v>
      </c>
      <c r="G352" s="13" t="str">
        <f>VLOOKUP(A352,Customer_Demographic__2[#All],9,FALSE)</f>
        <v>Mass Customer</v>
      </c>
    </row>
    <row r="353" spans="1:7" ht="16" x14ac:dyDescent="0.2">
      <c r="A353" s="4">
        <v>352</v>
      </c>
      <c r="B353" s="5">
        <v>6</v>
      </c>
      <c r="C353" s="6">
        <v>8533.27</v>
      </c>
      <c r="D353" s="5">
        <v>4</v>
      </c>
      <c r="E353" s="10">
        <f t="shared" si="5"/>
        <v>204798.48</v>
      </c>
      <c r="F353" s="11" t="str">
        <f>VLOOKUP('1.CLV CalcuLation'!A353,Customer_Demographic__2[],8,FALSE)</f>
        <v>Retail</v>
      </c>
      <c r="G353" s="13" t="str">
        <f>VLOOKUP(A353,Customer_Demographic__2[#All],9,FALSE)</f>
        <v>Mass Customer</v>
      </c>
    </row>
    <row r="354" spans="1:7" ht="16" x14ac:dyDescent="0.2">
      <c r="A354" s="4">
        <v>353</v>
      </c>
      <c r="B354" s="5">
        <v>11</v>
      </c>
      <c r="C354" s="6">
        <v>13721.089999999998</v>
      </c>
      <c r="D354" s="5">
        <v>3</v>
      </c>
      <c r="E354" s="10">
        <f t="shared" si="5"/>
        <v>452795.97</v>
      </c>
      <c r="F354" s="11" t="str">
        <f>VLOOKUP('1.CLV CalcuLation'!A354,Customer_Demographic__2[],8,FALSE)</f>
        <v>Others</v>
      </c>
      <c r="G354" s="13" t="str">
        <f>VLOOKUP(A354,Customer_Demographic__2[#All],9,FALSE)</f>
        <v>Mass Customer</v>
      </c>
    </row>
    <row r="355" spans="1:7" ht="16" x14ac:dyDescent="0.2">
      <c r="A355" s="4">
        <v>354</v>
      </c>
      <c r="B355" s="5">
        <v>6</v>
      </c>
      <c r="C355" s="6">
        <v>5392.11</v>
      </c>
      <c r="D355" s="5">
        <v>9</v>
      </c>
      <c r="E355" s="10">
        <f t="shared" si="5"/>
        <v>291173.93999999994</v>
      </c>
      <c r="F355" s="11" t="str">
        <f>VLOOKUP('1.CLV CalcuLation'!A355,Customer_Demographic__2[],8,FALSE)</f>
        <v>Property</v>
      </c>
      <c r="G355" s="13" t="str">
        <f>VLOOKUP(A355,Customer_Demographic__2[#All],9,FALSE)</f>
        <v>Mass Customer</v>
      </c>
    </row>
    <row r="356" spans="1:7" ht="16" x14ac:dyDescent="0.2">
      <c r="A356" s="4">
        <v>355</v>
      </c>
      <c r="B356" s="5">
        <v>5</v>
      </c>
      <c r="C356" s="6">
        <v>4674.0200000000004</v>
      </c>
      <c r="D356" s="5">
        <v>3</v>
      </c>
      <c r="E356" s="10">
        <f t="shared" si="5"/>
        <v>70110.3</v>
      </c>
      <c r="F356" s="11" t="str">
        <f>VLOOKUP('1.CLV CalcuLation'!A356,Customer_Demographic__2[],8,FALSE)</f>
        <v>Retail</v>
      </c>
      <c r="G356" s="13" t="str">
        <f>VLOOKUP(A356,Customer_Demographic__2[#All],9,FALSE)</f>
        <v>Mass Customer</v>
      </c>
    </row>
    <row r="357" spans="1:7" ht="16" x14ac:dyDescent="0.2">
      <c r="A357" s="4">
        <v>356</v>
      </c>
      <c r="B357" s="5">
        <v>5</v>
      </c>
      <c r="C357" s="6">
        <v>5765.9000000000005</v>
      </c>
      <c r="D357" s="5">
        <v>5</v>
      </c>
      <c r="E357" s="10">
        <f t="shared" si="5"/>
        <v>144147.50000000003</v>
      </c>
      <c r="F357" s="11" t="str">
        <f>VLOOKUP('1.CLV CalcuLation'!A357,Customer_Demographic__2[],8,FALSE)</f>
        <v>Entertainment</v>
      </c>
      <c r="G357" s="13" t="str">
        <f>VLOOKUP(A357,Customer_Demographic__2[#All],9,FALSE)</f>
        <v>High Net Worth</v>
      </c>
    </row>
    <row r="358" spans="1:7" ht="16" x14ac:dyDescent="0.2">
      <c r="A358" s="4">
        <v>357</v>
      </c>
      <c r="B358" s="5">
        <v>8</v>
      </c>
      <c r="C358" s="6">
        <v>8779.2200000000012</v>
      </c>
      <c r="D358" s="5">
        <v>18</v>
      </c>
      <c r="E358" s="10">
        <f t="shared" si="5"/>
        <v>1264207.6800000002</v>
      </c>
      <c r="F358" s="11" t="str">
        <f>VLOOKUP('1.CLV CalcuLation'!A358,Customer_Demographic__2[],8,FALSE)</f>
        <v>Others</v>
      </c>
      <c r="G358" s="13" t="str">
        <f>VLOOKUP(A358,Customer_Demographic__2[#All],9,FALSE)</f>
        <v>Affluent Customer</v>
      </c>
    </row>
    <row r="359" spans="1:7" ht="16" x14ac:dyDescent="0.2">
      <c r="A359" s="4">
        <v>358</v>
      </c>
      <c r="B359" s="5">
        <v>2</v>
      </c>
      <c r="C359" s="6">
        <v>2129.8200000000002</v>
      </c>
      <c r="D359" s="5">
        <v>18</v>
      </c>
      <c r="E359" s="10">
        <f t="shared" si="5"/>
        <v>76673.52</v>
      </c>
      <c r="F359" s="11" t="str">
        <f>VLOOKUP('1.CLV CalcuLation'!A359,Customer_Demographic__2[],8,FALSE)</f>
        <v>Others</v>
      </c>
      <c r="G359" s="13" t="str">
        <f>VLOOKUP(A359,Customer_Demographic__2[#All],9,FALSE)</f>
        <v>Mass Customer</v>
      </c>
    </row>
    <row r="360" spans="1:7" ht="16" x14ac:dyDescent="0.2">
      <c r="A360" s="4">
        <v>359</v>
      </c>
      <c r="B360" s="5">
        <v>10</v>
      </c>
      <c r="C360" s="6">
        <v>8564.630000000001</v>
      </c>
      <c r="D360" s="5">
        <v>6</v>
      </c>
      <c r="E360" s="10">
        <f t="shared" si="5"/>
        <v>513877.8000000001</v>
      </c>
      <c r="F360" s="11" t="str">
        <f>VLOOKUP('1.CLV CalcuLation'!A360,Customer_Demographic__2[],8,FALSE)</f>
        <v>Manufacturing</v>
      </c>
      <c r="G360" s="13" t="str">
        <f>VLOOKUP(A360,Customer_Demographic__2[#All],9,FALSE)</f>
        <v>Affluent Customer</v>
      </c>
    </row>
    <row r="361" spans="1:7" ht="16" x14ac:dyDescent="0.2">
      <c r="A361" s="4">
        <v>360</v>
      </c>
      <c r="B361" s="5">
        <v>5</v>
      </c>
      <c r="C361" s="6">
        <v>6069.39</v>
      </c>
      <c r="D361" s="5">
        <v>19</v>
      </c>
      <c r="E361" s="10">
        <f t="shared" si="5"/>
        <v>576592.05000000005</v>
      </c>
      <c r="F361" s="11" t="str">
        <f>VLOOKUP('1.CLV CalcuLation'!A361,Customer_Demographic__2[],8,FALSE)</f>
        <v>Property</v>
      </c>
      <c r="G361" s="13" t="str">
        <f>VLOOKUP(A361,Customer_Demographic__2[#All],9,FALSE)</f>
        <v>Mass Customer</v>
      </c>
    </row>
    <row r="362" spans="1:7" ht="16" x14ac:dyDescent="0.2">
      <c r="A362" s="4">
        <v>361</v>
      </c>
      <c r="B362" s="5">
        <v>7</v>
      </c>
      <c r="C362" s="6">
        <v>6592.67</v>
      </c>
      <c r="D362" s="5">
        <v>2</v>
      </c>
      <c r="E362" s="10">
        <f t="shared" si="5"/>
        <v>92297.38</v>
      </c>
      <c r="F362" s="11" t="str">
        <f>VLOOKUP('1.CLV CalcuLation'!A362,Customer_Demographic__2[],8,FALSE)</f>
        <v>Health</v>
      </c>
      <c r="G362" s="13" t="str">
        <f>VLOOKUP(A362,Customer_Demographic__2[#All],9,FALSE)</f>
        <v>Mass Customer</v>
      </c>
    </row>
    <row r="363" spans="1:7" ht="16" x14ac:dyDescent="0.2">
      <c r="A363" s="4">
        <v>362</v>
      </c>
      <c r="B363" s="5">
        <v>4</v>
      </c>
      <c r="C363" s="6">
        <v>1612.51</v>
      </c>
      <c r="D363" s="5">
        <v>18</v>
      </c>
      <c r="E363" s="10">
        <f t="shared" si="5"/>
        <v>116100.72</v>
      </c>
      <c r="F363" s="11" t="str">
        <f>VLOOKUP('1.CLV CalcuLation'!A363,Customer_Demographic__2[],8,FALSE)</f>
        <v>Financial Services</v>
      </c>
      <c r="G363" s="13" t="str">
        <f>VLOOKUP(A363,Customer_Demographic__2[#All],9,FALSE)</f>
        <v>High Net Worth</v>
      </c>
    </row>
    <row r="364" spans="1:7" ht="16" x14ac:dyDescent="0.2">
      <c r="A364" s="4">
        <v>363</v>
      </c>
      <c r="B364" s="5">
        <v>6</v>
      </c>
      <c r="C364" s="6">
        <v>11621.14</v>
      </c>
      <c r="D364" s="5">
        <v>7</v>
      </c>
      <c r="E364" s="10">
        <f t="shared" si="5"/>
        <v>488087.88</v>
      </c>
      <c r="F364" s="11" t="str">
        <f>VLOOKUP('1.CLV CalcuLation'!A364,Customer_Demographic__2[],8,FALSE)</f>
        <v>Retail</v>
      </c>
      <c r="G364" s="13" t="str">
        <f>VLOOKUP(A364,Customer_Demographic__2[#All],9,FALSE)</f>
        <v>Mass Customer</v>
      </c>
    </row>
    <row r="365" spans="1:7" ht="16" x14ac:dyDescent="0.2">
      <c r="A365" s="4">
        <v>364</v>
      </c>
      <c r="B365" s="5">
        <v>6</v>
      </c>
      <c r="C365" s="6">
        <v>6791.3900000000012</v>
      </c>
      <c r="D365" s="5">
        <v>11</v>
      </c>
      <c r="E365" s="10">
        <f t="shared" si="5"/>
        <v>448231.74000000011</v>
      </c>
      <c r="F365" s="11" t="str">
        <f>VLOOKUP('1.CLV CalcuLation'!A365,Customer_Demographic__2[],8,FALSE)</f>
        <v>Financial Services</v>
      </c>
      <c r="G365" s="13" t="str">
        <f>VLOOKUP(A365,Customer_Demographic__2[#All],9,FALSE)</f>
        <v>Affluent Customer</v>
      </c>
    </row>
    <row r="366" spans="1:7" ht="16" x14ac:dyDescent="0.2">
      <c r="A366" s="4">
        <v>365</v>
      </c>
      <c r="B366" s="5">
        <v>7</v>
      </c>
      <c r="C366" s="6">
        <v>8188.29</v>
      </c>
      <c r="D366" s="5">
        <v>15</v>
      </c>
      <c r="E366" s="10">
        <f t="shared" si="5"/>
        <v>859770.45</v>
      </c>
      <c r="F366" s="11" t="str">
        <f>VLOOKUP('1.CLV CalcuLation'!A366,Customer_Demographic__2[],8,FALSE)</f>
        <v>Property</v>
      </c>
      <c r="G366" s="13" t="str">
        <f>VLOOKUP(A366,Customer_Demographic__2[#All],9,FALSE)</f>
        <v>High Net Worth</v>
      </c>
    </row>
    <row r="367" spans="1:7" ht="16" x14ac:dyDescent="0.2">
      <c r="A367" s="4">
        <v>366</v>
      </c>
      <c r="B367" s="5">
        <v>6</v>
      </c>
      <c r="C367" s="6">
        <v>5867.1100000000006</v>
      </c>
      <c r="D367" s="5">
        <v>19</v>
      </c>
      <c r="E367" s="10">
        <f t="shared" si="5"/>
        <v>668850.54</v>
      </c>
      <c r="F367" s="11" t="str">
        <f>VLOOKUP('1.CLV CalcuLation'!A367,Customer_Demographic__2[],8,FALSE)</f>
        <v>Entertainment</v>
      </c>
      <c r="G367" s="13" t="str">
        <f>VLOOKUP(A367,Customer_Demographic__2[#All],9,FALSE)</f>
        <v>High Net Worth</v>
      </c>
    </row>
    <row r="368" spans="1:7" ht="16" x14ac:dyDescent="0.2">
      <c r="A368" s="4">
        <v>367</v>
      </c>
      <c r="B368" s="5">
        <v>5</v>
      </c>
      <c r="C368" s="6">
        <v>5068.58</v>
      </c>
      <c r="D368" s="5">
        <v>12</v>
      </c>
      <c r="E368" s="10">
        <f t="shared" si="5"/>
        <v>304114.80000000005</v>
      </c>
      <c r="F368" s="11" t="str">
        <f>VLOOKUP('1.CLV CalcuLation'!A368,Customer_Demographic__2[],8,FALSE)</f>
        <v>Manufacturing</v>
      </c>
      <c r="G368" s="13" t="str">
        <f>VLOOKUP(A368,Customer_Demographic__2[#All],9,FALSE)</f>
        <v>Mass Customer</v>
      </c>
    </row>
    <row r="369" spans="1:7" ht="16" x14ac:dyDescent="0.2">
      <c r="A369" s="4">
        <v>368</v>
      </c>
      <c r="B369" s="5">
        <v>9</v>
      </c>
      <c r="C369" s="6">
        <v>9300.0600000000013</v>
      </c>
      <c r="D369" s="5">
        <v>6</v>
      </c>
      <c r="E369" s="10">
        <f t="shared" si="5"/>
        <v>502203.24000000005</v>
      </c>
      <c r="F369" s="11" t="str">
        <f>VLOOKUP('1.CLV CalcuLation'!A369,Customer_Demographic__2[],8,FALSE)</f>
        <v>Financial Services</v>
      </c>
      <c r="G369" s="13" t="str">
        <f>VLOOKUP(A369,Customer_Demographic__2[#All],9,FALSE)</f>
        <v>High Net Worth</v>
      </c>
    </row>
    <row r="370" spans="1:7" ht="16" x14ac:dyDescent="0.2">
      <c r="A370" s="4">
        <v>369</v>
      </c>
      <c r="B370" s="5">
        <v>8</v>
      </c>
      <c r="C370" s="6">
        <v>9536.35</v>
      </c>
      <c r="D370" s="5">
        <v>9</v>
      </c>
      <c r="E370" s="10">
        <f t="shared" si="5"/>
        <v>686617.20000000007</v>
      </c>
      <c r="F370" s="11" t="str">
        <f>VLOOKUP('1.CLV CalcuLation'!A370,Customer_Demographic__2[],8,FALSE)</f>
        <v>Financial Services</v>
      </c>
      <c r="G370" s="13" t="str">
        <f>VLOOKUP(A370,Customer_Demographic__2[#All],9,FALSE)</f>
        <v>Mass Customer</v>
      </c>
    </row>
    <row r="371" spans="1:7" ht="16" x14ac:dyDescent="0.2">
      <c r="A371" s="4">
        <v>370</v>
      </c>
      <c r="B371" s="5">
        <v>7</v>
      </c>
      <c r="C371" s="6">
        <v>7633.95</v>
      </c>
      <c r="D371" s="5">
        <v>3</v>
      </c>
      <c r="E371" s="10">
        <f t="shared" si="5"/>
        <v>160312.95000000001</v>
      </c>
      <c r="F371" s="11" t="str">
        <f>VLOOKUP('1.CLV CalcuLation'!A371,Customer_Demographic__2[],8,FALSE)</f>
        <v>Telecommunications</v>
      </c>
      <c r="G371" s="13" t="str">
        <f>VLOOKUP(A371,Customer_Demographic__2[#All],9,FALSE)</f>
        <v>Affluent Customer</v>
      </c>
    </row>
    <row r="372" spans="1:7" ht="16" x14ac:dyDescent="0.2">
      <c r="A372" s="4">
        <v>371</v>
      </c>
      <c r="B372" s="5">
        <v>5</v>
      </c>
      <c r="C372" s="6">
        <v>6859.7999999999993</v>
      </c>
      <c r="D372" s="5">
        <v>7</v>
      </c>
      <c r="E372" s="10">
        <f t="shared" si="5"/>
        <v>240093</v>
      </c>
      <c r="F372" s="11" t="str">
        <f>VLOOKUP('1.CLV CalcuLation'!A372,Customer_Demographic__2[],8,FALSE)</f>
        <v>Financial Services</v>
      </c>
      <c r="G372" s="13" t="str">
        <f>VLOOKUP(A372,Customer_Demographic__2[#All],9,FALSE)</f>
        <v>Mass Customer</v>
      </c>
    </row>
    <row r="373" spans="1:7" ht="16" x14ac:dyDescent="0.2">
      <c r="A373" s="4">
        <v>372</v>
      </c>
      <c r="B373" s="5">
        <v>8</v>
      </c>
      <c r="C373" s="6">
        <v>6870.4199999999983</v>
      </c>
      <c r="D373" s="5">
        <v>4</v>
      </c>
      <c r="E373" s="10">
        <f t="shared" si="5"/>
        <v>219853.43999999994</v>
      </c>
      <c r="F373" s="11" t="str">
        <f>VLOOKUP('1.CLV CalcuLation'!A373,Customer_Demographic__2[],8,FALSE)</f>
        <v>Property</v>
      </c>
      <c r="G373" s="13" t="str">
        <f>VLOOKUP(A373,Customer_Demographic__2[#All],9,FALSE)</f>
        <v>Affluent Customer</v>
      </c>
    </row>
    <row r="374" spans="1:7" ht="16" x14ac:dyDescent="0.2">
      <c r="A374" s="4">
        <v>373</v>
      </c>
      <c r="B374" s="5">
        <v>1</v>
      </c>
      <c r="C374" s="6">
        <v>1466.68</v>
      </c>
      <c r="D374" s="5">
        <v>1</v>
      </c>
      <c r="E374" s="10">
        <f t="shared" si="5"/>
        <v>1466.68</v>
      </c>
      <c r="F374" s="11" t="str">
        <f>VLOOKUP('1.CLV CalcuLation'!A374,Customer_Demographic__2[],8,FALSE)</f>
        <v>Health</v>
      </c>
      <c r="G374" s="13" t="str">
        <f>VLOOKUP(A374,Customer_Demographic__2[#All],9,FALSE)</f>
        <v>High Net Worth</v>
      </c>
    </row>
    <row r="375" spans="1:7" ht="16" x14ac:dyDescent="0.2">
      <c r="A375" s="4">
        <v>374</v>
      </c>
      <c r="B375" s="5">
        <v>6</v>
      </c>
      <c r="C375" s="6">
        <v>7756.64</v>
      </c>
      <c r="D375" s="5">
        <v>8</v>
      </c>
      <c r="E375" s="10">
        <f t="shared" si="5"/>
        <v>372318.72000000003</v>
      </c>
      <c r="F375" s="11" t="str">
        <f>VLOOKUP('1.CLV CalcuLation'!A375,Customer_Demographic__2[],8,FALSE)</f>
        <v>Financial Services</v>
      </c>
      <c r="G375" s="13" t="str">
        <f>VLOOKUP(A375,Customer_Demographic__2[#All],9,FALSE)</f>
        <v>Mass Customer</v>
      </c>
    </row>
    <row r="376" spans="1:7" ht="16" x14ac:dyDescent="0.2">
      <c r="A376" s="4">
        <v>375</v>
      </c>
      <c r="B376" s="5">
        <v>4</v>
      </c>
      <c r="C376" s="6">
        <v>3460.33</v>
      </c>
      <c r="D376" s="5">
        <v>7</v>
      </c>
      <c r="E376" s="10">
        <f t="shared" si="5"/>
        <v>96889.239999999991</v>
      </c>
      <c r="F376" s="11" t="str">
        <f>VLOOKUP('1.CLV CalcuLation'!A376,Customer_Demographic__2[],8,FALSE)</f>
        <v>Manufacturing</v>
      </c>
      <c r="G376" s="13" t="str">
        <f>VLOOKUP(A376,Customer_Demographic__2[#All],9,FALSE)</f>
        <v>Mass Customer</v>
      </c>
    </row>
    <row r="377" spans="1:7" ht="16" x14ac:dyDescent="0.2">
      <c r="A377" s="4">
        <v>376</v>
      </c>
      <c r="B377" s="5">
        <v>3</v>
      </c>
      <c r="C377" s="6">
        <v>1981.8899999999999</v>
      </c>
      <c r="D377" s="5">
        <v>19</v>
      </c>
      <c r="E377" s="10">
        <f t="shared" si="5"/>
        <v>112967.73</v>
      </c>
      <c r="F377" s="11" t="str">
        <f>VLOOKUP('1.CLV CalcuLation'!A377,Customer_Demographic__2[],8,FALSE)</f>
        <v>Financial Services</v>
      </c>
      <c r="G377" s="13" t="str">
        <f>VLOOKUP(A377,Customer_Demographic__2[#All],9,FALSE)</f>
        <v>Mass Customer</v>
      </c>
    </row>
    <row r="378" spans="1:7" ht="16" x14ac:dyDescent="0.2">
      <c r="A378" s="4">
        <v>377</v>
      </c>
      <c r="B378" s="5">
        <v>11</v>
      </c>
      <c r="C378" s="6">
        <v>9343.58</v>
      </c>
      <c r="D378" s="5">
        <v>1</v>
      </c>
      <c r="E378" s="10">
        <f t="shared" si="5"/>
        <v>102779.38</v>
      </c>
      <c r="F378" s="11" t="str">
        <f>VLOOKUP('1.CLV CalcuLation'!A378,Customer_Demographic__2[],8,FALSE)</f>
        <v>Argiculture</v>
      </c>
      <c r="G378" s="13" t="str">
        <f>VLOOKUP(A378,Customer_Demographic__2[#All],9,FALSE)</f>
        <v>Mass Customer</v>
      </c>
    </row>
    <row r="379" spans="1:7" ht="16" x14ac:dyDescent="0.2">
      <c r="A379" s="4">
        <v>378</v>
      </c>
      <c r="B379" s="5">
        <v>7</v>
      </c>
      <c r="C379" s="6">
        <v>5827.91</v>
      </c>
      <c r="D379" s="5">
        <v>17</v>
      </c>
      <c r="E379" s="10">
        <f t="shared" si="5"/>
        <v>693521.28999999992</v>
      </c>
      <c r="F379" s="11" t="str">
        <f>VLOOKUP('1.CLV CalcuLation'!A379,Customer_Demographic__2[],8,FALSE)</f>
        <v>Retail</v>
      </c>
      <c r="G379" s="13" t="str">
        <f>VLOOKUP(A379,Customer_Demographic__2[#All],9,FALSE)</f>
        <v>Mass Customer</v>
      </c>
    </row>
    <row r="380" spans="1:7" ht="16" x14ac:dyDescent="0.2">
      <c r="A380" s="4">
        <v>379</v>
      </c>
      <c r="B380" s="5">
        <v>2</v>
      </c>
      <c r="C380" s="6">
        <v>2849.83</v>
      </c>
      <c r="D380" s="5">
        <v>4</v>
      </c>
      <c r="E380" s="10">
        <f t="shared" si="5"/>
        <v>22798.639999999999</v>
      </c>
      <c r="F380" s="11" t="str">
        <f>VLOOKUP('1.CLV CalcuLation'!A380,Customer_Demographic__2[],8,FALSE)</f>
        <v>Manufacturing</v>
      </c>
      <c r="G380" s="13" t="str">
        <f>VLOOKUP(A380,Customer_Demographic__2[#All],9,FALSE)</f>
        <v>High Net Worth</v>
      </c>
    </row>
    <row r="381" spans="1:7" ht="16" x14ac:dyDescent="0.2">
      <c r="A381" s="4">
        <v>380</v>
      </c>
      <c r="B381" s="5">
        <v>8</v>
      </c>
      <c r="C381" s="6">
        <v>10261.59</v>
      </c>
      <c r="D381" s="5">
        <v>17</v>
      </c>
      <c r="E381" s="10">
        <f t="shared" si="5"/>
        <v>1395576.24</v>
      </c>
      <c r="F381" s="11" t="str">
        <f>VLOOKUP('1.CLV CalcuLation'!A381,Customer_Demographic__2[],8,FALSE)</f>
        <v>Property</v>
      </c>
      <c r="G381" s="13" t="str">
        <f>VLOOKUP(A381,Customer_Demographic__2[#All],9,FALSE)</f>
        <v>Mass Customer</v>
      </c>
    </row>
    <row r="382" spans="1:7" ht="16" x14ac:dyDescent="0.2">
      <c r="A382" s="4">
        <v>381</v>
      </c>
      <c r="B382" s="5">
        <v>8</v>
      </c>
      <c r="C382" s="6">
        <v>8019.8000000000011</v>
      </c>
      <c r="D382" s="5">
        <v>1</v>
      </c>
      <c r="E382" s="10">
        <f t="shared" si="5"/>
        <v>64158.400000000009</v>
      </c>
      <c r="F382" s="11" t="str">
        <f>VLOOKUP('1.CLV CalcuLation'!A382,Customer_Demographic__2[],8,FALSE)</f>
        <v>Others</v>
      </c>
      <c r="G382" s="13" t="str">
        <f>VLOOKUP(A382,Customer_Demographic__2[#All],9,FALSE)</f>
        <v>Affluent Customer</v>
      </c>
    </row>
    <row r="383" spans="1:7" ht="16" x14ac:dyDescent="0.2">
      <c r="A383" s="4">
        <v>382</v>
      </c>
      <c r="B383" s="5">
        <v>7</v>
      </c>
      <c r="C383" s="6">
        <v>6536.9199999999992</v>
      </c>
      <c r="D383" s="5">
        <v>7</v>
      </c>
      <c r="E383" s="10">
        <f t="shared" si="5"/>
        <v>320309.07999999996</v>
      </c>
      <c r="F383" s="11" t="str">
        <f>VLOOKUP('1.CLV CalcuLation'!A383,Customer_Demographic__2[],8,FALSE)</f>
        <v>Health</v>
      </c>
      <c r="G383" s="13" t="str">
        <f>VLOOKUP(A383,Customer_Demographic__2[#All],9,FALSE)</f>
        <v>Mass Customer</v>
      </c>
    </row>
    <row r="384" spans="1:7" ht="16" x14ac:dyDescent="0.2">
      <c r="A384" s="4">
        <v>383</v>
      </c>
      <c r="B384" s="5">
        <v>3</v>
      </c>
      <c r="C384" s="6">
        <v>3922.9</v>
      </c>
      <c r="D384" s="5">
        <v>14</v>
      </c>
      <c r="E384" s="10">
        <f t="shared" si="5"/>
        <v>164761.80000000002</v>
      </c>
      <c r="F384" s="11" t="str">
        <f>VLOOKUP('1.CLV CalcuLation'!A384,Customer_Demographic__2[],8,FALSE)</f>
        <v>Others</v>
      </c>
      <c r="G384" s="13" t="str">
        <f>VLOOKUP(A384,Customer_Demographic__2[#All],9,FALSE)</f>
        <v>Affluent Customer</v>
      </c>
    </row>
    <row r="385" spans="1:7" ht="16" x14ac:dyDescent="0.2">
      <c r="A385" s="4">
        <v>384</v>
      </c>
      <c r="B385" s="5">
        <v>5</v>
      </c>
      <c r="C385" s="6">
        <v>5068.24</v>
      </c>
      <c r="D385" s="5">
        <v>17</v>
      </c>
      <c r="E385" s="10">
        <f t="shared" si="5"/>
        <v>430800.39999999997</v>
      </c>
      <c r="F385" s="11" t="str">
        <f>VLOOKUP('1.CLV CalcuLation'!A385,Customer_Demographic__2[],8,FALSE)</f>
        <v>Financial Services</v>
      </c>
      <c r="G385" s="13" t="str">
        <f>VLOOKUP(A385,Customer_Demographic__2[#All],9,FALSE)</f>
        <v>Affluent Customer</v>
      </c>
    </row>
    <row r="386" spans="1:7" ht="16" x14ac:dyDescent="0.2">
      <c r="A386" s="4">
        <v>385</v>
      </c>
      <c r="B386" s="5">
        <v>9</v>
      </c>
      <c r="C386" s="6">
        <v>10758.23</v>
      </c>
      <c r="D386" s="5">
        <v>9</v>
      </c>
      <c r="E386" s="10">
        <f t="shared" si="5"/>
        <v>871416.62999999989</v>
      </c>
      <c r="F386" s="11" t="str">
        <f>VLOOKUP('1.CLV CalcuLation'!A386,Customer_Demographic__2[],8,FALSE)</f>
        <v>Health</v>
      </c>
      <c r="G386" s="13" t="str">
        <f>VLOOKUP(A386,Customer_Demographic__2[#All],9,FALSE)</f>
        <v>High Net Worth</v>
      </c>
    </row>
    <row r="387" spans="1:7" ht="16" x14ac:dyDescent="0.2">
      <c r="A387" s="4">
        <v>386</v>
      </c>
      <c r="B387" s="5">
        <v>5</v>
      </c>
      <c r="C387" s="6">
        <v>5445.4400000000005</v>
      </c>
      <c r="D387" s="5">
        <v>5</v>
      </c>
      <c r="E387" s="10">
        <f t="shared" ref="E387:E450" si="6">B387*C387*D387</f>
        <v>136136.00000000003</v>
      </c>
      <c r="F387" s="11" t="str">
        <f>VLOOKUP('1.CLV CalcuLation'!A387,Customer_Demographic__2[],8,FALSE)</f>
        <v>Argiculture</v>
      </c>
      <c r="G387" s="13" t="str">
        <f>VLOOKUP(A387,Customer_Demographic__2[#All],9,FALSE)</f>
        <v>Mass Customer</v>
      </c>
    </row>
    <row r="388" spans="1:7" ht="16" x14ac:dyDescent="0.2">
      <c r="A388" s="4">
        <v>387</v>
      </c>
      <c r="B388" s="5">
        <v>3</v>
      </c>
      <c r="C388" s="6">
        <v>5303.1</v>
      </c>
      <c r="D388" s="5">
        <v>22</v>
      </c>
      <c r="E388" s="10">
        <f t="shared" si="6"/>
        <v>350004.60000000003</v>
      </c>
      <c r="F388" s="11" t="str">
        <f>VLOOKUP('1.CLV CalcuLation'!A388,Customer_Demographic__2[],8,FALSE)</f>
        <v>Financial Services</v>
      </c>
      <c r="G388" s="13" t="str">
        <f>VLOOKUP(A388,Customer_Demographic__2[#All],9,FALSE)</f>
        <v>Mass Customer</v>
      </c>
    </row>
    <row r="389" spans="1:7" ht="16" x14ac:dyDescent="0.2">
      <c r="A389" s="4">
        <v>388</v>
      </c>
      <c r="B389" s="5">
        <v>3</v>
      </c>
      <c r="C389" s="6">
        <v>2857.55</v>
      </c>
      <c r="D389" s="5">
        <v>11</v>
      </c>
      <c r="E389" s="10">
        <f t="shared" si="6"/>
        <v>94299.150000000023</v>
      </c>
      <c r="F389" s="11" t="str">
        <f>VLOOKUP('1.CLV CalcuLation'!A389,Customer_Demographic__2[],8,FALSE)</f>
        <v>Financial Services</v>
      </c>
      <c r="G389" s="13" t="str">
        <f>VLOOKUP(A389,Customer_Demographic__2[#All],9,FALSE)</f>
        <v>Mass Customer</v>
      </c>
    </row>
    <row r="390" spans="1:7" ht="16" x14ac:dyDescent="0.2">
      <c r="A390" s="4">
        <v>389</v>
      </c>
      <c r="B390" s="5">
        <v>6</v>
      </c>
      <c r="C390" s="6">
        <v>3948.43</v>
      </c>
      <c r="D390" s="5">
        <v>17</v>
      </c>
      <c r="E390" s="10">
        <f t="shared" si="6"/>
        <v>402739.86</v>
      </c>
      <c r="F390" s="11" t="str">
        <f>VLOOKUP('1.CLV CalcuLation'!A390,Customer_Demographic__2[],8,FALSE)</f>
        <v>Entertainment</v>
      </c>
      <c r="G390" s="13" t="str">
        <f>VLOOKUP(A390,Customer_Demographic__2[#All],9,FALSE)</f>
        <v>Affluent Customer</v>
      </c>
    </row>
    <row r="391" spans="1:7" ht="16" x14ac:dyDescent="0.2">
      <c r="A391" s="4">
        <v>390</v>
      </c>
      <c r="B391" s="5">
        <v>5</v>
      </c>
      <c r="C391" s="6">
        <v>2855.22</v>
      </c>
      <c r="D391" s="5">
        <v>3</v>
      </c>
      <c r="E391" s="10">
        <f t="shared" si="6"/>
        <v>42828.299999999996</v>
      </c>
      <c r="F391" s="11" t="str">
        <f>VLOOKUP('1.CLV CalcuLation'!A391,Customer_Demographic__2[],8,FALSE)</f>
        <v>Health</v>
      </c>
      <c r="G391" s="13" t="str">
        <f>VLOOKUP(A391,Customer_Demographic__2[#All],9,FALSE)</f>
        <v>Affluent Customer</v>
      </c>
    </row>
    <row r="392" spans="1:7" ht="16" x14ac:dyDescent="0.2">
      <c r="A392" s="4">
        <v>391</v>
      </c>
      <c r="B392" s="5">
        <v>4</v>
      </c>
      <c r="C392" s="6">
        <v>3132.87</v>
      </c>
      <c r="D392" s="5">
        <v>16</v>
      </c>
      <c r="E392" s="10">
        <f t="shared" si="6"/>
        <v>200503.67999999999</v>
      </c>
      <c r="F392" s="11" t="str">
        <f>VLOOKUP('1.CLV CalcuLation'!A392,Customer_Demographic__2[],8,FALSE)</f>
        <v>Argiculture</v>
      </c>
      <c r="G392" s="13" t="str">
        <f>VLOOKUP(A392,Customer_Demographic__2[#All],9,FALSE)</f>
        <v>Mass Customer</v>
      </c>
    </row>
    <row r="393" spans="1:7" ht="16" x14ac:dyDescent="0.2">
      <c r="A393" s="4">
        <v>392</v>
      </c>
      <c r="B393" s="5">
        <v>7</v>
      </c>
      <c r="C393" s="6">
        <v>8157.6</v>
      </c>
      <c r="D393" s="5">
        <v>13</v>
      </c>
      <c r="E393" s="10">
        <f t="shared" si="6"/>
        <v>742341.60000000009</v>
      </c>
      <c r="F393" s="11" t="str">
        <f>VLOOKUP('1.CLV CalcuLation'!A393,Customer_Demographic__2[],8,FALSE)</f>
        <v>Property</v>
      </c>
      <c r="G393" s="13" t="str">
        <f>VLOOKUP(A393,Customer_Demographic__2[#All],9,FALSE)</f>
        <v>Mass Customer</v>
      </c>
    </row>
    <row r="394" spans="1:7" ht="16" x14ac:dyDescent="0.2">
      <c r="A394" s="4">
        <v>393</v>
      </c>
      <c r="B394" s="5">
        <v>2</v>
      </c>
      <c r="C394" s="6">
        <v>2728.3599999999997</v>
      </c>
      <c r="D394" s="5">
        <v>9</v>
      </c>
      <c r="E394" s="10">
        <f t="shared" si="6"/>
        <v>49110.479999999996</v>
      </c>
      <c r="F394" s="11" t="str">
        <f>VLOOKUP('1.CLV CalcuLation'!A394,Customer_Demographic__2[],8,FALSE)</f>
        <v>Manufacturing</v>
      </c>
      <c r="G394" s="13" t="str">
        <f>VLOOKUP(A394,Customer_Demographic__2[#All],9,FALSE)</f>
        <v>Mass Customer</v>
      </c>
    </row>
    <row r="395" spans="1:7" ht="16" x14ac:dyDescent="0.2">
      <c r="A395" s="4">
        <v>394</v>
      </c>
      <c r="B395" s="5">
        <v>8</v>
      </c>
      <c r="C395" s="6">
        <v>7818.7400000000007</v>
      </c>
      <c r="D395" s="5">
        <v>16</v>
      </c>
      <c r="E395" s="10">
        <f t="shared" si="6"/>
        <v>1000798.7200000001</v>
      </c>
      <c r="F395" s="11" t="str">
        <f>VLOOKUP('1.CLV CalcuLation'!A395,Customer_Demographic__2[],8,FALSE)</f>
        <v>Health</v>
      </c>
      <c r="G395" s="13" t="str">
        <f>VLOOKUP(A395,Customer_Demographic__2[#All],9,FALSE)</f>
        <v>High Net Worth</v>
      </c>
    </row>
    <row r="396" spans="1:7" ht="16" x14ac:dyDescent="0.2">
      <c r="A396" s="4">
        <v>395</v>
      </c>
      <c r="B396" s="5">
        <v>6</v>
      </c>
      <c r="C396" s="6">
        <v>6571.34</v>
      </c>
      <c r="D396" s="5">
        <v>9</v>
      </c>
      <c r="E396" s="10">
        <f t="shared" si="6"/>
        <v>354852.36</v>
      </c>
      <c r="F396" s="11" t="str">
        <f>VLOOKUP('1.CLV CalcuLation'!A396,Customer_Demographic__2[],8,FALSE)</f>
        <v>Retail</v>
      </c>
      <c r="G396" s="13" t="str">
        <f>VLOOKUP(A396,Customer_Demographic__2[#All],9,FALSE)</f>
        <v>High Net Worth</v>
      </c>
    </row>
    <row r="397" spans="1:7" ht="16" x14ac:dyDescent="0.2">
      <c r="A397" s="4">
        <v>396</v>
      </c>
      <c r="B397" s="5">
        <v>6</v>
      </c>
      <c r="C397" s="6">
        <v>6560.6900000000005</v>
      </c>
      <c r="D397" s="5">
        <v>16</v>
      </c>
      <c r="E397" s="10">
        <f t="shared" si="6"/>
        <v>629826.24</v>
      </c>
      <c r="F397" s="11" t="str">
        <f>VLOOKUP('1.CLV CalcuLation'!A397,Customer_Demographic__2[],8,FALSE)</f>
        <v>Telecommunications</v>
      </c>
      <c r="G397" s="13" t="str">
        <f>VLOOKUP(A397,Customer_Demographic__2[#All],9,FALSE)</f>
        <v>High Net Worth</v>
      </c>
    </row>
    <row r="398" spans="1:7" ht="16" x14ac:dyDescent="0.2">
      <c r="A398" s="4">
        <v>397</v>
      </c>
      <c r="B398" s="5">
        <v>5</v>
      </c>
      <c r="C398" s="6">
        <v>3791.0999999999995</v>
      </c>
      <c r="D398" s="5">
        <v>5</v>
      </c>
      <c r="E398" s="10">
        <f t="shared" si="6"/>
        <v>94777.499999999985</v>
      </c>
      <c r="F398" s="11" t="str">
        <f>VLOOKUP('1.CLV CalcuLation'!A398,Customer_Demographic__2[],8,FALSE)</f>
        <v>Financial Services</v>
      </c>
      <c r="G398" s="13" t="str">
        <f>VLOOKUP(A398,Customer_Demographic__2[#All],9,FALSE)</f>
        <v>Affluent Customer</v>
      </c>
    </row>
    <row r="399" spans="1:7" ht="16" x14ac:dyDescent="0.2">
      <c r="A399" s="4">
        <v>398</v>
      </c>
      <c r="B399" s="5">
        <v>6</v>
      </c>
      <c r="C399" s="6">
        <v>4088.0899999999992</v>
      </c>
      <c r="D399" s="5">
        <v>11</v>
      </c>
      <c r="E399" s="10">
        <f t="shared" si="6"/>
        <v>269813.93999999994</v>
      </c>
      <c r="F399" s="11" t="str">
        <f>VLOOKUP('1.CLV CalcuLation'!A399,Customer_Demographic__2[],8,FALSE)</f>
        <v>Retail</v>
      </c>
      <c r="G399" s="13" t="str">
        <f>VLOOKUP(A399,Customer_Demographic__2[#All],9,FALSE)</f>
        <v>Affluent Customer</v>
      </c>
    </row>
    <row r="400" spans="1:7" ht="16" x14ac:dyDescent="0.2">
      <c r="A400" s="4">
        <v>399</v>
      </c>
      <c r="B400" s="5">
        <v>6</v>
      </c>
      <c r="C400" s="6">
        <v>7848.56</v>
      </c>
      <c r="D400" s="5">
        <v>16</v>
      </c>
      <c r="E400" s="10">
        <f t="shared" si="6"/>
        <v>753461.76000000001</v>
      </c>
      <c r="F400" s="11" t="str">
        <f>VLOOKUP('1.CLV CalcuLation'!A400,Customer_Demographic__2[],8,FALSE)</f>
        <v>Manufacturing</v>
      </c>
      <c r="G400" s="13" t="str">
        <f>VLOOKUP(A400,Customer_Demographic__2[#All],9,FALSE)</f>
        <v>Affluent Customer</v>
      </c>
    </row>
    <row r="401" spans="1:7" ht="16" x14ac:dyDescent="0.2">
      <c r="A401" s="4">
        <v>400</v>
      </c>
      <c r="B401" s="5">
        <v>5</v>
      </c>
      <c r="C401" s="6">
        <v>4266.01</v>
      </c>
      <c r="D401" s="5">
        <v>5</v>
      </c>
      <c r="E401" s="10">
        <f t="shared" si="6"/>
        <v>106650.25000000001</v>
      </c>
      <c r="F401" s="11" t="str">
        <f>VLOOKUP('1.CLV CalcuLation'!A401,Customer_Demographic__2[],8,FALSE)</f>
        <v>Financial Services</v>
      </c>
      <c r="G401" s="13" t="str">
        <f>VLOOKUP(A401,Customer_Demographic__2[#All],9,FALSE)</f>
        <v>Mass Customer</v>
      </c>
    </row>
    <row r="402" spans="1:7" ht="16" x14ac:dyDescent="0.2">
      <c r="A402" s="4">
        <v>401</v>
      </c>
      <c r="B402" s="5">
        <v>7</v>
      </c>
      <c r="C402" s="6">
        <v>7478.6799999999994</v>
      </c>
      <c r="D402" s="5">
        <v>15</v>
      </c>
      <c r="E402" s="10">
        <f t="shared" si="6"/>
        <v>785261.39999999991</v>
      </c>
      <c r="F402" s="11" t="str">
        <f>VLOOKUP('1.CLV CalcuLation'!A402,Customer_Demographic__2[],8,FALSE)</f>
        <v>Retail</v>
      </c>
      <c r="G402" s="13" t="str">
        <f>VLOOKUP(A402,Customer_Demographic__2[#All],9,FALSE)</f>
        <v>Mass Customer</v>
      </c>
    </row>
    <row r="403" spans="1:7" ht="16" x14ac:dyDescent="0.2">
      <c r="A403" s="4">
        <v>402</v>
      </c>
      <c r="B403" s="5">
        <v>6</v>
      </c>
      <c r="C403" s="6">
        <v>8148.2199999999993</v>
      </c>
      <c r="D403" s="5">
        <v>22</v>
      </c>
      <c r="E403" s="10">
        <f t="shared" si="6"/>
        <v>1075565.0399999998</v>
      </c>
      <c r="F403" s="11" t="str">
        <f>VLOOKUP('1.CLV CalcuLation'!A403,Customer_Demographic__2[],8,FALSE)</f>
        <v>Retail</v>
      </c>
      <c r="G403" s="13" t="str">
        <f>VLOOKUP(A403,Customer_Demographic__2[#All],9,FALSE)</f>
        <v>Affluent Customer</v>
      </c>
    </row>
    <row r="404" spans="1:7" ht="16" x14ac:dyDescent="0.2">
      <c r="A404" s="4">
        <v>403</v>
      </c>
      <c r="B404" s="5">
        <v>5</v>
      </c>
      <c r="C404" s="6">
        <v>4228.4399999999996</v>
      </c>
      <c r="D404" s="5">
        <v>17</v>
      </c>
      <c r="E404" s="10">
        <f t="shared" si="6"/>
        <v>359417.39999999997</v>
      </c>
      <c r="F404" s="11" t="str">
        <f>VLOOKUP('1.CLV CalcuLation'!A404,Customer_Demographic__2[],8,FALSE)</f>
        <v>Others</v>
      </c>
      <c r="G404" s="13" t="str">
        <f>VLOOKUP(A404,Customer_Demographic__2[#All],9,FALSE)</f>
        <v>Mass Customer</v>
      </c>
    </row>
    <row r="405" spans="1:7" ht="16" x14ac:dyDescent="0.2">
      <c r="A405" s="4">
        <v>404</v>
      </c>
      <c r="B405" s="5">
        <v>8</v>
      </c>
      <c r="C405" s="6">
        <v>9102.3799999999992</v>
      </c>
      <c r="D405" s="5">
        <v>4</v>
      </c>
      <c r="E405" s="10">
        <f t="shared" si="6"/>
        <v>291276.15999999997</v>
      </c>
      <c r="F405" s="11" t="str">
        <f>VLOOKUP('1.CLV CalcuLation'!A405,Customer_Demographic__2[],8,FALSE)</f>
        <v>Financial Services</v>
      </c>
      <c r="G405" s="13" t="str">
        <f>VLOOKUP(A405,Customer_Demographic__2[#All],9,FALSE)</f>
        <v>Affluent Customer</v>
      </c>
    </row>
    <row r="406" spans="1:7" ht="16" x14ac:dyDescent="0.2">
      <c r="A406" s="4">
        <v>405</v>
      </c>
      <c r="B406" s="5">
        <v>6</v>
      </c>
      <c r="C406" s="6">
        <v>7468.88</v>
      </c>
      <c r="D406" s="5">
        <v>14</v>
      </c>
      <c r="E406" s="10">
        <f t="shared" si="6"/>
        <v>627385.91999999993</v>
      </c>
      <c r="F406" s="11" t="str">
        <f>VLOOKUP('1.CLV CalcuLation'!A406,Customer_Demographic__2[],8,FALSE)</f>
        <v>Manufacturing</v>
      </c>
      <c r="G406" s="13" t="str">
        <f>VLOOKUP(A406,Customer_Demographic__2[#All],9,FALSE)</f>
        <v>High Net Worth</v>
      </c>
    </row>
    <row r="407" spans="1:7" ht="16" x14ac:dyDescent="0.2">
      <c r="A407" s="4">
        <v>406</v>
      </c>
      <c r="B407" s="5">
        <v>5</v>
      </c>
      <c r="C407" s="6">
        <v>5322.95</v>
      </c>
      <c r="D407" s="5">
        <v>12</v>
      </c>
      <c r="E407" s="10">
        <f t="shared" si="6"/>
        <v>319377</v>
      </c>
      <c r="F407" s="11" t="str">
        <f>VLOOKUP('1.CLV CalcuLation'!A407,Customer_Demographic__2[],8,FALSE)</f>
        <v>Financial Services</v>
      </c>
      <c r="G407" s="13" t="str">
        <f>VLOOKUP(A407,Customer_Demographic__2[#All],9,FALSE)</f>
        <v>High Net Worth</v>
      </c>
    </row>
    <row r="408" spans="1:7" ht="16" x14ac:dyDescent="0.2">
      <c r="A408" s="4">
        <v>407</v>
      </c>
      <c r="B408" s="5">
        <v>9</v>
      </c>
      <c r="C408" s="6">
        <v>7837.83</v>
      </c>
      <c r="D408" s="5">
        <v>15</v>
      </c>
      <c r="E408" s="10">
        <f t="shared" si="6"/>
        <v>1058107.05</v>
      </c>
      <c r="F408" s="11" t="str">
        <f>VLOOKUP('1.CLV CalcuLation'!A408,Customer_Demographic__2[],8,FALSE)</f>
        <v>Others</v>
      </c>
      <c r="G408" s="13" t="str">
        <f>VLOOKUP(A408,Customer_Demographic__2[#All],9,FALSE)</f>
        <v>High Net Worth</v>
      </c>
    </row>
    <row r="409" spans="1:7" ht="16" x14ac:dyDescent="0.2">
      <c r="A409" s="4">
        <v>408</v>
      </c>
      <c r="B409" s="5">
        <v>5</v>
      </c>
      <c r="C409" s="6">
        <v>5252.97</v>
      </c>
      <c r="D409" s="5">
        <v>11</v>
      </c>
      <c r="E409" s="10">
        <f t="shared" si="6"/>
        <v>288913.35000000003</v>
      </c>
      <c r="F409" s="11" t="str">
        <f>VLOOKUP('1.CLV CalcuLation'!A409,Customer_Demographic__2[],8,FALSE)</f>
        <v>Financial Services</v>
      </c>
      <c r="G409" s="13" t="str">
        <f>VLOOKUP(A409,Customer_Demographic__2[#All],9,FALSE)</f>
        <v>Affluent Customer</v>
      </c>
    </row>
    <row r="410" spans="1:7" ht="16" x14ac:dyDescent="0.2">
      <c r="A410" s="4">
        <v>409</v>
      </c>
      <c r="B410" s="5">
        <v>4</v>
      </c>
      <c r="C410" s="6">
        <v>3610.1099999999997</v>
      </c>
      <c r="D410" s="5">
        <v>13</v>
      </c>
      <c r="E410" s="10">
        <f t="shared" si="6"/>
        <v>187725.71999999997</v>
      </c>
      <c r="F410" s="11" t="str">
        <f>VLOOKUP('1.CLV CalcuLation'!A410,Customer_Demographic__2[],8,FALSE)</f>
        <v>Health</v>
      </c>
      <c r="G410" s="13" t="str">
        <f>VLOOKUP(A410,Customer_Demographic__2[#All],9,FALSE)</f>
        <v>Mass Customer</v>
      </c>
    </row>
    <row r="411" spans="1:7" ht="16" x14ac:dyDescent="0.2">
      <c r="A411" s="4">
        <v>410</v>
      </c>
      <c r="B411" s="5">
        <v>7</v>
      </c>
      <c r="C411" s="6">
        <v>5472.9000000000005</v>
      </c>
      <c r="D411" s="5">
        <v>11</v>
      </c>
      <c r="E411" s="10">
        <f t="shared" si="6"/>
        <v>421413.30000000005</v>
      </c>
      <c r="F411" s="11" t="str">
        <f>VLOOKUP('1.CLV CalcuLation'!A411,Customer_Demographic__2[],8,FALSE)</f>
        <v>Others</v>
      </c>
      <c r="G411" s="13" t="str">
        <f>VLOOKUP(A411,Customer_Demographic__2[#All],9,FALSE)</f>
        <v>Mass Customer</v>
      </c>
    </row>
    <row r="412" spans="1:7" ht="16" x14ac:dyDescent="0.2">
      <c r="A412" s="4">
        <v>411</v>
      </c>
      <c r="B412" s="5">
        <v>5</v>
      </c>
      <c r="C412" s="6">
        <v>5130.24</v>
      </c>
      <c r="D412" s="5">
        <v>12</v>
      </c>
      <c r="E412" s="10">
        <f t="shared" si="6"/>
        <v>307814.39999999997</v>
      </c>
      <c r="F412" s="11" t="str">
        <f>VLOOKUP('1.CLV CalcuLation'!A412,Customer_Demographic__2[],8,FALSE)</f>
        <v>Financial Services</v>
      </c>
      <c r="G412" s="13" t="str">
        <f>VLOOKUP(A412,Customer_Demographic__2[#All],9,FALSE)</f>
        <v>High Net Worth</v>
      </c>
    </row>
    <row r="413" spans="1:7" ht="16" x14ac:dyDescent="0.2">
      <c r="A413" s="4">
        <v>412</v>
      </c>
      <c r="B413" s="5">
        <v>3</v>
      </c>
      <c r="C413" s="6">
        <v>3041.12</v>
      </c>
      <c r="D413" s="5">
        <v>19</v>
      </c>
      <c r="E413" s="10">
        <f t="shared" si="6"/>
        <v>173343.84000000003</v>
      </c>
      <c r="F413" s="11" t="str">
        <f>VLOOKUP('1.CLV CalcuLation'!A413,Customer_Demographic__2[],8,FALSE)</f>
        <v>IT</v>
      </c>
      <c r="G413" s="13" t="str">
        <f>VLOOKUP(A413,Customer_Demographic__2[#All],9,FALSE)</f>
        <v>High Net Worth</v>
      </c>
    </row>
    <row r="414" spans="1:7" ht="16" x14ac:dyDescent="0.2">
      <c r="A414" s="4">
        <v>413</v>
      </c>
      <c r="B414" s="5">
        <v>5</v>
      </c>
      <c r="C414" s="6">
        <v>5306.63</v>
      </c>
      <c r="D414" s="5">
        <v>19</v>
      </c>
      <c r="E414" s="10">
        <f t="shared" si="6"/>
        <v>504129.85000000003</v>
      </c>
      <c r="F414" s="11" t="str">
        <f>VLOOKUP('1.CLV CalcuLation'!A414,Customer_Demographic__2[],8,FALSE)</f>
        <v>Others</v>
      </c>
      <c r="G414" s="13" t="str">
        <f>VLOOKUP(A414,Customer_Demographic__2[#All],9,FALSE)</f>
        <v>High Net Worth</v>
      </c>
    </row>
    <row r="415" spans="1:7" ht="16" x14ac:dyDescent="0.2">
      <c r="A415" s="4">
        <v>414</v>
      </c>
      <c r="B415" s="5">
        <v>6</v>
      </c>
      <c r="C415" s="6">
        <v>4770.45</v>
      </c>
      <c r="D415" s="5">
        <v>10</v>
      </c>
      <c r="E415" s="10">
        <f t="shared" si="6"/>
        <v>286227</v>
      </c>
      <c r="F415" s="11" t="str">
        <f>VLOOKUP('1.CLV CalcuLation'!A415,Customer_Demographic__2[],8,FALSE)</f>
        <v>Health</v>
      </c>
      <c r="G415" s="13" t="str">
        <f>VLOOKUP(A415,Customer_Demographic__2[#All],9,FALSE)</f>
        <v>High Net Worth</v>
      </c>
    </row>
    <row r="416" spans="1:7" ht="16" x14ac:dyDescent="0.2">
      <c r="A416" s="4">
        <v>415</v>
      </c>
      <c r="B416" s="5">
        <v>2</v>
      </c>
      <c r="C416" s="6">
        <v>3670</v>
      </c>
      <c r="D416" s="5">
        <v>18</v>
      </c>
      <c r="E416" s="10">
        <f t="shared" si="6"/>
        <v>132120</v>
      </c>
      <c r="F416" s="11" t="str">
        <f>VLOOKUP('1.CLV CalcuLation'!A416,Customer_Demographic__2[],8,FALSE)</f>
        <v>Financial Services</v>
      </c>
      <c r="G416" s="13" t="str">
        <f>VLOOKUP(A416,Customer_Demographic__2[#All],9,FALSE)</f>
        <v>Affluent Customer</v>
      </c>
    </row>
    <row r="417" spans="1:7" ht="16" x14ac:dyDescent="0.2">
      <c r="A417" s="4">
        <v>416</v>
      </c>
      <c r="B417" s="5">
        <v>5</v>
      </c>
      <c r="C417" s="6">
        <v>4670.05</v>
      </c>
      <c r="D417" s="5">
        <v>1</v>
      </c>
      <c r="E417" s="10">
        <f t="shared" si="6"/>
        <v>23350.25</v>
      </c>
      <c r="F417" s="11" t="str">
        <f>VLOOKUP('1.CLV CalcuLation'!A417,Customer_Demographic__2[],8,FALSE)</f>
        <v>Others</v>
      </c>
      <c r="G417" s="13" t="str">
        <f>VLOOKUP(A417,Customer_Demographic__2[#All],9,FALSE)</f>
        <v>Mass Customer</v>
      </c>
    </row>
    <row r="418" spans="1:7" ht="16" x14ac:dyDescent="0.2">
      <c r="A418" s="4">
        <v>417</v>
      </c>
      <c r="B418" s="5">
        <v>7</v>
      </c>
      <c r="C418" s="6">
        <v>8689.25</v>
      </c>
      <c r="D418" s="5">
        <v>15</v>
      </c>
      <c r="E418" s="10">
        <f t="shared" si="6"/>
        <v>912371.25</v>
      </c>
      <c r="F418" s="11" t="str">
        <f>VLOOKUP('1.CLV CalcuLation'!A418,Customer_Demographic__2[],8,FALSE)</f>
        <v>Argiculture</v>
      </c>
      <c r="G418" s="13" t="str">
        <f>VLOOKUP(A418,Customer_Demographic__2[#All],9,FALSE)</f>
        <v>Mass Customer</v>
      </c>
    </row>
    <row r="419" spans="1:7" ht="16" x14ac:dyDescent="0.2">
      <c r="A419" s="4">
        <v>418</v>
      </c>
      <c r="B419" s="5">
        <v>6</v>
      </c>
      <c r="C419" s="6">
        <v>6298.14</v>
      </c>
      <c r="D419" s="5">
        <v>6</v>
      </c>
      <c r="E419" s="10">
        <f t="shared" si="6"/>
        <v>226733.04000000004</v>
      </c>
      <c r="F419" s="11" t="str">
        <f>VLOOKUP('1.CLV CalcuLation'!A419,Customer_Demographic__2[],8,FALSE)</f>
        <v>Others</v>
      </c>
      <c r="G419" s="13" t="str">
        <f>VLOOKUP(A419,Customer_Demographic__2[#All],9,FALSE)</f>
        <v>Mass Customer</v>
      </c>
    </row>
    <row r="420" spans="1:7" ht="16" x14ac:dyDescent="0.2">
      <c r="A420" s="4">
        <v>419</v>
      </c>
      <c r="B420" s="5">
        <v>7</v>
      </c>
      <c r="C420" s="6">
        <v>7917.43</v>
      </c>
      <c r="D420" s="5">
        <v>17</v>
      </c>
      <c r="E420" s="10">
        <f t="shared" si="6"/>
        <v>942174.17</v>
      </c>
      <c r="F420" s="11" t="str">
        <f>VLOOKUP('1.CLV CalcuLation'!A420,Customer_Demographic__2[],8,FALSE)</f>
        <v>Manufacturing</v>
      </c>
      <c r="G420" s="13" t="str">
        <f>VLOOKUP(A420,Customer_Demographic__2[#All],9,FALSE)</f>
        <v>Affluent Customer</v>
      </c>
    </row>
    <row r="421" spans="1:7" ht="16" x14ac:dyDescent="0.2">
      <c r="A421" s="4">
        <v>420</v>
      </c>
      <c r="B421" s="5">
        <v>10</v>
      </c>
      <c r="C421" s="6">
        <v>11080.54</v>
      </c>
      <c r="D421" s="5">
        <v>7</v>
      </c>
      <c r="E421" s="10">
        <f t="shared" si="6"/>
        <v>775637.8</v>
      </c>
      <c r="F421" s="11" t="str">
        <f>VLOOKUP('1.CLV CalcuLation'!A421,Customer_Demographic__2[],8,FALSE)</f>
        <v>Entertainment</v>
      </c>
      <c r="G421" s="13" t="str">
        <f>VLOOKUP(A421,Customer_Demographic__2[#All],9,FALSE)</f>
        <v>High Net Worth</v>
      </c>
    </row>
    <row r="422" spans="1:7" ht="16" x14ac:dyDescent="0.2">
      <c r="A422" s="4">
        <v>421</v>
      </c>
      <c r="B422" s="5">
        <v>6</v>
      </c>
      <c r="C422" s="6">
        <v>7222.93</v>
      </c>
      <c r="D422" s="5">
        <v>2</v>
      </c>
      <c r="E422" s="10">
        <f t="shared" si="6"/>
        <v>86675.16</v>
      </c>
      <c r="F422" s="11" t="str">
        <f>VLOOKUP('1.CLV CalcuLation'!A422,Customer_Demographic__2[],8,FALSE)</f>
        <v>Retail</v>
      </c>
      <c r="G422" s="13" t="str">
        <f>VLOOKUP(A422,Customer_Demographic__2[#All],9,FALSE)</f>
        <v>Mass Customer</v>
      </c>
    </row>
    <row r="423" spans="1:7" ht="16" x14ac:dyDescent="0.2">
      <c r="A423" s="4">
        <v>422</v>
      </c>
      <c r="B423" s="5">
        <v>4</v>
      </c>
      <c r="C423" s="6">
        <v>5465</v>
      </c>
      <c r="D423" s="5">
        <v>1</v>
      </c>
      <c r="E423" s="10">
        <f t="shared" si="6"/>
        <v>21860</v>
      </c>
      <c r="F423" s="11" t="str">
        <f>VLOOKUP('1.CLV CalcuLation'!A423,Customer_Demographic__2[],8,FALSE)</f>
        <v>Manufacturing</v>
      </c>
      <c r="G423" s="13" t="str">
        <f>VLOOKUP(A423,Customer_Demographic__2[#All],9,FALSE)</f>
        <v>Affluent Customer</v>
      </c>
    </row>
    <row r="424" spans="1:7" ht="16" x14ac:dyDescent="0.2">
      <c r="A424" s="4">
        <v>423</v>
      </c>
      <c r="B424" s="5">
        <v>5</v>
      </c>
      <c r="C424" s="6">
        <v>5058.619999999999</v>
      </c>
      <c r="D424" s="5">
        <v>9</v>
      </c>
      <c r="E424" s="10">
        <f t="shared" si="6"/>
        <v>227637.89999999997</v>
      </c>
      <c r="F424" s="11" t="str">
        <f>VLOOKUP('1.CLV CalcuLation'!A424,Customer_Demographic__2[],8,FALSE)</f>
        <v>Others</v>
      </c>
      <c r="G424" s="13" t="str">
        <f>VLOOKUP(A424,Customer_Demographic__2[#All],9,FALSE)</f>
        <v>Mass Customer</v>
      </c>
    </row>
    <row r="425" spans="1:7" ht="16" x14ac:dyDescent="0.2">
      <c r="A425" s="4">
        <v>424</v>
      </c>
      <c r="B425" s="5">
        <v>7</v>
      </c>
      <c r="C425" s="6">
        <v>9036.619999999999</v>
      </c>
      <c r="D425" s="5">
        <v>9</v>
      </c>
      <c r="E425" s="10">
        <f t="shared" si="6"/>
        <v>569307.05999999994</v>
      </c>
      <c r="F425" s="11" t="str">
        <f>VLOOKUP('1.CLV CalcuLation'!A425,Customer_Demographic__2[],8,FALSE)</f>
        <v>Health</v>
      </c>
      <c r="G425" s="13" t="str">
        <f>VLOOKUP(A425,Customer_Demographic__2[#All],9,FALSE)</f>
        <v>High Net Worth</v>
      </c>
    </row>
    <row r="426" spans="1:7" ht="16" x14ac:dyDescent="0.2">
      <c r="A426" s="4">
        <v>425</v>
      </c>
      <c r="B426" s="5">
        <v>7</v>
      </c>
      <c r="C426" s="6">
        <v>10925.23</v>
      </c>
      <c r="D426" s="5">
        <v>20</v>
      </c>
      <c r="E426" s="10">
        <f t="shared" si="6"/>
        <v>1529532.2</v>
      </c>
      <c r="F426" s="11" t="str">
        <f>VLOOKUP('1.CLV CalcuLation'!A426,Customer_Demographic__2[],8,FALSE)</f>
        <v>Retail</v>
      </c>
      <c r="G426" s="13" t="str">
        <f>VLOOKUP(A426,Customer_Demographic__2[#All],9,FALSE)</f>
        <v>Mass Customer</v>
      </c>
    </row>
    <row r="427" spans="1:7" ht="16" x14ac:dyDescent="0.2">
      <c r="A427" s="4">
        <v>426</v>
      </c>
      <c r="B427" s="5">
        <v>8</v>
      </c>
      <c r="C427" s="6">
        <v>8616.4699999999993</v>
      </c>
      <c r="D427" s="5">
        <v>8</v>
      </c>
      <c r="E427" s="10">
        <f t="shared" si="6"/>
        <v>551454.07999999996</v>
      </c>
      <c r="F427" s="11" t="str">
        <f>VLOOKUP('1.CLV CalcuLation'!A427,Customer_Demographic__2[],8,FALSE)</f>
        <v>Manufacturing</v>
      </c>
      <c r="G427" s="13" t="str">
        <f>VLOOKUP(A427,Customer_Demographic__2[#All],9,FALSE)</f>
        <v>Affluent Customer</v>
      </c>
    </row>
    <row r="428" spans="1:7" ht="16" x14ac:dyDescent="0.2">
      <c r="A428" s="4">
        <v>427</v>
      </c>
      <c r="B428" s="5">
        <v>4</v>
      </c>
      <c r="C428" s="6">
        <v>4678.55</v>
      </c>
      <c r="D428" s="5">
        <v>2</v>
      </c>
      <c r="E428" s="10">
        <f t="shared" si="6"/>
        <v>37428.400000000001</v>
      </c>
      <c r="F428" s="11" t="str">
        <f>VLOOKUP('1.CLV CalcuLation'!A428,Customer_Demographic__2[],8,FALSE)</f>
        <v>Entertainment</v>
      </c>
      <c r="G428" s="13" t="str">
        <f>VLOOKUP(A428,Customer_Demographic__2[#All],9,FALSE)</f>
        <v>Mass Customer</v>
      </c>
    </row>
    <row r="429" spans="1:7" ht="16" x14ac:dyDescent="0.2">
      <c r="A429" s="4">
        <v>428</v>
      </c>
      <c r="B429" s="5">
        <v>8</v>
      </c>
      <c r="C429" s="6">
        <v>9009.4499999999989</v>
      </c>
      <c r="D429" s="5">
        <v>14</v>
      </c>
      <c r="E429" s="10">
        <f t="shared" si="6"/>
        <v>1009058.3999999999</v>
      </c>
      <c r="F429" s="11" t="str">
        <f>VLOOKUP('1.CLV CalcuLation'!A429,Customer_Demographic__2[],8,FALSE)</f>
        <v>Health</v>
      </c>
      <c r="G429" s="13" t="str">
        <f>VLOOKUP(A429,Customer_Demographic__2[#All],9,FALSE)</f>
        <v>High Net Worth</v>
      </c>
    </row>
    <row r="430" spans="1:7" ht="16" x14ac:dyDescent="0.2">
      <c r="A430" s="4">
        <v>429</v>
      </c>
      <c r="B430" s="5">
        <v>8</v>
      </c>
      <c r="C430" s="6">
        <v>8631.57</v>
      </c>
      <c r="D430" s="5">
        <v>21</v>
      </c>
      <c r="E430" s="10">
        <f t="shared" si="6"/>
        <v>1450103.76</v>
      </c>
      <c r="F430" s="11" t="str">
        <f>VLOOKUP('1.CLV CalcuLation'!A430,Customer_Demographic__2[],8,FALSE)</f>
        <v>IT</v>
      </c>
      <c r="G430" s="13" t="str">
        <f>VLOOKUP(A430,Customer_Demographic__2[#All],9,FALSE)</f>
        <v>High Net Worth</v>
      </c>
    </row>
    <row r="431" spans="1:7" ht="16" x14ac:dyDescent="0.2">
      <c r="A431" s="4">
        <v>430</v>
      </c>
      <c r="B431" s="5">
        <v>6</v>
      </c>
      <c r="C431" s="6">
        <v>7494.51</v>
      </c>
      <c r="D431" s="5">
        <v>11</v>
      </c>
      <c r="E431" s="10">
        <f t="shared" si="6"/>
        <v>494637.66</v>
      </c>
      <c r="F431" s="11" t="str">
        <f>VLOOKUP('1.CLV CalcuLation'!A431,Customer_Demographic__2[],8,FALSE)</f>
        <v>Financial Services</v>
      </c>
      <c r="G431" s="13" t="str">
        <f>VLOOKUP(A431,Customer_Demographic__2[#All],9,FALSE)</f>
        <v>High Net Worth</v>
      </c>
    </row>
    <row r="432" spans="1:7" ht="16" x14ac:dyDescent="0.2">
      <c r="A432" s="4">
        <v>431</v>
      </c>
      <c r="B432" s="5">
        <v>1</v>
      </c>
      <c r="C432" s="6">
        <v>1289.8499999999999</v>
      </c>
      <c r="D432" s="5">
        <v>18</v>
      </c>
      <c r="E432" s="10">
        <f t="shared" si="6"/>
        <v>23217.3</v>
      </c>
      <c r="F432" s="11" t="str">
        <f>VLOOKUP('1.CLV CalcuLation'!A432,Customer_Demographic__2[],8,FALSE)</f>
        <v>Health</v>
      </c>
      <c r="G432" s="13" t="str">
        <f>VLOOKUP(A432,Customer_Demographic__2[#All],9,FALSE)</f>
        <v>Affluent Customer</v>
      </c>
    </row>
    <row r="433" spans="1:7" ht="16" x14ac:dyDescent="0.2">
      <c r="A433" s="4">
        <v>432</v>
      </c>
      <c r="B433" s="5">
        <v>8</v>
      </c>
      <c r="C433" s="6">
        <v>9237.0600000000013</v>
      </c>
      <c r="D433" s="5">
        <v>10</v>
      </c>
      <c r="E433" s="10">
        <f t="shared" si="6"/>
        <v>738964.8</v>
      </c>
      <c r="F433" s="11" t="str">
        <f>VLOOKUP('1.CLV CalcuLation'!A433,Customer_Demographic__2[],8,FALSE)</f>
        <v>Manufacturing</v>
      </c>
      <c r="G433" s="13" t="str">
        <f>VLOOKUP(A433,Customer_Demographic__2[#All],9,FALSE)</f>
        <v>Affluent Customer</v>
      </c>
    </row>
    <row r="434" spans="1:7" ht="16" x14ac:dyDescent="0.2">
      <c r="A434" s="4">
        <v>433</v>
      </c>
      <c r="B434" s="5">
        <v>9</v>
      </c>
      <c r="C434" s="6">
        <v>10236.829999999998</v>
      </c>
      <c r="D434" s="5">
        <v>15</v>
      </c>
      <c r="E434" s="10">
        <f t="shared" si="6"/>
        <v>1381972.0499999998</v>
      </c>
      <c r="F434" s="11" t="str">
        <f>VLOOKUP('1.CLV CalcuLation'!A434,Customer_Demographic__2[],8,FALSE)</f>
        <v>Property</v>
      </c>
      <c r="G434" s="13" t="str">
        <f>VLOOKUP(A434,Customer_Demographic__2[#All],9,FALSE)</f>
        <v>Affluent Customer</v>
      </c>
    </row>
    <row r="435" spans="1:7" ht="16" x14ac:dyDescent="0.2">
      <c r="A435" s="4">
        <v>434</v>
      </c>
      <c r="B435" s="5">
        <v>2</v>
      </c>
      <c r="C435" s="6">
        <v>1945.46</v>
      </c>
      <c r="D435" s="5">
        <v>19</v>
      </c>
      <c r="E435" s="10">
        <f t="shared" si="6"/>
        <v>73927.48</v>
      </c>
      <c r="F435" s="11" t="str">
        <f>VLOOKUP('1.CLV CalcuLation'!A435,Customer_Demographic__2[],8,FALSE)</f>
        <v>Financial Services</v>
      </c>
      <c r="G435" s="13" t="str">
        <f>VLOOKUP(A435,Customer_Demographic__2[#All],9,FALSE)</f>
        <v>Mass Customer</v>
      </c>
    </row>
    <row r="436" spans="1:7" ht="16" x14ac:dyDescent="0.2">
      <c r="A436" s="4">
        <v>435</v>
      </c>
      <c r="B436" s="5">
        <v>4</v>
      </c>
      <c r="C436" s="6">
        <v>5669.1</v>
      </c>
      <c r="D436" s="5">
        <v>1</v>
      </c>
      <c r="E436" s="10">
        <f t="shared" si="6"/>
        <v>22676.400000000001</v>
      </c>
      <c r="F436" s="11" t="str">
        <f>VLOOKUP('1.CLV CalcuLation'!A436,Customer_Demographic__2[],8,FALSE)</f>
        <v>Telecommunications</v>
      </c>
      <c r="G436" s="13" t="str">
        <f>VLOOKUP(A436,Customer_Demographic__2[#All],9,FALSE)</f>
        <v>Mass Customer</v>
      </c>
    </row>
    <row r="437" spans="1:7" ht="16" x14ac:dyDescent="0.2">
      <c r="A437" s="4">
        <v>436</v>
      </c>
      <c r="B437" s="5">
        <v>3</v>
      </c>
      <c r="C437" s="6">
        <v>3374.5899999999997</v>
      </c>
      <c r="D437" s="5">
        <v>18</v>
      </c>
      <c r="E437" s="10">
        <f t="shared" si="6"/>
        <v>182227.86</v>
      </c>
      <c r="F437" s="11" t="str">
        <f>VLOOKUP('1.CLV CalcuLation'!A437,Customer_Demographic__2[],8,FALSE)</f>
        <v>IT</v>
      </c>
      <c r="G437" s="13" t="str">
        <f>VLOOKUP(A437,Customer_Demographic__2[#All],9,FALSE)</f>
        <v>Mass Customer</v>
      </c>
    </row>
    <row r="438" spans="1:7" ht="16" x14ac:dyDescent="0.2">
      <c r="A438" s="4">
        <v>437</v>
      </c>
      <c r="B438" s="5">
        <v>6</v>
      </c>
      <c r="C438" s="6">
        <v>5595.76</v>
      </c>
      <c r="D438" s="5">
        <v>17</v>
      </c>
      <c r="E438" s="10">
        <f t="shared" si="6"/>
        <v>570767.52</v>
      </c>
      <c r="F438" s="11" t="str">
        <f>VLOOKUP('1.CLV CalcuLation'!A438,Customer_Demographic__2[],8,FALSE)</f>
        <v>Manufacturing</v>
      </c>
      <c r="G438" s="13" t="str">
        <f>VLOOKUP(A438,Customer_Demographic__2[#All],9,FALSE)</f>
        <v>Affluent Customer</v>
      </c>
    </row>
    <row r="439" spans="1:7" ht="16" x14ac:dyDescent="0.2">
      <c r="A439" s="4">
        <v>438</v>
      </c>
      <c r="B439" s="5">
        <v>8</v>
      </c>
      <c r="C439" s="6">
        <v>12777.29</v>
      </c>
      <c r="D439" s="5">
        <v>13</v>
      </c>
      <c r="E439" s="10">
        <f t="shared" si="6"/>
        <v>1328838.1600000001</v>
      </c>
      <c r="F439" s="11" t="str">
        <f>VLOOKUP('1.CLV CalcuLation'!A439,Customer_Demographic__2[],8,FALSE)</f>
        <v>Property</v>
      </c>
      <c r="G439" s="13" t="str">
        <f>VLOOKUP(A439,Customer_Demographic__2[#All],9,FALSE)</f>
        <v>High Net Worth</v>
      </c>
    </row>
    <row r="440" spans="1:7" ht="16" x14ac:dyDescent="0.2">
      <c r="A440" s="4">
        <v>439</v>
      </c>
      <c r="B440" s="5">
        <v>5</v>
      </c>
      <c r="C440" s="6">
        <v>5412.13</v>
      </c>
      <c r="D440" s="5">
        <v>10</v>
      </c>
      <c r="E440" s="10">
        <f t="shared" si="6"/>
        <v>270606.5</v>
      </c>
      <c r="F440" s="11" t="str">
        <f>VLOOKUP('1.CLV CalcuLation'!A440,Customer_Demographic__2[],8,FALSE)</f>
        <v>Others</v>
      </c>
      <c r="G440" s="13" t="str">
        <f>VLOOKUP(A440,Customer_Demographic__2[#All],9,FALSE)</f>
        <v>Affluent Customer</v>
      </c>
    </row>
    <row r="441" spans="1:7" ht="16" x14ac:dyDescent="0.2">
      <c r="A441" s="4">
        <v>440</v>
      </c>
      <c r="B441" s="5">
        <v>8</v>
      </c>
      <c r="C441" s="6">
        <v>7773.05</v>
      </c>
      <c r="D441" s="5">
        <v>10</v>
      </c>
      <c r="E441" s="10">
        <f t="shared" si="6"/>
        <v>621844</v>
      </c>
      <c r="F441" s="11" t="str">
        <f>VLOOKUP('1.CLV CalcuLation'!A441,Customer_Demographic__2[],8,FALSE)</f>
        <v>Telecommunications</v>
      </c>
      <c r="G441" s="13" t="str">
        <f>VLOOKUP(A441,Customer_Demographic__2[#All],9,FALSE)</f>
        <v>Mass Customer</v>
      </c>
    </row>
    <row r="442" spans="1:7" ht="16" x14ac:dyDescent="0.2">
      <c r="A442" s="4">
        <v>441</v>
      </c>
      <c r="B442" s="5">
        <v>3</v>
      </c>
      <c r="C442" s="6">
        <v>2910.7200000000003</v>
      </c>
      <c r="D442" s="5">
        <v>11</v>
      </c>
      <c r="E442" s="10">
        <f t="shared" si="6"/>
        <v>96053.759999999995</v>
      </c>
      <c r="F442" s="11" t="str">
        <f>VLOOKUP('1.CLV CalcuLation'!A442,Customer_Demographic__2[],8,FALSE)</f>
        <v>IT</v>
      </c>
      <c r="G442" s="13" t="str">
        <f>VLOOKUP(A442,Customer_Demographic__2[#All],9,FALSE)</f>
        <v>Mass Customer</v>
      </c>
    </row>
    <row r="443" spans="1:7" ht="16" x14ac:dyDescent="0.2">
      <c r="A443" s="4">
        <v>442</v>
      </c>
      <c r="B443" s="5">
        <v>7</v>
      </c>
      <c r="C443" s="6">
        <v>5714.68</v>
      </c>
      <c r="D443" s="5">
        <v>1</v>
      </c>
      <c r="E443" s="10">
        <f t="shared" si="6"/>
        <v>40002.76</v>
      </c>
      <c r="F443" s="11" t="str">
        <f>VLOOKUP('1.CLV CalcuLation'!A443,Customer_Demographic__2[],8,FALSE)</f>
        <v>Financial Services</v>
      </c>
      <c r="G443" s="13" t="str">
        <f>VLOOKUP(A443,Customer_Demographic__2[#All],9,FALSE)</f>
        <v>Mass Customer</v>
      </c>
    </row>
    <row r="444" spans="1:7" ht="16" x14ac:dyDescent="0.2">
      <c r="A444" s="4">
        <v>443</v>
      </c>
      <c r="B444" s="5">
        <v>6</v>
      </c>
      <c r="C444" s="6">
        <v>6781.39</v>
      </c>
      <c r="D444" s="5">
        <v>10</v>
      </c>
      <c r="E444" s="10">
        <f t="shared" si="6"/>
        <v>406883.4</v>
      </c>
      <c r="F444" s="11" t="str">
        <f>VLOOKUP('1.CLV CalcuLation'!A444,Customer_Demographic__2[],8,FALSE)</f>
        <v>Argiculture</v>
      </c>
      <c r="G444" s="13" t="str">
        <f>VLOOKUP(A444,Customer_Demographic__2[#All],9,FALSE)</f>
        <v>High Net Worth</v>
      </c>
    </row>
    <row r="445" spans="1:7" ht="16" x14ac:dyDescent="0.2">
      <c r="A445" s="4">
        <v>444</v>
      </c>
      <c r="B445" s="5">
        <v>7</v>
      </c>
      <c r="C445" s="6">
        <v>7147.11</v>
      </c>
      <c r="D445" s="5">
        <v>8</v>
      </c>
      <c r="E445" s="10">
        <f t="shared" si="6"/>
        <v>400238.16</v>
      </c>
      <c r="F445" s="11" t="str">
        <f>VLOOKUP('1.CLV CalcuLation'!A445,Customer_Demographic__2[],8,FALSE)</f>
        <v>Manufacturing</v>
      </c>
      <c r="G445" s="13" t="str">
        <f>VLOOKUP(A445,Customer_Demographic__2[#All],9,FALSE)</f>
        <v>Mass Customer</v>
      </c>
    </row>
    <row r="446" spans="1:7" ht="16" x14ac:dyDescent="0.2">
      <c r="A446" s="4">
        <v>445</v>
      </c>
      <c r="B446" s="5">
        <v>11</v>
      </c>
      <c r="C446" s="6">
        <v>14593.22</v>
      </c>
      <c r="D446" s="5">
        <v>5</v>
      </c>
      <c r="E446" s="10">
        <f t="shared" si="6"/>
        <v>802627.09999999986</v>
      </c>
      <c r="F446" s="11" t="str">
        <f>VLOOKUP('1.CLV CalcuLation'!A446,Customer_Demographic__2[],8,FALSE)</f>
        <v>Financial Services</v>
      </c>
      <c r="G446" s="13" t="str">
        <f>VLOOKUP(A446,Customer_Demographic__2[#All],9,FALSE)</f>
        <v>Mass Customer</v>
      </c>
    </row>
    <row r="447" spans="1:7" ht="16" x14ac:dyDescent="0.2">
      <c r="A447" s="4">
        <v>446</v>
      </c>
      <c r="B447" s="5">
        <v>8</v>
      </c>
      <c r="C447" s="6">
        <v>10683.109999999999</v>
      </c>
      <c r="D447" s="5">
        <v>4</v>
      </c>
      <c r="E447" s="10">
        <f t="shared" si="6"/>
        <v>341859.51999999996</v>
      </c>
      <c r="F447" s="11" t="str">
        <f>VLOOKUP('1.CLV CalcuLation'!A447,Customer_Demographic__2[],8,FALSE)</f>
        <v>IT</v>
      </c>
      <c r="G447" s="13" t="str">
        <f>VLOOKUP(A447,Customer_Demographic__2[#All],9,FALSE)</f>
        <v>Affluent Customer</v>
      </c>
    </row>
    <row r="448" spans="1:7" ht="16" x14ac:dyDescent="0.2">
      <c r="A448" s="4">
        <v>447</v>
      </c>
      <c r="B448" s="5">
        <v>5</v>
      </c>
      <c r="C448" s="6">
        <v>6275.04</v>
      </c>
      <c r="D448" s="5">
        <v>1</v>
      </c>
      <c r="E448" s="10">
        <f t="shared" si="6"/>
        <v>31375.200000000001</v>
      </c>
      <c r="F448" s="11" t="str">
        <f>VLOOKUP('1.CLV CalcuLation'!A448,Customer_Demographic__2[],8,FALSE)</f>
        <v>Argiculture</v>
      </c>
      <c r="G448" s="13" t="str">
        <f>VLOOKUP(A448,Customer_Demographic__2[#All],9,FALSE)</f>
        <v>Mass Customer</v>
      </c>
    </row>
    <row r="449" spans="1:7" ht="16" x14ac:dyDescent="0.2">
      <c r="A449" s="4">
        <v>448</v>
      </c>
      <c r="B449" s="5">
        <v>4</v>
      </c>
      <c r="C449" s="6">
        <v>4424.38</v>
      </c>
      <c r="D449" s="5">
        <v>3</v>
      </c>
      <c r="E449" s="10">
        <f t="shared" si="6"/>
        <v>53092.56</v>
      </c>
      <c r="F449" s="11" t="str">
        <f>VLOOKUP('1.CLV CalcuLation'!A449,Customer_Demographic__2[],8,FALSE)</f>
        <v>IT</v>
      </c>
      <c r="G449" s="13" t="str">
        <f>VLOOKUP(A449,Customer_Demographic__2[#All],9,FALSE)</f>
        <v>High Net Worth</v>
      </c>
    </row>
    <row r="450" spans="1:7" ht="16" x14ac:dyDescent="0.2">
      <c r="A450" s="4">
        <v>449</v>
      </c>
      <c r="B450" s="5">
        <v>6</v>
      </c>
      <c r="C450" s="6">
        <v>6240.9500000000007</v>
      </c>
      <c r="D450" s="5">
        <v>6</v>
      </c>
      <c r="E450" s="10">
        <f t="shared" si="6"/>
        <v>224674.2</v>
      </c>
      <c r="F450" s="11" t="str">
        <f>VLOOKUP('1.CLV CalcuLation'!A450,Customer_Demographic__2[],8,FALSE)</f>
        <v>Manufacturing</v>
      </c>
      <c r="G450" s="13" t="str">
        <f>VLOOKUP(A450,Customer_Demographic__2[#All],9,FALSE)</f>
        <v>High Net Worth</v>
      </c>
    </row>
    <row r="451" spans="1:7" ht="16" x14ac:dyDescent="0.2">
      <c r="A451" s="4">
        <v>450</v>
      </c>
      <c r="B451" s="5">
        <v>4</v>
      </c>
      <c r="C451" s="6">
        <v>5369.55</v>
      </c>
      <c r="D451" s="5">
        <v>18</v>
      </c>
      <c r="E451" s="10">
        <f t="shared" ref="E451:E514" si="7">B451*C451*D451</f>
        <v>386607.60000000003</v>
      </c>
      <c r="F451" s="11" t="str">
        <f>VLOOKUP('1.CLV CalcuLation'!A451,Customer_Demographic__2[],8,FALSE)</f>
        <v>Entertainment</v>
      </c>
      <c r="G451" s="13" t="str">
        <f>VLOOKUP(A451,Customer_Demographic__2[#All],9,FALSE)</f>
        <v>Mass Customer</v>
      </c>
    </row>
    <row r="452" spans="1:7" ht="16" x14ac:dyDescent="0.2">
      <c r="A452" s="4">
        <v>451</v>
      </c>
      <c r="B452" s="5">
        <v>6</v>
      </c>
      <c r="C452" s="6">
        <v>5925.5199999999995</v>
      </c>
      <c r="D452" s="5"/>
      <c r="E452" s="10">
        <f t="shared" si="7"/>
        <v>0</v>
      </c>
      <c r="F452" s="11" t="str">
        <f>VLOOKUP('1.CLV CalcuLation'!A452,Customer_Demographic__2[],8,FALSE)</f>
        <v>IT</v>
      </c>
      <c r="G452" s="13" t="str">
        <f>VLOOKUP(A452,Customer_Demographic__2[#All],9,FALSE)</f>
        <v>High Net Worth</v>
      </c>
    </row>
    <row r="453" spans="1:7" ht="16" x14ac:dyDescent="0.2">
      <c r="A453" s="4">
        <v>452</v>
      </c>
      <c r="B453" s="5">
        <v>5</v>
      </c>
      <c r="C453" s="6">
        <v>3872.43</v>
      </c>
      <c r="D453" s="5">
        <v>5</v>
      </c>
      <c r="E453" s="10">
        <f t="shared" si="7"/>
        <v>96810.749999999985</v>
      </c>
      <c r="F453" s="11" t="str">
        <f>VLOOKUP('1.CLV CalcuLation'!A453,Customer_Demographic__2[],8,FALSE)</f>
        <v>Property</v>
      </c>
      <c r="G453" s="13" t="str">
        <f>VLOOKUP(A453,Customer_Demographic__2[#All],9,FALSE)</f>
        <v>Mass Customer</v>
      </c>
    </row>
    <row r="454" spans="1:7" ht="16" x14ac:dyDescent="0.2">
      <c r="A454" s="4">
        <v>453</v>
      </c>
      <c r="B454" s="5">
        <v>8</v>
      </c>
      <c r="C454" s="6">
        <v>6220.2099999999991</v>
      </c>
      <c r="D454" s="5"/>
      <c r="E454" s="10">
        <f t="shared" si="7"/>
        <v>0</v>
      </c>
      <c r="F454" s="11" t="str">
        <f>VLOOKUP('1.CLV CalcuLation'!A454,Customer_Demographic__2[],8,FALSE)</f>
        <v>IT</v>
      </c>
      <c r="G454" s="13" t="str">
        <f>VLOOKUP(A454,Customer_Demographic__2[#All],9,FALSE)</f>
        <v>High Net Worth</v>
      </c>
    </row>
    <row r="455" spans="1:7" ht="16" x14ac:dyDescent="0.2">
      <c r="A455" s="4">
        <v>454</v>
      </c>
      <c r="B455" s="5">
        <v>7</v>
      </c>
      <c r="C455" s="6">
        <v>9662.8200000000015</v>
      </c>
      <c r="D455" s="5"/>
      <c r="E455" s="10">
        <f t="shared" si="7"/>
        <v>0</v>
      </c>
      <c r="F455" s="11" t="str">
        <f>VLOOKUP('1.CLV CalcuLation'!A455,Customer_Demographic__2[],8,FALSE)</f>
        <v>Health</v>
      </c>
      <c r="G455" s="13" t="str">
        <f>VLOOKUP(A455,Customer_Demographic__2[#All],9,FALSE)</f>
        <v>Affluent Customer</v>
      </c>
    </row>
    <row r="456" spans="1:7" ht="16" x14ac:dyDescent="0.2">
      <c r="A456" s="4">
        <v>455</v>
      </c>
      <c r="B456" s="5">
        <v>3</v>
      </c>
      <c r="C456" s="6">
        <v>4076.17</v>
      </c>
      <c r="D456" s="5">
        <v>5</v>
      </c>
      <c r="E456" s="10">
        <f t="shared" si="7"/>
        <v>61142.55</v>
      </c>
      <c r="F456" s="11" t="str">
        <f>VLOOKUP('1.CLV CalcuLation'!A456,Customer_Demographic__2[],8,FALSE)</f>
        <v>Manufacturing</v>
      </c>
      <c r="G456" s="13" t="str">
        <f>VLOOKUP(A456,Customer_Demographic__2[#All],9,FALSE)</f>
        <v>Mass Customer</v>
      </c>
    </row>
    <row r="457" spans="1:7" ht="16" x14ac:dyDescent="0.2">
      <c r="A457" s="4">
        <v>456</v>
      </c>
      <c r="B457" s="5">
        <v>5</v>
      </c>
      <c r="C457" s="6">
        <v>6261.64</v>
      </c>
      <c r="D457" s="5">
        <v>17</v>
      </c>
      <c r="E457" s="10">
        <f t="shared" si="7"/>
        <v>532239.4</v>
      </c>
      <c r="F457" s="11" t="str">
        <f>VLOOKUP('1.CLV CalcuLation'!A457,Customer_Demographic__2[],8,FALSE)</f>
        <v>Manufacturing</v>
      </c>
      <c r="G457" s="13" t="str">
        <f>VLOOKUP(A457,Customer_Demographic__2[#All],9,FALSE)</f>
        <v>Affluent Customer</v>
      </c>
    </row>
    <row r="458" spans="1:7" ht="16" x14ac:dyDescent="0.2">
      <c r="A458" s="4">
        <v>457</v>
      </c>
      <c r="B458" s="5">
        <v>5</v>
      </c>
      <c r="C458" s="6">
        <v>6553.5199999999995</v>
      </c>
      <c r="D458" s="5">
        <v>17</v>
      </c>
      <c r="E458" s="10">
        <f t="shared" si="7"/>
        <v>557049.19999999995</v>
      </c>
      <c r="F458" s="11" t="str">
        <f>VLOOKUP('1.CLV CalcuLation'!A458,Customer_Demographic__2[],8,FALSE)</f>
        <v>Financial Services</v>
      </c>
      <c r="G458" s="13" t="str">
        <f>VLOOKUP(A458,Customer_Demographic__2[#All],9,FALSE)</f>
        <v>High Net Worth</v>
      </c>
    </row>
    <row r="459" spans="1:7" ht="16" x14ac:dyDescent="0.2">
      <c r="A459" s="4">
        <v>458</v>
      </c>
      <c r="B459" s="5">
        <v>5</v>
      </c>
      <c r="C459" s="6">
        <v>3615.63</v>
      </c>
      <c r="D459" s="5">
        <v>18</v>
      </c>
      <c r="E459" s="10">
        <f t="shared" si="7"/>
        <v>325406.7</v>
      </c>
      <c r="F459" s="11" t="str">
        <f>VLOOKUP('1.CLV CalcuLation'!A459,Customer_Demographic__2[],8,FALSE)</f>
        <v>Manufacturing</v>
      </c>
      <c r="G459" s="13" t="str">
        <f>VLOOKUP(A459,Customer_Demographic__2[#All],9,FALSE)</f>
        <v>Affluent Customer</v>
      </c>
    </row>
    <row r="460" spans="1:7" ht="16" x14ac:dyDescent="0.2">
      <c r="A460" s="4">
        <v>459</v>
      </c>
      <c r="B460" s="5">
        <v>5</v>
      </c>
      <c r="C460" s="6">
        <v>6449.130000000001</v>
      </c>
      <c r="D460" s="5">
        <v>13</v>
      </c>
      <c r="E460" s="10">
        <f t="shared" si="7"/>
        <v>419193.45000000007</v>
      </c>
      <c r="F460" s="11" t="str">
        <f>VLOOKUP('1.CLV CalcuLation'!A460,Customer_Demographic__2[],8,FALSE)</f>
        <v>Manufacturing</v>
      </c>
      <c r="G460" s="13" t="str">
        <f>VLOOKUP(A460,Customer_Demographic__2[#All],9,FALSE)</f>
        <v>Mass Customer</v>
      </c>
    </row>
    <row r="461" spans="1:7" ht="16" x14ac:dyDescent="0.2">
      <c r="A461" s="4">
        <v>460</v>
      </c>
      <c r="B461" s="5">
        <v>3</v>
      </c>
      <c r="C461" s="6">
        <v>3597.96</v>
      </c>
      <c r="D461" s="5">
        <v>16</v>
      </c>
      <c r="E461" s="10">
        <f t="shared" si="7"/>
        <v>172702.08000000002</v>
      </c>
      <c r="F461" s="11" t="str">
        <f>VLOOKUP('1.CLV CalcuLation'!A461,Customer_Demographic__2[],8,FALSE)</f>
        <v>Manufacturing</v>
      </c>
      <c r="G461" s="13" t="str">
        <f>VLOOKUP(A461,Customer_Demographic__2[#All],9,FALSE)</f>
        <v>Affluent Customer</v>
      </c>
    </row>
    <row r="462" spans="1:7" ht="16" x14ac:dyDescent="0.2">
      <c r="A462" s="4">
        <v>461</v>
      </c>
      <c r="B462" s="5">
        <v>8</v>
      </c>
      <c r="C462" s="6">
        <v>10366.86</v>
      </c>
      <c r="D462" s="5">
        <v>14</v>
      </c>
      <c r="E462" s="10">
        <f t="shared" si="7"/>
        <v>1161088.32</v>
      </c>
      <c r="F462" s="11" t="str">
        <f>VLOOKUP('1.CLV CalcuLation'!A462,Customer_Demographic__2[],8,FALSE)</f>
        <v>Health</v>
      </c>
      <c r="G462" s="13" t="str">
        <f>VLOOKUP(A462,Customer_Demographic__2[#All],9,FALSE)</f>
        <v>Mass Customer</v>
      </c>
    </row>
    <row r="463" spans="1:7" ht="16" x14ac:dyDescent="0.2">
      <c r="A463" s="4">
        <v>462</v>
      </c>
      <c r="B463" s="5">
        <v>6</v>
      </c>
      <c r="C463" s="6">
        <v>7830.7900000000009</v>
      </c>
      <c r="D463" s="5">
        <v>5</v>
      </c>
      <c r="E463" s="10">
        <f t="shared" si="7"/>
        <v>234923.7</v>
      </c>
      <c r="F463" s="11" t="str">
        <f>VLOOKUP('1.CLV CalcuLation'!A463,Customer_Demographic__2[],8,FALSE)</f>
        <v>Manufacturing</v>
      </c>
      <c r="G463" s="13" t="str">
        <f>VLOOKUP(A463,Customer_Demographic__2[#All],9,FALSE)</f>
        <v>Affluent Customer</v>
      </c>
    </row>
    <row r="464" spans="1:7" ht="16" x14ac:dyDescent="0.2">
      <c r="A464" s="4">
        <v>463</v>
      </c>
      <c r="B464" s="5">
        <v>7</v>
      </c>
      <c r="C464" s="6">
        <v>7679.47</v>
      </c>
      <c r="D464" s="5">
        <v>20</v>
      </c>
      <c r="E464" s="10">
        <f t="shared" si="7"/>
        <v>1075125.8</v>
      </c>
      <c r="F464" s="11" t="str">
        <f>VLOOKUP('1.CLV CalcuLation'!A464,Customer_Demographic__2[],8,FALSE)</f>
        <v>Financial Services</v>
      </c>
      <c r="G464" s="13" t="str">
        <f>VLOOKUP(A464,Customer_Demographic__2[#All],9,FALSE)</f>
        <v>Mass Customer</v>
      </c>
    </row>
    <row r="465" spans="1:7" ht="16" x14ac:dyDescent="0.2">
      <c r="A465" s="4">
        <v>464</v>
      </c>
      <c r="B465" s="5">
        <v>6</v>
      </c>
      <c r="C465" s="6">
        <v>8289.8599999999988</v>
      </c>
      <c r="D465" s="5">
        <v>10</v>
      </c>
      <c r="E465" s="10">
        <f t="shared" si="7"/>
        <v>497391.59999999986</v>
      </c>
      <c r="F465" s="11" t="str">
        <f>VLOOKUP('1.CLV CalcuLation'!A465,Customer_Demographic__2[],8,FALSE)</f>
        <v>Others</v>
      </c>
      <c r="G465" s="13" t="str">
        <f>VLOOKUP(A465,Customer_Demographic__2[#All],9,FALSE)</f>
        <v>Mass Customer</v>
      </c>
    </row>
    <row r="466" spans="1:7" ht="16" x14ac:dyDescent="0.2">
      <c r="A466" s="4">
        <v>465</v>
      </c>
      <c r="B466" s="5">
        <v>6</v>
      </c>
      <c r="C466" s="6">
        <v>4766.91</v>
      </c>
      <c r="D466" s="5">
        <v>14</v>
      </c>
      <c r="E466" s="10">
        <f t="shared" si="7"/>
        <v>400420.44</v>
      </c>
      <c r="F466" s="11" t="str">
        <f>VLOOKUP('1.CLV CalcuLation'!A466,Customer_Demographic__2[],8,FALSE)</f>
        <v>Financial Services</v>
      </c>
      <c r="G466" s="13" t="str">
        <f>VLOOKUP(A466,Customer_Demographic__2[#All],9,FALSE)</f>
        <v>Affluent Customer</v>
      </c>
    </row>
    <row r="467" spans="1:7" ht="16" x14ac:dyDescent="0.2">
      <c r="A467" s="4">
        <v>466</v>
      </c>
      <c r="B467" s="5">
        <v>7</v>
      </c>
      <c r="C467" s="6">
        <v>6597.52</v>
      </c>
      <c r="D467" s="5">
        <v>2</v>
      </c>
      <c r="E467" s="10">
        <f t="shared" si="7"/>
        <v>92365.28</v>
      </c>
      <c r="F467" s="11" t="str">
        <f>VLOOKUP('1.CLV CalcuLation'!A467,Customer_Demographic__2[],8,FALSE)</f>
        <v>Manufacturing</v>
      </c>
      <c r="G467" s="13" t="str">
        <f>VLOOKUP(A467,Customer_Demographic__2[#All],9,FALSE)</f>
        <v>Affluent Customer</v>
      </c>
    </row>
    <row r="468" spans="1:7" ht="16" x14ac:dyDescent="0.2">
      <c r="A468" s="4">
        <v>467</v>
      </c>
      <c r="B468" s="5">
        <v>6</v>
      </c>
      <c r="C468" s="6">
        <v>7065.39</v>
      </c>
      <c r="D468" s="5">
        <v>15</v>
      </c>
      <c r="E468" s="10">
        <f t="shared" si="7"/>
        <v>635885.10000000009</v>
      </c>
      <c r="F468" s="11" t="str">
        <f>VLOOKUP('1.CLV CalcuLation'!A468,Customer_Demographic__2[],8,FALSE)</f>
        <v>Property</v>
      </c>
      <c r="G468" s="13" t="str">
        <f>VLOOKUP(A468,Customer_Demographic__2[#All],9,FALSE)</f>
        <v>Affluent Customer</v>
      </c>
    </row>
    <row r="469" spans="1:7" ht="16" x14ac:dyDescent="0.2">
      <c r="A469" s="4">
        <v>468</v>
      </c>
      <c r="B469" s="5">
        <v>6</v>
      </c>
      <c r="C469" s="6">
        <v>7264.8600000000006</v>
      </c>
      <c r="D469" s="5">
        <v>8</v>
      </c>
      <c r="E469" s="10">
        <f t="shared" si="7"/>
        <v>348713.28</v>
      </c>
      <c r="F469" s="11" t="str">
        <f>VLOOKUP('1.CLV CalcuLation'!A469,Customer_Demographic__2[],8,FALSE)</f>
        <v>Property</v>
      </c>
      <c r="G469" s="13" t="str">
        <f>VLOOKUP(A469,Customer_Demographic__2[#All],9,FALSE)</f>
        <v>High Net Worth</v>
      </c>
    </row>
    <row r="470" spans="1:7" ht="16" x14ac:dyDescent="0.2">
      <c r="A470" s="4">
        <v>469</v>
      </c>
      <c r="B470" s="5">
        <v>10</v>
      </c>
      <c r="C470" s="6">
        <v>7566.6600000000008</v>
      </c>
      <c r="D470" s="5">
        <v>3</v>
      </c>
      <c r="E470" s="10">
        <f t="shared" si="7"/>
        <v>226999.80000000002</v>
      </c>
      <c r="F470" s="11" t="str">
        <f>VLOOKUP('1.CLV CalcuLation'!A470,Customer_Demographic__2[],8,FALSE)</f>
        <v>Financial Services</v>
      </c>
      <c r="G470" s="13" t="str">
        <f>VLOOKUP(A470,Customer_Demographic__2[#All],9,FALSE)</f>
        <v>High Net Worth</v>
      </c>
    </row>
    <row r="471" spans="1:7" ht="16" x14ac:dyDescent="0.2">
      <c r="A471" s="4">
        <v>470</v>
      </c>
      <c r="B471" s="5">
        <v>7</v>
      </c>
      <c r="C471" s="6">
        <v>7158.48</v>
      </c>
      <c r="D471" s="5">
        <v>1</v>
      </c>
      <c r="E471" s="10">
        <f t="shared" si="7"/>
        <v>50109.36</v>
      </c>
      <c r="F471" s="11" t="str">
        <f>VLOOKUP('1.CLV CalcuLation'!A471,Customer_Demographic__2[],8,FALSE)</f>
        <v>Retail</v>
      </c>
      <c r="G471" s="13" t="str">
        <f>VLOOKUP(A471,Customer_Demographic__2[#All],9,FALSE)</f>
        <v>Mass Customer</v>
      </c>
    </row>
    <row r="472" spans="1:7" ht="16" x14ac:dyDescent="0.2">
      <c r="A472" s="4">
        <v>471</v>
      </c>
      <c r="B472" s="5">
        <v>6</v>
      </c>
      <c r="C472" s="6">
        <v>6243.619999999999</v>
      </c>
      <c r="D472" s="5">
        <v>14</v>
      </c>
      <c r="E472" s="10">
        <f t="shared" si="7"/>
        <v>524464.07999999996</v>
      </c>
      <c r="F472" s="11" t="str">
        <f>VLOOKUP('1.CLV CalcuLation'!A472,Customer_Demographic__2[],8,FALSE)</f>
        <v>Financial Services</v>
      </c>
      <c r="G472" s="13" t="str">
        <f>VLOOKUP(A472,Customer_Demographic__2[#All],9,FALSE)</f>
        <v>Affluent Customer</v>
      </c>
    </row>
    <row r="473" spans="1:7" ht="16" x14ac:dyDescent="0.2">
      <c r="A473" s="4">
        <v>472</v>
      </c>
      <c r="B473" s="5">
        <v>5</v>
      </c>
      <c r="C473" s="6">
        <v>5989.6600000000008</v>
      </c>
      <c r="D473" s="5">
        <v>8</v>
      </c>
      <c r="E473" s="10">
        <f t="shared" si="7"/>
        <v>239586.40000000002</v>
      </c>
      <c r="F473" s="11" t="str">
        <f>VLOOKUP('1.CLV CalcuLation'!A473,Customer_Demographic__2[],8,FALSE)</f>
        <v>Financial Services</v>
      </c>
      <c r="G473" s="13" t="str">
        <f>VLOOKUP(A473,Customer_Demographic__2[#All],9,FALSE)</f>
        <v>Mass Customer</v>
      </c>
    </row>
    <row r="474" spans="1:7" ht="16" x14ac:dyDescent="0.2">
      <c r="A474" s="4">
        <v>473</v>
      </c>
      <c r="B474" s="5">
        <v>9</v>
      </c>
      <c r="C474" s="6">
        <v>12033.619999999999</v>
      </c>
      <c r="D474" s="5">
        <v>20</v>
      </c>
      <c r="E474" s="10">
        <f t="shared" si="7"/>
        <v>2166051.5999999996</v>
      </c>
      <c r="F474" s="11" t="str">
        <f>VLOOKUP('1.CLV CalcuLation'!A474,Customer_Demographic__2[],8,FALSE)</f>
        <v>Health</v>
      </c>
      <c r="G474" s="13" t="str">
        <f>VLOOKUP(A474,Customer_Demographic__2[#All],9,FALSE)</f>
        <v>Mass Customer</v>
      </c>
    </row>
    <row r="475" spans="1:7" ht="16" x14ac:dyDescent="0.2">
      <c r="A475" s="4">
        <v>474</v>
      </c>
      <c r="B475" s="5">
        <v>2</v>
      </c>
      <c r="C475" s="6">
        <v>2107.8199999999997</v>
      </c>
      <c r="D475" s="5">
        <v>18</v>
      </c>
      <c r="E475" s="10">
        <f t="shared" si="7"/>
        <v>75881.51999999999</v>
      </c>
      <c r="F475" s="11" t="str">
        <f>VLOOKUP('1.CLV CalcuLation'!A475,Customer_Demographic__2[],8,FALSE)</f>
        <v>Entertainment</v>
      </c>
      <c r="G475" s="13" t="str">
        <f>VLOOKUP(A475,Customer_Demographic__2[#All],9,FALSE)</f>
        <v>Affluent Customer</v>
      </c>
    </row>
    <row r="476" spans="1:7" ht="16" x14ac:dyDescent="0.2">
      <c r="A476" s="4">
        <v>475</v>
      </c>
      <c r="B476" s="5">
        <v>7</v>
      </c>
      <c r="C476" s="6">
        <v>5131.25</v>
      </c>
      <c r="D476" s="5">
        <v>1</v>
      </c>
      <c r="E476" s="10">
        <f t="shared" si="7"/>
        <v>35918.75</v>
      </c>
      <c r="F476" s="11" t="str">
        <f>VLOOKUP('1.CLV CalcuLation'!A476,Customer_Demographic__2[],8,FALSE)</f>
        <v>Manufacturing</v>
      </c>
      <c r="G476" s="13" t="str">
        <f>VLOOKUP(A476,Customer_Demographic__2[#All],9,FALSE)</f>
        <v>Affluent Customer</v>
      </c>
    </row>
    <row r="477" spans="1:7" ht="16" x14ac:dyDescent="0.2">
      <c r="A477" s="4">
        <v>476</v>
      </c>
      <c r="B477" s="5">
        <v>4</v>
      </c>
      <c r="C477" s="6">
        <v>4416.8999999999996</v>
      </c>
      <c r="D477" s="5">
        <v>14</v>
      </c>
      <c r="E477" s="10">
        <f t="shared" si="7"/>
        <v>247346.39999999997</v>
      </c>
      <c r="F477" s="11" t="str">
        <f>VLOOKUP('1.CLV CalcuLation'!A477,Customer_Demographic__2[],8,FALSE)</f>
        <v>Others</v>
      </c>
      <c r="G477" s="13" t="str">
        <f>VLOOKUP(A477,Customer_Demographic__2[#All],9,FALSE)</f>
        <v>Mass Customer</v>
      </c>
    </row>
    <row r="478" spans="1:7" ht="16" x14ac:dyDescent="0.2">
      <c r="A478" s="4">
        <v>477</v>
      </c>
      <c r="B478" s="5">
        <v>5</v>
      </c>
      <c r="C478" s="6">
        <v>5899.43</v>
      </c>
      <c r="D478" s="5">
        <v>13</v>
      </c>
      <c r="E478" s="10">
        <f t="shared" si="7"/>
        <v>383462.95</v>
      </c>
      <c r="F478" s="11" t="str">
        <f>VLOOKUP('1.CLV CalcuLation'!A478,Customer_Demographic__2[],8,FALSE)</f>
        <v>Financial Services</v>
      </c>
      <c r="G478" s="13" t="str">
        <f>VLOOKUP(A478,Customer_Demographic__2[#All],9,FALSE)</f>
        <v>High Net Worth</v>
      </c>
    </row>
    <row r="479" spans="1:7" ht="16" x14ac:dyDescent="0.2">
      <c r="A479" s="4">
        <v>478</v>
      </c>
      <c r="B479" s="5">
        <v>9</v>
      </c>
      <c r="C479" s="6">
        <v>8880.93</v>
      </c>
      <c r="D479" s="5">
        <v>5</v>
      </c>
      <c r="E479" s="10">
        <f t="shared" si="7"/>
        <v>399641.85</v>
      </c>
      <c r="F479" s="11" t="str">
        <f>VLOOKUP('1.CLV CalcuLation'!A479,Customer_Demographic__2[],8,FALSE)</f>
        <v>Others</v>
      </c>
      <c r="G479" s="13" t="str">
        <f>VLOOKUP(A479,Customer_Demographic__2[#All],9,FALSE)</f>
        <v>Affluent Customer</v>
      </c>
    </row>
    <row r="480" spans="1:7" ht="16" x14ac:dyDescent="0.2">
      <c r="A480" s="4">
        <v>479</v>
      </c>
      <c r="B480" s="5">
        <v>9</v>
      </c>
      <c r="C480" s="6">
        <v>8781.24</v>
      </c>
      <c r="D480" s="5">
        <v>4</v>
      </c>
      <c r="E480" s="10">
        <f t="shared" si="7"/>
        <v>316124.64</v>
      </c>
      <c r="F480" s="11" t="str">
        <f>VLOOKUP('1.CLV CalcuLation'!A480,Customer_Demographic__2[],8,FALSE)</f>
        <v>IT</v>
      </c>
      <c r="G480" s="13" t="str">
        <f>VLOOKUP(A480,Customer_Demographic__2[#All],9,FALSE)</f>
        <v>Mass Customer</v>
      </c>
    </row>
    <row r="481" spans="1:7" ht="16" x14ac:dyDescent="0.2">
      <c r="A481" s="4">
        <v>480</v>
      </c>
      <c r="B481" s="5">
        <v>2</v>
      </c>
      <c r="C481" s="6">
        <v>3179.31</v>
      </c>
      <c r="D481" s="5"/>
      <c r="E481" s="10">
        <f t="shared" si="7"/>
        <v>0</v>
      </c>
      <c r="F481" s="11" t="str">
        <f>VLOOKUP('1.CLV CalcuLation'!A481,Customer_Demographic__2[],8,FALSE)</f>
        <v>Health</v>
      </c>
      <c r="G481" s="13" t="str">
        <f>VLOOKUP(A481,Customer_Demographic__2[#All],9,FALSE)</f>
        <v>Mass Customer</v>
      </c>
    </row>
    <row r="482" spans="1:7" ht="16" x14ac:dyDescent="0.2">
      <c r="A482" s="4">
        <v>481</v>
      </c>
      <c r="B482" s="5">
        <v>2</v>
      </c>
      <c r="C482" s="6">
        <v>2156.44</v>
      </c>
      <c r="D482" s="5">
        <v>8</v>
      </c>
      <c r="E482" s="10">
        <f t="shared" si="7"/>
        <v>34503.040000000001</v>
      </c>
      <c r="F482" s="11" t="str">
        <f>VLOOKUP('1.CLV CalcuLation'!A482,Customer_Demographic__2[],8,FALSE)</f>
        <v>Argiculture</v>
      </c>
      <c r="G482" s="13" t="str">
        <f>VLOOKUP(A482,Customer_Demographic__2[#All],9,FALSE)</f>
        <v>Mass Customer</v>
      </c>
    </row>
    <row r="483" spans="1:7" ht="16" x14ac:dyDescent="0.2">
      <c r="A483" s="4">
        <v>482</v>
      </c>
      <c r="B483" s="5">
        <v>10</v>
      </c>
      <c r="C483" s="6">
        <v>11870.130000000001</v>
      </c>
      <c r="D483" s="5">
        <v>20</v>
      </c>
      <c r="E483" s="10">
        <f t="shared" si="7"/>
        <v>2374026.0000000005</v>
      </c>
      <c r="F483" s="11" t="str">
        <f>VLOOKUP('1.CLV CalcuLation'!A483,Customer_Demographic__2[],8,FALSE)</f>
        <v>Health</v>
      </c>
      <c r="G483" s="13" t="str">
        <f>VLOOKUP(A483,Customer_Demographic__2[#All],9,FALSE)</f>
        <v>Mass Customer</v>
      </c>
    </row>
    <row r="484" spans="1:7" ht="16" x14ac:dyDescent="0.2">
      <c r="A484" s="4">
        <v>483</v>
      </c>
      <c r="B484" s="5">
        <v>7</v>
      </c>
      <c r="C484" s="6">
        <v>8372.1099999999988</v>
      </c>
      <c r="D484" s="5">
        <v>9</v>
      </c>
      <c r="E484" s="10">
        <f t="shared" si="7"/>
        <v>527442.92999999993</v>
      </c>
      <c r="F484" s="11" t="str">
        <f>VLOOKUP('1.CLV CalcuLation'!A484,Customer_Demographic__2[],8,FALSE)</f>
        <v>Retail</v>
      </c>
      <c r="G484" s="13" t="str">
        <f>VLOOKUP(A484,Customer_Demographic__2[#All],9,FALSE)</f>
        <v>Affluent Customer</v>
      </c>
    </row>
    <row r="485" spans="1:7" ht="16" x14ac:dyDescent="0.2">
      <c r="A485" s="4">
        <v>484</v>
      </c>
      <c r="B485" s="5">
        <v>5</v>
      </c>
      <c r="C485" s="6">
        <v>5694.35</v>
      </c>
      <c r="D485" s="5">
        <v>22</v>
      </c>
      <c r="E485" s="10">
        <f t="shared" si="7"/>
        <v>626378.5</v>
      </c>
      <c r="F485" s="11" t="str">
        <f>VLOOKUP('1.CLV CalcuLation'!A485,Customer_Demographic__2[],8,FALSE)</f>
        <v>Manufacturing</v>
      </c>
      <c r="G485" s="13" t="str">
        <f>VLOOKUP(A485,Customer_Demographic__2[#All],9,FALSE)</f>
        <v>Mass Customer</v>
      </c>
    </row>
    <row r="486" spans="1:7" ht="16" x14ac:dyDescent="0.2">
      <c r="A486" s="4">
        <v>485</v>
      </c>
      <c r="B486" s="5">
        <v>6</v>
      </c>
      <c r="C486" s="6">
        <v>5662.3099999999995</v>
      </c>
      <c r="D486" s="5">
        <v>20</v>
      </c>
      <c r="E486" s="10">
        <f t="shared" si="7"/>
        <v>679477.2</v>
      </c>
      <c r="F486" s="11" t="str">
        <f>VLOOKUP('1.CLV CalcuLation'!A486,Customer_Demographic__2[],8,FALSE)</f>
        <v>Manufacturing</v>
      </c>
      <c r="G486" s="13" t="str">
        <f>VLOOKUP(A486,Customer_Demographic__2[#All],9,FALSE)</f>
        <v>High Net Worth</v>
      </c>
    </row>
    <row r="487" spans="1:7" ht="16" x14ac:dyDescent="0.2">
      <c r="A487" s="4">
        <v>486</v>
      </c>
      <c r="B487" s="5">
        <v>5</v>
      </c>
      <c r="C487" s="6">
        <v>7323.58</v>
      </c>
      <c r="D487" s="5">
        <v>15</v>
      </c>
      <c r="E487" s="10">
        <f t="shared" si="7"/>
        <v>549268.5</v>
      </c>
      <c r="F487" s="11" t="str">
        <f>VLOOKUP('1.CLV CalcuLation'!A487,Customer_Demographic__2[],8,FALSE)</f>
        <v>Manufacturing</v>
      </c>
      <c r="G487" s="13" t="str">
        <f>VLOOKUP(A487,Customer_Demographic__2[#All],9,FALSE)</f>
        <v>Affluent Customer</v>
      </c>
    </row>
    <row r="488" spans="1:7" ht="16" x14ac:dyDescent="0.2">
      <c r="A488" s="4">
        <v>487</v>
      </c>
      <c r="B488" s="5">
        <v>2</v>
      </c>
      <c r="C488" s="6">
        <v>1875.15</v>
      </c>
      <c r="D488" s="5">
        <v>10</v>
      </c>
      <c r="E488" s="10">
        <f t="shared" si="7"/>
        <v>37503</v>
      </c>
      <c r="F488" s="11" t="str">
        <f>VLOOKUP('1.CLV CalcuLation'!A488,Customer_Demographic__2[],8,FALSE)</f>
        <v>Health</v>
      </c>
      <c r="G488" s="13" t="str">
        <f>VLOOKUP(A488,Customer_Demographic__2[#All],9,FALSE)</f>
        <v>Mass Customer</v>
      </c>
    </row>
    <row r="489" spans="1:7" ht="16" x14ac:dyDescent="0.2">
      <c r="A489" s="4">
        <v>488</v>
      </c>
      <c r="B489" s="5">
        <v>7</v>
      </c>
      <c r="C489" s="6">
        <v>4859.1000000000013</v>
      </c>
      <c r="D489" s="5">
        <v>10</v>
      </c>
      <c r="E489" s="10">
        <f t="shared" si="7"/>
        <v>340137.00000000012</v>
      </c>
      <c r="F489" s="11" t="str">
        <f>VLOOKUP('1.CLV CalcuLation'!A489,Customer_Demographic__2[],8,FALSE)</f>
        <v>Property</v>
      </c>
      <c r="G489" s="13" t="str">
        <f>VLOOKUP(A489,Customer_Demographic__2[#All],9,FALSE)</f>
        <v>Mass Customer</v>
      </c>
    </row>
    <row r="490" spans="1:7" ht="16" x14ac:dyDescent="0.2">
      <c r="A490" s="4">
        <v>489</v>
      </c>
      <c r="B490" s="5">
        <v>5</v>
      </c>
      <c r="C490" s="6">
        <v>5450.69</v>
      </c>
      <c r="D490" s="5">
        <v>4</v>
      </c>
      <c r="E490" s="10">
        <f t="shared" si="7"/>
        <v>109013.79999999999</v>
      </c>
      <c r="F490" s="11" t="str">
        <f>VLOOKUP('1.CLV CalcuLation'!A490,Customer_Demographic__2[],8,FALSE)</f>
        <v>Retail</v>
      </c>
      <c r="G490" s="13" t="str">
        <f>VLOOKUP(A490,Customer_Demographic__2[#All],9,FALSE)</f>
        <v>Mass Customer</v>
      </c>
    </row>
    <row r="491" spans="1:7" ht="16" x14ac:dyDescent="0.2">
      <c r="A491" s="4">
        <v>490</v>
      </c>
      <c r="B491" s="5">
        <v>9</v>
      </c>
      <c r="C491" s="6">
        <v>9886.7499999999982</v>
      </c>
      <c r="D491" s="5">
        <v>6</v>
      </c>
      <c r="E491" s="10">
        <f t="shared" si="7"/>
        <v>533884.49999999988</v>
      </c>
      <c r="F491" s="11" t="str">
        <f>VLOOKUP('1.CLV CalcuLation'!A491,Customer_Demographic__2[],8,FALSE)</f>
        <v>Argiculture</v>
      </c>
      <c r="G491" s="13" t="str">
        <f>VLOOKUP(A491,Customer_Demographic__2[#All],9,FALSE)</f>
        <v>Mass Customer</v>
      </c>
    </row>
    <row r="492" spans="1:7" ht="16" x14ac:dyDescent="0.2">
      <c r="A492" s="4">
        <v>491</v>
      </c>
      <c r="B492" s="5">
        <v>7</v>
      </c>
      <c r="C492" s="6">
        <v>6140.67</v>
      </c>
      <c r="D492" s="5">
        <v>19</v>
      </c>
      <c r="E492" s="10">
        <f t="shared" si="7"/>
        <v>816709.1100000001</v>
      </c>
      <c r="F492" s="11" t="str">
        <f>VLOOKUP('1.CLV CalcuLation'!A492,Customer_Demographic__2[],8,FALSE)</f>
        <v>Property</v>
      </c>
      <c r="G492" s="13" t="str">
        <f>VLOOKUP(A492,Customer_Demographic__2[#All],9,FALSE)</f>
        <v>Affluent Customer</v>
      </c>
    </row>
    <row r="493" spans="1:7" ht="16" x14ac:dyDescent="0.2">
      <c r="A493" s="4">
        <v>492</v>
      </c>
      <c r="B493" s="5">
        <v>4</v>
      </c>
      <c r="C493" s="6">
        <v>5248.1500000000005</v>
      </c>
      <c r="D493" s="5">
        <v>21</v>
      </c>
      <c r="E493" s="10">
        <f t="shared" si="7"/>
        <v>440844.60000000003</v>
      </c>
      <c r="F493" s="11" t="str">
        <f>VLOOKUP('1.CLV CalcuLation'!A493,Customer_Demographic__2[],8,FALSE)</f>
        <v>Financial Services</v>
      </c>
      <c r="G493" s="13" t="str">
        <f>VLOOKUP(A493,Customer_Demographic__2[#All],9,FALSE)</f>
        <v>Mass Customer</v>
      </c>
    </row>
    <row r="494" spans="1:7" ht="16" x14ac:dyDescent="0.2">
      <c r="A494" s="4">
        <v>493</v>
      </c>
      <c r="B494" s="5">
        <v>3</v>
      </c>
      <c r="C494" s="6">
        <v>607.78</v>
      </c>
      <c r="D494" s="5">
        <v>5</v>
      </c>
      <c r="E494" s="10">
        <f t="shared" si="7"/>
        <v>9116.6999999999989</v>
      </c>
      <c r="F494" s="11" t="str">
        <f>VLOOKUP('1.CLV CalcuLation'!A494,Customer_Demographic__2[],8,FALSE)</f>
        <v>Manufacturing</v>
      </c>
      <c r="G494" s="13" t="str">
        <f>VLOOKUP(A494,Customer_Demographic__2[#All],9,FALSE)</f>
        <v>Mass Customer</v>
      </c>
    </row>
    <row r="495" spans="1:7" ht="16" x14ac:dyDescent="0.2">
      <c r="A495" s="4">
        <v>494</v>
      </c>
      <c r="B495" s="5">
        <v>3</v>
      </c>
      <c r="C495" s="6">
        <v>2524.5299999999997</v>
      </c>
      <c r="D495" s="5">
        <v>9</v>
      </c>
      <c r="E495" s="10">
        <f t="shared" si="7"/>
        <v>68162.31</v>
      </c>
      <c r="F495" s="11" t="str">
        <f>VLOOKUP('1.CLV CalcuLation'!A495,Customer_Demographic__2[],8,FALSE)</f>
        <v>Manufacturing</v>
      </c>
      <c r="G495" s="13" t="str">
        <f>VLOOKUP(A495,Customer_Demographic__2[#All],9,FALSE)</f>
        <v>Mass Customer</v>
      </c>
    </row>
    <row r="496" spans="1:7" ht="16" x14ac:dyDescent="0.2">
      <c r="A496" s="4">
        <v>495</v>
      </c>
      <c r="B496" s="5">
        <v>6</v>
      </c>
      <c r="C496" s="6">
        <v>6120.14</v>
      </c>
      <c r="D496" s="5">
        <v>6</v>
      </c>
      <c r="E496" s="10">
        <f t="shared" si="7"/>
        <v>220325.04000000004</v>
      </c>
      <c r="F496" s="11" t="str">
        <f>VLOOKUP('1.CLV CalcuLation'!A496,Customer_Demographic__2[],8,FALSE)</f>
        <v>Financial Services</v>
      </c>
      <c r="G496" s="13" t="str">
        <f>VLOOKUP(A496,Customer_Demographic__2[#All],9,FALSE)</f>
        <v>Mass Customer</v>
      </c>
    </row>
    <row r="497" spans="1:7" ht="16" x14ac:dyDescent="0.2">
      <c r="A497" s="4">
        <v>496</v>
      </c>
      <c r="B497" s="5">
        <v>4</v>
      </c>
      <c r="C497" s="6">
        <v>3612.1900000000005</v>
      </c>
      <c r="D497" s="5">
        <v>11</v>
      </c>
      <c r="E497" s="10">
        <f t="shared" si="7"/>
        <v>158936.36000000002</v>
      </c>
      <c r="F497" s="11" t="str">
        <f>VLOOKUP('1.CLV CalcuLation'!A497,Customer_Demographic__2[],8,FALSE)</f>
        <v>Financial Services</v>
      </c>
      <c r="G497" s="13" t="str">
        <f>VLOOKUP(A497,Customer_Demographic__2[#All],9,FALSE)</f>
        <v>Affluent Customer</v>
      </c>
    </row>
    <row r="498" spans="1:7" ht="16" x14ac:dyDescent="0.2">
      <c r="A498" s="4">
        <v>497</v>
      </c>
      <c r="B498" s="5">
        <v>4</v>
      </c>
      <c r="C498" s="6">
        <v>2772.15</v>
      </c>
      <c r="D498" s="5">
        <v>11</v>
      </c>
      <c r="E498" s="10">
        <f t="shared" si="7"/>
        <v>121974.6</v>
      </c>
      <c r="F498" s="11" t="str">
        <f>VLOOKUP('1.CLV CalcuLation'!A498,Customer_Demographic__2[],8,FALSE)</f>
        <v>Property</v>
      </c>
      <c r="G498" s="13" t="str">
        <f>VLOOKUP(A498,Customer_Demographic__2[#All],9,FALSE)</f>
        <v>Mass Customer</v>
      </c>
    </row>
    <row r="499" spans="1:7" ht="16" x14ac:dyDescent="0.2">
      <c r="A499" s="4">
        <v>498</v>
      </c>
      <c r="B499" s="5">
        <v>7</v>
      </c>
      <c r="C499" s="6">
        <v>9834.9500000000007</v>
      </c>
      <c r="D499" s="5">
        <v>10</v>
      </c>
      <c r="E499" s="10">
        <f t="shared" si="7"/>
        <v>688446.50000000012</v>
      </c>
      <c r="F499" s="11" t="str">
        <f>VLOOKUP('1.CLV CalcuLation'!A499,Customer_Demographic__2[],8,FALSE)</f>
        <v>Manufacturing</v>
      </c>
      <c r="G499" s="13" t="str">
        <f>VLOOKUP(A499,Customer_Demographic__2[#All],9,FALSE)</f>
        <v>High Net Worth</v>
      </c>
    </row>
    <row r="500" spans="1:7" ht="16" x14ac:dyDescent="0.2">
      <c r="A500" s="4">
        <v>499</v>
      </c>
      <c r="B500" s="5">
        <v>11</v>
      </c>
      <c r="C500" s="6">
        <v>8960.43</v>
      </c>
      <c r="D500" s="5">
        <v>19</v>
      </c>
      <c r="E500" s="10">
        <f t="shared" si="7"/>
        <v>1872729.87</v>
      </c>
      <c r="F500" s="11" t="str">
        <f>VLOOKUP('1.CLV CalcuLation'!A500,Customer_Demographic__2[],8,FALSE)</f>
        <v>Financial Services</v>
      </c>
      <c r="G500" s="13" t="str">
        <f>VLOOKUP(A500,Customer_Demographic__2[#All],9,FALSE)</f>
        <v>Affluent Customer</v>
      </c>
    </row>
    <row r="501" spans="1:7" ht="16" x14ac:dyDescent="0.2">
      <c r="A501" s="4">
        <v>500</v>
      </c>
      <c r="B501" s="5">
        <v>8</v>
      </c>
      <c r="C501" s="6">
        <v>9381.92</v>
      </c>
      <c r="D501" s="5">
        <v>10</v>
      </c>
      <c r="E501" s="10">
        <f t="shared" si="7"/>
        <v>750553.59999999998</v>
      </c>
      <c r="F501" s="11" t="str">
        <f>VLOOKUP('1.CLV CalcuLation'!A501,Customer_Demographic__2[],8,FALSE)</f>
        <v>Retail</v>
      </c>
      <c r="G501" s="13" t="str">
        <f>VLOOKUP(A501,Customer_Demographic__2[#All],9,FALSE)</f>
        <v>Affluent Customer</v>
      </c>
    </row>
    <row r="502" spans="1:7" ht="16" x14ac:dyDescent="0.2">
      <c r="A502" s="4">
        <v>501</v>
      </c>
      <c r="B502" s="5">
        <v>3</v>
      </c>
      <c r="C502" s="6">
        <v>2476.1999999999998</v>
      </c>
      <c r="D502" s="5">
        <v>19</v>
      </c>
      <c r="E502" s="10">
        <f t="shared" si="7"/>
        <v>141143.4</v>
      </c>
      <c r="F502" s="11" t="str">
        <f>VLOOKUP('1.CLV CalcuLation'!A502,Customer_Demographic__2[],8,FALSE)</f>
        <v>Others</v>
      </c>
      <c r="G502" s="13" t="str">
        <f>VLOOKUP(A502,Customer_Demographic__2[#All],9,FALSE)</f>
        <v>High Net Worth</v>
      </c>
    </row>
    <row r="503" spans="1:7" ht="16" x14ac:dyDescent="0.2">
      <c r="A503" s="4">
        <v>502</v>
      </c>
      <c r="B503" s="5">
        <v>4</v>
      </c>
      <c r="C503" s="6">
        <v>3572.03</v>
      </c>
      <c r="D503" s="5">
        <v>18</v>
      </c>
      <c r="E503" s="10">
        <f t="shared" si="7"/>
        <v>257186.16</v>
      </c>
      <c r="F503" s="11" t="str">
        <f>VLOOKUP('1.CLV CalcuLation'!A503,Customer_Demographic__2[],8,FALSE)</f>
        <v>Manufacturing</v>
      </c>
      <c r="G503" s="13" t="str">
        <f>VLOOKUP(A503,Customer_Demographic__2[#All],9,FALSE)</f>
        <v>Mass Customer</v>
      </c>
    </row>
    <row r="504" spans="1:7" ht="16" x14ac:dyDescent="0.2">
      <c r="A504" s="4">
        <v>503</v>
      </c>
      <c r="B504" s="5">
        <v>3</v>
      </c>
      <c r="C504" s="6">
        <v>2643.58</v>
      </c>
      <c r="D504" s="5">
        <v>10</v>
      </c>
      <c r="E504" s="10">
        <f t="shared" si="7"/>
        <v>79307.399999999994</v>
      </c>
      <c r="F504" s="11" t="str">
        <f>VLOOKUP('1.CLV CalcuLation'!A504,Customer_Demographic__2[],8,FALSE)</f>
        <v>Health</v>
      </c>
      <c r="G504" s="13" t="str">
        <f>VLOOKUP(A504,Customer_Demographic__2[#All],9,FALSE)</f>
        <v>Affluent Customer</v>
      </c>
    </row>
    <row r="505" spans="1:7" ht="16" x14ac:dyDescent="0.2">
      <c r="A505" s="4">
        <v>504</v>
      </c>
      <c r="B505" s="5">
        <v>8</v>
      </c>
      <c r="C505" s="6">
        <v>7145.6699999999992</v>
      </c>
      <c r="D505" s="5">
        <v>7</v>
      </c>
      <c r="E505" s="10">
        <f t="shared" si="7"/>
        <v>400157.51999999996</v>
      </c>
      <c r="F505" s="11" t="str">
        <f>VLOOKUP('1.CLV CalcuLation'!A505,Customer_Demographic__2[],8,FALSE)</f>
        <v>Manufacturing</v>
      </c>
      <c r="G505" s="13" t="str">
        <f>VLOOKUP(A505,Customer_Demographic__2[#All],9,FALSE)</f>
        <v>High Net Worth</v>
      </c>
    </row>
    <row r="506" spans="1:7" ht="16" x14ac:dyDescent="0.2">
      <c r="A506" s="4">
        <v>505</v>
      </c>
      <c r="B506" s="5">
        <v>5</v>
      </c>
      <c r="C506" s="6">
        <v>6456.41</v>
      </c>
      <c r="D506" s="5">
        <v>10</v>
      </c>
      <c r="E506" s="10">
        <f t="shared" si="7"/>
        <v>322820.5</v>
      </c>
      <c r="F506" s="11" t="str">
        <f>VLOOKUP('1.CLV CalcuLation'!A506,Customer_Demographic__2[],8,FALSE)</f>
        <v>Others</v>
      </c>
      <c r="G506" s="13" t="str">
        <f>VLOOKUP(A506,Customer_Demographic__2[#All],9,FALSE)</f>
        <v>High Net Worth</v>
      </c>
    </row>
    <row r="507" spans="1:7" ht="16" x14ac:dyDescent="0.2">
      <c r="A507" s="4">
        <v>506</v>
      </c>
      <c r="B507" s="5">
        <v>10</v>
      </c>
      <c r="C507" s="6">
        <v>14208.250000000002</v>
      </c>
      <c r="D507" s="5">
        <v>21</v>
      </c>
      <c r="E507" s="10">
        <f t="shared" si="7"/>
        <v>2983732.5000000005</v>
      </c>
      <c r="F507" s="11" t="str">
        <f>VLOOKUP('1.CLV CalcuLation'!A507,Customer_Demographic__2[],8,FALSE)</f>
        <v>Retail</v>
      </c>
      <c r="G507" s="13" t="str">
        <f>VLOOKUP(A507,Customer_Demographic__2[#All],9,FALSE)</f>
        <v>Mass Customer</v>
      </c>
    </row>
    <row r="508" spans="1:7" ht="16" x14ac:dyDescent="0.2">
      <c r="A508" s="4">
        <v>507</v>
      </c>
      <c r="B508" s="5">
        <v>7</v>
      </c>
      <c r="C508" s="6">
        <v>7567.6600000000008</v>
      </c>
      <c r="D508" s="5">
        <v>7</v>
      </c>
      <c r="E508" s="10">
        <f t="shared" si="7"/>
        <v>370815.34</v>
      </c>
      <c r="F508" s="11" t="str">
        <f>VLOOKUP('1.CLV CalcuLation'!A508,Customer_Demographic__2[],8,FALSE)</f>
        <v>Health</v>
      </c>
      <c r="G508" s="13" t="str">
        <f>VLOOKUP(A508,Customer_Demographic__2[#All],9,FALSE)</f>
        <v>Mass Customer</v>
      </c>
    </row>
    <row r="509" spans="1:7" ht="16" x14ac:dyDescent="0.2">
      <c r="A509" s="4">
        <v>508</v>
      </c>
      <c r="B509" s="5">
        <v>4</v>
      </c>
      <c r="C509" s="6">
        <v>5351.73</v>
      </c>
      <c r="D509" s="5">
        <v>11</v>
      </c>
      <c r="E509" s="10">
        <f t="shared" si="7"/>
        <v>235476.12</v>
      </c>
      <c r="F509" s="11" t="str">
        <f>VLOOKUP('1.CLV CalcuLation'!A509,Customer_Demographic__2[],8,FALSE)</f>
        <v>Property</v>
      </c>
      <c r="G509" s="13" t="str">
        <f>VLOOKUP(A509,Customer_Demographic__2[#All],9,FALSE)</f>
        <v>Mass Customer</v>
      </c>
    </row>
    <row r="510" spans="1:7" ht="16" x14ac:dyDescent="0.2">
      <c r="A510" s="4">
        <v>509</v>
      </c>
      <c r="B510" s="5">
        <v>6</v>
      </c>
      <c r="C510" s="6">
        <v>6017.4500000000007</v>
      </c>
      <c r="D510" s="5">
        <v>21</v>
      </c>
      <c r="E510" s="10">
        <f t="shared" si="7"/>
        <v>758198.70000000007</v>
      </c>
      <c r="F510" s="11" t="str">
        <f>VLOOKUP('1.CLV CalcuLation'!A510,Customer_Demographic__2[],8,FALSE)</f>
        <v>Financial Services</v>
      </c>
      <c r="G510" s="13" t="str">
        <f>VLOOKUP(A510,Customer_Demographic__2[#All],9,FALSE)</f>
        <v>Affluent Customer</v>
      </c>
    </row>
    <row r="511" spans="1:7" ht="16" x14ac:dyDescent="0.2">
      <c r="A511" s="4">
        <v>510</v>
      </c>
      <c r="B511" s="5">
        <v>2</v>
      </c>
      <c r="C511" s="6">
        <v>3333.38</v>
      </c>
      <c r="D511" s="5">
        <v>2</v>
      </c>
      <c r="E511" s="10">
        <f t="shared" si="7"/>
        <v>13333.52</v>
      </c>
      <c r="F511" s="11" t="str">
        <f>VLOOKUP('1.CLV CalcuLation'!A511,Customer_Demographic__2[],8,FALSE)</f>
        <v>Others</v>
      </c>
      <c r="G511" s="13" t="str">
        <f>VLOOKUP(A511,Customer_Demographic__2[#All],9,FALSE)</f>
        <v>Mass Customer</v>
      </c>
    </row>
    <row r="512" spans="1:7" ht="16" x14ac:dyDescent="0.2">
      <c r="A512" s="4">
        <v>511</v>
      </c>
      <c r="B512" s="5">
        <v>5</v>
      </c>
      <c r="C512" s="6">
        <v>4598.6899999999996</v>
      </c>
      <c r="D512" s="5">
        <v>10</v>
      </c>
      <c r="E512" s="10">
        <f t="shared" si="7"/>
        <v>229934.49999999997</v>
      </c>
      <c r="F512" s="11" t="str">
        <f>VLOOKUP('1.CLV CalcuLation'!A512,Customer_Demographic__2[],8,FALSE)</f>
        <v>Health</v>
      </c>
      <c r="G512" s="13" t="str">
        <f>VLOOKUP(A512,Customer_Demographic__2[#All],9,FALSE)</f>
        <v>High Net Worth</v>
      </c>
    </row>
    <row r="513" spans="1:7" ht="16" x14ac:dyDescent="0.2">
      <c r="A513" s="4">
        <v>512</v>
      </c>
      <c r="B513" s="5">
        <v>4</v>
      </c>
      <c r="C513" s="6">
        <v>4233.95</v>
      </c>
      <c r="D513" s="5">
        <v>6</v>
      </c>
      <c r="E513" s="10">
        <f t="shared" si="7"/>
        <v>101614.79999999999</v>
      </c>
      <c r="F513" s="11" t="str">
        <f>VLOOKUP('1.CLV CalcuLation'!A513,Customer_Demographic__2[],8,FALSE)</f>
        <v>Financial Services</v>
      </c>
      <c r="G513" s="13" t="str">
        <f>VLOOKUP(A513,Customer_Demographic__2[#All],9,FALSE)</f>
        <v>Mass Customer</v>
      </c>
    </row>
    <row r="514" spans="1:7" ht="16" x14ac:dyDescent="0.2">
      <c r="A514" s="4">
        <v>513</v>
      </c>
      <c r="B514" s="5">
        <v>5</v>
      </c>
      <c r="C514" s="6">
        <v>5958.0399999999991</v>
      </c>
      <c r="D514" s="5"/>
      <c r="E514" s="10">
        <f t="shared" si="7"/>
        <v>0</v>
      </c>
      <c r="F514" s="11" t="str">
        <f>VLOOKUP('1.CLV CalcuLation'!A514,Customer_Demographic__2[],8,FALSE)</f>
        <v>IT</v>
      </c>
      <c r="G514" s="13" t="str">
        <f>VLOOKUP(A514,Customer_Demographic__2[#All],9,FALSE)</f>
        <v>Mass Customer</v>
      </c>
    </row>
    <row r="515" spans="1:7" ht="16" x14ac:dyDescent="0.2">
      <c r="A515" s="4">
        <v>514</v>
      </c>
      <c r="B515" s="5">
        <v>5</v>
      </c>
      <c r="C515" s="6">
        <v>7401.0599999999995</v>
      </c>
      <c r="D515" s="5">
        <v>4</v>
      </c>
      <c r="E515" s="10">
        <f t="shared" ref="E515:E578" si="8">B515*C515*D515</f>
        <v>148021.19999999998</v>
      </c>
      <c r="F515" s="11" t="str">
        <f>VLOOKUP('1.CLV CalcuLation'!A515,Customer_Demographic__2[],8,FALSE)</f>
        <v>Financial Services</v>
      </c>
      <c r="G515" s="13" t="str">
        <f>VLOOKUP(A515,Customer_Demographic__2[#All],9,FALSE)</f>
        <v>Mass Customer</v>
      </c>
    </row>
    <row r="516" spans="1:7" ht="16" x14ac:dyDescent="0.2">
      <c r="A516" s="4">
        <v>515</v>
      </c>
      <c r="B516" s="5">
        <v>8</v>
      </c>
      <c r="C516" s="6">
        <v>11033.649999999998</v>
      </c>
      <c r="D516" s="5">
        <v>8</v>
      </c>
      <c r="E516" s="10">
        <f t="shared" si="8"/>
        <v>706153.59999999986</v>
      </c>
      <c r="F516" s="11" t="str">
        <f>VLOOKUP('1.CLV CalcuLation'!A516,Customer_Demographic__2[],8,FALSE)</f>
        <v>IT</v>
      </c>
      <c r="G516" s="13" t="str">
        <f>VLOOKUP(A516,Customer_Demographic__2[#All],9,FALSE)</f>
        <v>High Net Worth</v>
      </c>
    </row>
    <row r="517" spans="1:7" ht="16" x14ac:dyDescent="0.2">
      <c r="A517" s="4">
        <v>516</v>
      </c>
      <c r="B517" s="5">
        <v>10</v>
      </c>
      <c r="C517" s="6">
        <v>9021.6999999999989</v>
      </c>
      <c r="D517" s="5">
        <v>20</v>
      </c>
      <c r="E517" s="10">
        <f t="shared" si="8"/>
        <v>1804339.9999999998</v>
      </c>
      <c r="F517" s="11" t="str">
        <f>VLOOKUP('1.CLV CalcuLation'!A517,Customer_Demographic__2[],8,FALSE)</f>
        <v>Financial Services</v>
      </c>
      <c r="G517" s="13" t="str">
        <f>VLOOKUP(A517,Customer_Demographic__2[#All],9,FALSE)</f>
        <v>Mass Customer</v>
      </c>
    </row>
    <row r="518" spans="1:7" ht="16" x14ac:dyDescent="0.2">
      <c r="A518" s="4">
        <v>517</v>
      </c>
      <c r="B518" s="5">
        <v>6</v>
      </c>
      <c r="C518" s="6">
        <v>5083.1099999999997</v>
      </c>
      <c r="D518" s="5">
        <v>3</v>
      </c>
      <c r="E518" s="10">
        <f t="shared" si="8"/>
        <v>91495.979999999981</v>
      </c>
      <c r="F518" s="11" t="str">
        <f>VLOOKUP('1.CLV CalcuLation'!A518,Customer_Demographic__2[],8,FALSE)</f>
        <v>Property</v>
      </c>
      <c r="G518" s="13" t="str">
        <f>VLOOKUP(A518,Customer_Demographic__2[#All],9,FALSE)</f>
        <v>Mass Customer</v>
      </c>
    </row>
    <row r="519" spans="1:7" ht="16" x14ac:dyDescent="0.2">
      <c r="A519" s="4">
        <v>518</v>
      </c>
      <c r="B519" s="5">
        <v>3</v>
      </c>
      <c r="C519" s="6">
        <v>3288.99</v>
      </c>
      <c r="D519" s="5">
        <v>10</v>
      </c>
      <c r="E519" s="10">
        <f t="shared" si="8"/>
        <v>98669.7</v>
      </c>
      <c r="F519" s="11" t="str">
        <f>VLOOKUP('1.CLV CalcuLation'!A519,Customer_Demographic__2[],8,FALSE)</f>
        <v>Retail</v>
      </c>
      <c r="G519" s="13" t="str">
        <f>VLOOKUP(A519,Customer_Demographic__2[#All],9,FALSE)</f>
        <v>Mass Customer</v>
      </c>
    </row>
    <row r="520" spans="1:7" ht="16" x14ac:dyDescent="0.2">
      <c r="A520" s="4">
        <v>519</v>
      </c>
      <c r="B520" s="5">
        <v>4</v>
      </c>
      <c r="C520" s="6">
        <v>4470.8500000000004</v>
      </c>
      <c r="D520" s="5">
        <v>1</v>
      </c>
      <c r="E520" s="10">
        <f t="shared" si="8"/>
        <v>17883.400000000001</v>
      </c>
      <c r="F520" s="11" t="str">
        <f>VLOOKUP('1.CLV CalcuLation'!A520,Customer_Demographic__2[],8,FALSE)</f>
        <v>Others</v>
      </c>
      <c r="G520" s="13" t="str">
        <f>VLOOKUP(A520,Customer_Demographic__2[#All],9,FALSE)</f>
        <v>Mass Customer</v>
      </c>
    </row>
    <row r="521" spans="1:7" ht="16" x14ac:dyDescent="0.2">
      <c r="A521" s="4">
        <v>520</v>
      </c>
      <c r="B521" s="5">
        <v>5</v>
      </c>
      <c r="C521" s="6">
        <v>2566.04</v>
      </c>
      <c r="D521" s="5">
        <v>15</v>
      </c>
      <c r="E521" s="10">
        <f t="shared" si="8"/>
        <v>192453</v>
      </c>
      <c r="F521" s="11" t="str">
        <f>VLOOKUP('1.CLV CalcuLation'!A521,Customer_Demographic__2[],8,FALSE)</f>
        <v>Financial Services</v>
      </c>
      <c r="G521" s="13" t="str">
        <f>VLOOKUP(A521,Customer_Demographic__2[#All],9,FALSE)</f>
        <v>Affluent Customer</v>
      </c>
    </row>
    <row r="522" spans="1:7" ht="16" x14ac:dyDescent="0.2">
      <c r="A522" s="4">
        <v>521</v>
      </c>
      <c r="B522" s="5">
        <v>2</v>
      </c>
      <c r="C522" s="6">
        <v>1849.5700000000002</v>
      </c>
      <c r="D522" s="5">
        <v>16</v>
      </c>
      <c r="E522" s="10">
        <f t="shared" si="8"/>
        <v>59186.240000000005</v>
      </c>
      <c r="F522" s="11" t="str">
        <f>VLOOKUP('1.CLV CalcuLation'!A522,Customer_Demographic__2[],8,FALSE)</f>
        <v>Health</v>
      </c>
      <c r="G522" s="13" t="str">
        <f>VLOOKUP(A522,Customer_Demographic__2[#All],9,FALSE)</f>
        <v>High Net Worth</v>
      </c>
    </row>
    <row r="523" spans="1:7" ht="16" x14ac:dyDescent="0.2">
      <c r="A523" s="4">
        <v>522</v>
      </c>
      <c r="B523" s="5">
        <v>4</v>
      </c>
      <c r="C523" s="6">
        <v>3520.1899999999996</v>
      </c>
      <c r="D523" s="5">
        <v>16</v>
      </c>
      <c r="E523" s="10">
        <f t="shared" si="8"/>
        <v>225292.15999999997</v>
      </c>
      <c r="F523" s="11" t="str">
        <f>VLOOKUP('1.CLV CalcuLation'!A523,Customer_Demographic__2[],8,FALSE)</f>
        <v>Others</v>
      </c>
      <c r="G523" s="13" t="str">
        <f>VLOOKUP(A523,Customer_Demographic__2[#All],9,FALSE)</f>
        <v>Affluent Customer</v>
      </c>
    </row>
    <row r="524" spans="1:7" ht="16" x14ac:dyDescent="0.2">
      <c r="A524" s="4">
        <v>523</v>
      </c>
      <c r="B524" s="5">
        <v>6</v>
      </c>
      <c r="C524" s="6">
        <v>6485.21</v>
      </c>
      <c r="D524" s="5">
        <v>16</v>
      </c>
      <c r="E524" s="10">
        <f t="shared" si="8"/>
        <v>622580.16</v>
      </c>
      <c r="F524" s="11" t="str">
        <f>VLOOKUP('1.CLV CalcuLation'!A524,Customer_Demographic__2[],8,FALSE)</f>
        <v>Financial Services</v>
      </c>
      <c r="G524" s="13" t="str">
        <f>VLOOKUP(A524,Customer_Demographic__2[#All],9,FALSE)</f>
        <v>Affluent Customer</v>
      </c>
    </row>
    <row r="525" spans="1:7" ht="16" x14ac:dyDescent="0.2">
      <c r="A525" s="4">
        <v>524</v>
      </c>
      <c r="B525" s="5">
        <v>7</v>
      </c>
      <c r="C525" s="6">
        <v>6400.86</v>
      </c>
      <c r="D525" s="5">
        <v>11</v>
      </c>
      <c r="E525" s="10">
        <f t="shared" si="8"/>
        <v>492866.22</v>
      </c>
      <c r="F525" s="11" t="str">
        <f>VLOOKUP('1.CLV CalcuLation'!A525,Customer_Demographic__2[],8,FALSE)</f>
        <v>Retail</v>
      </c>
      <c r="G525" s="13" t="str">
        <f>VLOOKUP(A525,Customer_Demographic__2[#All],9,FALSE)</f>
        <v>Mass Customer</v>
      </c>
    </row>
    <row r="526" spans="1:7" ht="16" x14ac:dyDescent="0.2">
      <c r="A526" s="4">
        <v>525</v>
      </c>
      <c r="B526" s="5">
        <v>8</v>
      </c>
      <c r="C526" s="6">
        <v>10372.679999999998</v>
      </c>
      <c r="D526" s="5">
        <v>9</v>
      </c>
      <c r="E526" s="10">
        <f t="shared" si="8"/>
        <v>746832.95999999985</v>
      </c>
      <c r="F526" s="11" t="str">
        <f>VLOOKUP('1.CLV CalcuLation'!A526,Customer_Demographic__2[],8,FALSE)</f>
        <v>Manufacturing</v>
      </c>
      <c r="G526" s="13" t="str">
        <f>VLOOKUP(A526,Customer_Demographic__2[#All],9,FALSE)</f>
        <v>Mass Customer</v>
      </c>
    </row>
    <row r="527" spans="1:7" ht="16" x14ac:dyDescent="0.2">
      <c r="A527" s="4">
        <v>526</v>
      </c>
      <c r="B527" s="5">
        <v>3</v>
      </c>
      <c r="C527" s="6">
        <v>2674.66</v>
      </c>
      <c r="D527" s="5"/>
      <c r="E527" s="10">
        <f t="shared" si="8"/>
        <v>0</v>
      </c>
      <c r="F527" s="11" t="str">
        <f>VLOOKUP('1.CLV CalcuLation'!A527,Customer_Demographic__2[],8,FALSE)</f>
        <v>Health</v>
      </c>
      <c r="G527" s="13" t="str">
        <f>VLOOKUP(A527,Customer_Demographic__2[#All],9,FALSE)</f>
        <v>Mass Customer</v>
      </c>
    </row>
    <row r="528" spans="1:7" ht="16" x14ac:dyDescent="0.2">
      <c r="A528" s="4">
        <v>527</v>
      </c>
      <c r="B528" s="5">
        <v>2</v>
      </c>
      <c r="C528" s="6">
        <v>2476.84</v>
      </c>
      <c r="D528" s="5">
        <v>9</v>
      </c>
      <c r="E528" s="10">
        <f t="shared" si="8"/>
        <v>44583.12</v>
      </c>
      <c r="F528" s="11" t="str">
        <f>VLOOKUP('1.CLV CalcuLation'!A528,Customer_Demographic__2[],8,FALSE)</f>
        <v>Financial Services</v>
      </c>
      <c r="G528" s="13" t="str">
        <f>VLOOKUP(A528,Customer_Demographic__2[#All],9,FALSE)</f>
        <v>Mass Customer</v>
      </c>
    </row>
    <row r="529" spans="1:7" ht="16" x14ac:dyDescent="0.2">
      <c r="A529" s="4">
        <v>528</v>
      </c>
      <c r="B529" s="5">
        <v>7</v>
      </c>
      <c r="C529" s="6">
        <v>7737.1100000000006</v>
      </c>
      <c r="D529" s="5">
        <v>4</v>
      </c>
      <c r="E529" s="10">
        <f t="shared" si="8"/>
        <v>216639.08000000002</v>
      </c>
      <c r="F529" s="11" t="str">
        <f>VLOOKUP('1.CLV CalcuLation'!A529,Customer_Demographic__2[],8,FALSE)</f>
        <v>Health</v>
      </c>
      <c r="G529" s="13" t="str">
        <f>VLOOKUP(A529,Customer_Demographic__2[#All],9,FALSE)</f>
        <v>Mass Customer</v>
      </c>
    </row>
    <row r="530" spans="1:7" ht="16" x14ac:dyDescent="0.2">
      <c r="A530" s="4">
        <v>529</v>
      </c>
      <c r="B530" s="5">
        <v>6</v>
      </c>
      <c r="C530" s="6">
        <v>6036.2199999999993</v>
      </c>
      <c r="D530" s="5">
        <v>10</v>
      </c>
      <c r="E530" s="10">
        <f t="shared" si="8"/>
        <v>362173.19999999995</v>
      </c>
      <c r="F530" s="11" t="str">
        <f>VLOOKUP('1.CLV CalcuLation'!A530,Customer_Demographic__2[],8,FALSE)</f>
        <v>Retail</v>
      </c>
      <c r="G530" s="13" t="str">
        <f>VLOOKUP(A530,Customer_Demographic__2[#All],9,FALSE)</f>
        <v>Affluent Customer</v>
      </c>
    </row>
    <row r="531" spans="1:7" ht="16" x14ac:dyDescent="0.2">
      <c r="A531" s="4">
        <v>530</v>
      </c>
      <c r="B531" s="5">
        <v>3</v>
      </c>
      <c r="C531" s="6">
        <v>2816.79</v>
      </c>
      <c r="D531" s="5">
        <v>15</v>
      </c>
      <c r="E531" s="10">
        <f t="shared" si="8"/>
        <v>126755.54999999999</v>
      </c>
      <c r="F531" s="11" t="str">
        <f>VLOOKUP('1.CLV CalcuLation'!A531,Customer_Demographic__2[],8,FALSE)</f>
        <v>Manufacturing</v>
      </c>
      <c r="G531" s="13" t="str">
        <f>VLOOKUP(A531,Customer_Demographic__2[#All],9,FALSE)</f>
        <v>Mass Customer</v>
      </c>
    </row>
    <row r="532" spans="1:7" ht="16" x14ac:dyDescent="0.2">
      <c r="A532" s="4">
        <v>531</v>
      </c>
      <c r="B532" s="5">
        <v>5</v>
      </c>
      <c r="C532" s="6">
        <v>4164.33</v>
      </c>
      <c r="D532" s="5">
        <v>1</v>
      </c>
      <c r="E532" s="10">
        <f t="shared" si="8"/>
        <v>20821.650000000001</v>
      </c>
      <c r="F532" s="11" t="str">
        <f>VLOOKUP('1.CLV CalcuLation'!A532,Customer_Demographic__2[],8,FALSE)</f>
        <v>Financial Services</v>
      </c>
      <c r="G532" s="13" t="str">
        <f>VLOOKUP(A532,Customer_Demographic__2[#All],9,FALSE)</f>
        <v>High Net Worth</v>
      </c>
    </row>
    <row r="533" spans="1:7" ht="16" x14ac:dyDescent="0.2">
      <c r="A533" s="4">
        <v>532</v>
      </c>
      <c r="B533" s="5">
        <v>5</v>
      </c>
      <c r="C533" s="6">
        <v>5725.47</v>
      </c>
      <c r="D533" s="5">
        <v>19</v>
      </c>
      <c r="E533" s="10">
        <f t="shared" si="8"/>
        <v>543919.65</v>
      </c>
      <c r="F533" s="11" t="str">
        <f>VLOOKUP('1.CLV CalcuLation'!A533,Customer_Demographic__2[],8,FALSE)</f>
        <v>Financial Services</v>
      </c>
      <c r="G533" s="13" t="str">
        <f>VLOOKUP(A533,Customer_Demographic__2[#All],9,FALSE)</f>
        <v>Affluent Customer</v>
      </c>
    </row>
    <row r="534" spans="1:7" ht="16" x14ac:dyDescent="0.2">
      <c r="A534" s="4">
        <v>533</v>
      </c>
      <c r="B534" s="5">
        <v>6</v>
      </c>
      <c r="C534" s="6">
        <v>8210.0999999999985</v>
      </c>
      <c r="D534" s="5">
        <v>11</v>
      </c>
      <c r="E534" s="10">
        <f t="shared" si="8"/>
        <v>541866.59999999986</v>
      </c>
      <c r="F534" s="11" t="str">
        <f>VLOOKUP('1.CLV CalcuLation'!A534,Customer_Demographic__2[],8,FALSE)</f>
        <v>Retail</v>
      </c>
      <c r="G534" s="13" t="str">
        <f>VLOOKUP(A534,Customer_Demographic__2[#All],9,FALSE)</f>
        <v>Mass Customer</v>
      </c>
    </row>
    <row r="535" spans="1:7" ht="16" x14ac:dyDescent="0.2">
      <c r="A535" s="4">
        <v>534</v>
      </c>
      <c r="B535" s="5">
        <v>8</v>
      </c>
      <c r="C535" s="6">
        <v>8223.81</v>
      </c>
      <c r="D535" s="5">
        <v>12</v>
      </c>
      <c r="E535" s="10">
        <f t="shared" si="8"/>
        <v>789485.76</v>
      </c>
      <c r="F535" s="11" t="str">
        <f>VLOOKUP('1.CLV CalcuLation'!A535,Customer_Demographic__2[],8,FALSE)</f>
        <v>Others</v>
      </c>
      <c r="G535" s="13" t="str">
        <f>VLOOKUP(A535,Customer_Demographic__2[#All],9,FALSE)</f>
        <v>Mass Customer</v>
      </c>
    </row>
    <row r="536" spans="1:7" ht="16" x14ac:dyDescent="0.2">
      <c r="A536" s="4">
        <v>535</v>
      </c>
      <c r="B536" s="5">
        <v>2</v>
      </c>
      <c r="C536" s="6">
        <v>1679.29</v>
      </c>
      <c r="D536" s="5">
        <v>3</v>
      </c>
      <c r="E536" s="10">
        <f t="shared" si="8"/>
        <v>10075.74</v>
      </c>
      <c r="F536" s="11" t="str">
        <f>VLOOKUP('1.CLV CalcuLation'!A536,Customer_Demographic__2[],8,FALSE)</f>
        <v>Others</v>
      </c>
      <c r="G536" s="13" t="str">
        <f>VLOOKUP(A536,Customer_Demographic__2[#All],9,FALSE)</f>
        <v>Affluent Customer</v>
      </c>
    </row>
    <row r="537" spans="1:7" ht="16" x14ac:dyDescent="0.2">
      <c r="A537" s="4">
        <v>536</v>
      </c>
      <c r="B537" s="5">
        <v>3</v>
      </c>
      <c r="C537" s="6">
        <v>3876.2299999999996</v>
      </c>
      <c r="D537" s="5">
        <v>16</v>
      </c>
      <c r="E537" s="10">
        <f t="shared" si="8"/>
        <v>186059.03999999998</v>
      </c>
      <c r="F537" s="11" t="str">
        <f>VLOOKUP('1.CLV CalcuLation'!A537,Customer_Demographic__2[],8,FALSE)</f>
        <v>Manufacturing</v>
      </c>
      <c r="G537" s="13" t="str">
        <f>VLOOKUP(A537,Customer_Demographic__2[#All],9,FALSE)</f>
        <v>Affluent Customer</v>
      </c>
    </row>
    <row r="538" spans="1:7" ht="16" x14ac:dyDescent="0.2">
      <c r="A538" s="4">
        <v>537</v>
      </c>
      <c r="B538" s="5">
        <v>3</v>
      </c>
      <c r="C538" s="6">
        <v>2906.29</v>
      </c>
      <c r="D538" s="5">
        <v>7</v>
      </c>
      <c r="E538" s="10">
        <f t="shared" si="8"/>
        <v>61032.09</v>
      </c>
      <c r="F538" s="11" t="str">
        <f>VLOOKUP('1.CLV CalcuLation'!A538,Customer_Demographic__2[],8,FALSE)</f>
        <v>Entertainment</v>
      </c>
      <c r="G538" s="13" t="str">
        <f>VLOOKUP(A538,Customer_Demographic__2[#All],9,FALSE)</f>
        <v>High Net Worth</v>
      </c>
    </row>
    <row r="539" spans="1:7" ht="16" x14ac:dyDescent="0.2">
      <c r="A539" s="4">
        <v>538</v>
      </c>
      <c r="B539" s="5">
        <v>7</v>
      </c>
      <c r="C539" s="6">
        <v>8944.2100000000009</v>
      </c>
      <c r="D539" s="5">
        <v>5</v>
      </c>
      <c r="E539" s="10">
        <f t="shared" si="8"/>
        <v>313047.35000000003</v>
      </c>
      <c r="F539" s="11" t="str">
        <f>VLOOKUP('1.CLV CalcuLation'!A539,Customer_Demographic__2[],8,FALSE)</f>
        <v>Manufacturing</v>
      </c>
      <c r="G539" s="13" t="str">
        <f>VLOOKUP(A539,Customer_Demographic__2[#All],9,FALSE)</f>
        <v>Mass Customer</v>
      </c>
    </row>
    <row r="540" spans="1:7" ht="16" x14ac:dyDescent="0.2">
      <c r="A540" s="4">
        <v>539</v>
      </c>
      <c r="B540" s="5">
        <v>8</v>
      </c>
      <c r="C540" s="6">
        <v>7188.39</v>
      </c>
      <c r="D540" s="5">
        <v>15</v>
      </c>
      <c r="E540" s="10">
        <f t="shared" si="8"/>
        <v>862606.8</v>
      </c>
      <c r="F540" s="11" t="str">
        <f>VLOOKUP('1.CLV CalcuLation'!A540,Customer_Demographic__2[],8,FALSE)</f>
        <v>Health</v>
      </c>
      <c r="G540" s="13" t="str">
        <f>VLOOKUP(A540,Customer_Demographic__2[#All],9,FALSE)</f>
        <v>High Net Worth</v>
      </c>
    </row>
    <row r="541" spans="1:7" ht="16" x14ac:dyDescent="0.2">
      <c r="A541" s="4">
        <v>540</v>
      </c>
      <c r="B541" s="5">
        <v>6</v>
      </c>
      <c r="C541" s="6">
        <v>4419.630000000001</v>
      </c>
      <c r="D541" s="5">
        <v>1</v>
      </c>
      <c r="E541" s="10">
        <f t="shared" si="8"/>
        <v>26517.780000000006</v>
      </c>
      <c r="F541" s="11" t="str">
        <f>VLOOKUP('1.CLV CalcuLation'!A541,Customer_Demographic__2[],8,FALSE)</f>
        <v>Manufacturing</v>
      </c>
      <c r="G541" s="13" t="str">
        <f>VLOOKUP(A541,Customer_Demographic__2[#All],9,FALSE)</f>
        <v>Mass Customer</v>
      </c>
    </row>
    <row r="542" spans="1:7" ht="16" x14ac:dyDescent="0.2">
      <c r="A542" s="4">
        <v>541</v>
      </c>
      <c r="B542" s="5">
        <v>5</v>
      </c>
      <c r="C542" s="6">
        <v>6244.0300000000007</v>
      </c>
      <c r="D542" s="5">
        <v>13</v>
      </c>
      <c r="E542" s="10">
        <f t="shared" si="8"/>
        <v>405861.95</v>
      </c>
      <c r="F542" s="11" t="str">
        <f>VLOOKUP('1.CLV CalcuLation'!A542,Customer_Demographic__2[],8,FALSE)</f>
        <v>Manufacturing</v>
      </c>
      <c r="G542" s="13" t="str">
        <f>VLOOKUP(A542,Customer_Demographic__2[#All],9,FALSE)</f>
        <v>Affluent Customer</v>
      </c>
    </row>
    <row r="543" spans="1:7" ht="16" x14ac:dyDescent="0.2">
      <c r="A543" s="4">
        <v>542</v>
      </c>
      <c r="B543" s="5">
        <v>6</v>
      </c>
      <c r="C543" s="6">
        <v>6399.45</v>
      </c>
      <c r="D543" s="5">
        <v>18</v>
      </c>
      <c r="E543" s="10">
        <f t="shared" si="8"/>
        <v>691140.6</v>
      </c>
      <c r="F543" s="11" t="str">
        <f>VLOOKUP('1.CLV CalcuLation'!A543,Customer_Demographic__2[],8,FALSE)</f>
        <v>Manufacturing</v>
      </c>
      <c r="G543" s="13" t="str">
        <f>VLOOKUP(A543,Customer_Demographic__2[#All],9,FALSE)</f>
        <v>Mass Customer</v>
      </c>
    </row>
    <row r="544" spans="1:7" ht="16" x14ac:dyDescent="0.2">
      <c r="A544" s="4">
        <v>543</v>
      </c>
      <c r="B544" s="5">
        <v>5</v>
      </c>
      <c r="C544" s="6">
        <v>4605.8</v>
      </c>
      <c r="D544" s="5">
        <v>17</v>
      </c>
      <c r="E544" s="10">
        <f t="shared" si="8"/>
        <v>391493</v>
      </c>
      <c r="F544" s="11" t="str">
        <f>VLOOKUP('1.CLV CalcuLation'!A544,Customer_Demographic__2[],8,FALSE)</f>
        <v>Retail</v>
      </c>
      <c r="G544" s="13" t="str">
        <f>VLOOKUP(A544,Customer_Demographic__2[#All],9,FALSE)</f>
        <v>Affluent Customer</v>
      </c>
    </row>
    <row r="545" spans="1:7" ht="16" x14ac:dyDescent="0.2">
      <c r="A545" s="4">
        <v>544</v>
      </c>
      <c r="B545" s="5">
        <v>4</v>
      </c>
      <c r="C545" s="6">
        <v>4228.66</v>
      </c>
      <c r="D545" s="5">
        <v>5</v>
      </c>
      <c r="E545" s="10">
        <f t="shared" si="8"/>
        <v>84573.2</v>
      </c>
      <c r="F545" s="11" t="str">
        <f>VLOOKUP('1.CLV CalcuLation'!A545,Customer_Demographic__2[],8,FALSE)</f>
        <v>Manufacturing</v>
      </c>
      <c r="G545" s="13" t="str">
        <f>VLOOKUP(A545,Customer_Demographic__2[#All],9,FALSE)</f>
        <v>High Net Worth</v>
      </c>
    </row>
    <row r="546" spans="1:7" ht="16" x14ac:dyDescent="0.2">
      <c r="A546" s="4">
        <v>545</v>
      </c>
      <c r="B546" s="5">
        <v>6</v>
      </c>
      <c r="C546" s="6">
        <v>8697.36</v>
      </c>
      <c r="D546" s="5">
        <v>18</v>
      </c>
      <c r="E546" s="10">
        <f t="shared" si="8"/>
        <v>939314.88000000012</v>
      </c>
      <c r="F546" s="11" t="str">
        <f>VLOOKUP('1.CLV CalcuLation'!A546,Customer_Demographic__2[],8,FALSE)</f>
        <v>Health</v>
      </c>
      <c r="G546" s="13" t="str">
        <f>VLOOKUP(A546,Customer_Demographic__2[#All],9,FALSE)</f>
        <v>Mass Customer</v>
      </c>
    </row>
    <row r="547" spans="1:7" ht="16" x14ac:dyDescent="0.2">
      <c r="A547" s="4">
        <v>546</v>
      </c>
      <c r="B547" s="5">
        <v>5</v>
      </c>
      <c r="C547" s="6">
        <v>7164.9</v>
      </c>
      <c r="D547" s="5">
        <v>12</v>
      </c>
      <c r="E547" s="10">
        <f t="shared" si="8"/>
        <v>429894</v>
      </c>
      <c r="F547" s="11" t="str">
        <f>VLOOKUP('1.CLV CalcuLation'!A547,Customer_Demographic__2[],8,FALSE)</f>
        <v>Health</v>
      </c>
      <c r="G547" s="13" t="str">
        <f>VLOOKUP(A547,Customer_Demographic__2[#All],9,FALSE)</f>
        <v>Mass Customer</v>
      </c>
    </row>
    <row r="548" spans="1:7" ht="16" x14ac:dyDescent="0.2">
      <c r="A548" s="4">
        <v>547</v>
      </c>
      <c r="B548" s="5">
        <v>6</v>
      </c>
      <c r="C548" s="6">
        <v>5913.5300000000007</v>
      </c>
      <c r="D548" s="5">
        <v>5</v>
      </c>
      <c r="E548" s="10">
        <f t="shared" si="8"/>
        <v>177405.90000000002</v>
      </c>
      <c r="F548" s="11" t="str">
        <f>VLOOKUP('1.CLV CalcuLation'!A548,Customer_Demographic__2[],8,FALSE)</f>
        <v>Health</v>
      </c>
      <c r="G548" s="13" t="str">
        <f>VLOOKUP(A548,Customer_Demographic__2[#All],9,FALSE)</f>
        <v>Mass Customer</v>
      </c>
    </row>
    <row r="549" spans="1:7" ht="16" x14ac:dyDescent="0.2">
      <c r="A549" s="4">
        <v>548</v>
      </c>
      <c r="B549" s="5">
        <v>7</v>
      </c>
      <c r="C549" s="6">
        <v>7497.25</v>
      </c>
      <c r="D549" s="5"/>
      <c r="E549" s="10">
        <f t="shared" si="8"/>
        <v>0</v>
      </c>
      <c r="F549" s="11" t="str">
        <f>VLOOKUP('1.CLV CalcuLation'!A549,Customer_Demographic__2[],8,FALSE)</f>
        <v>IT</v>
      </c>
      <c r="G549" s="13" t="str">
        <f>VLOOKUP(A549,Customer_Demographic__2[#All],9,FALSE)</f>
        <v>High Net Worth</v>
      </c>
    </row>
    <row r="550" spans="1:7" ht="16" x14ac:dyDescent="0.2">
      <c r="A550" s="4">
        <v>549</v>
      </c>
      <c r="B550" s="5">
        <v>8</v>
      </c>
      <c r="C550" s="6">
        <v>7971.7800000000007</v>
      </c>
      <c r="D550" s="5">
        <v>2</v>
      </c>
      <c r="E550" s="10">
        <f t="shared" si="8"/>
        <v>127548.48000000001</v>
      </c>
      <c r="F550" s="11" t="str">
        <f>VLOOKUP('1.CLV CalcuLation'!A550,Customer_Demographic__2[],8,FALSE)</f>
        <v>Retail</v>
      </c>
      <c r="G550" s="13" t="str">
        <f>VLOOKUP(A550,Customer_Demographic__2[#All],9,FALSE)</f>
        <v>Mass Customer</v>
      </c>
    </row>
    <row r="551" spans="1:7" ht="16" x14ac:dyDescent="0.2">
      <c r="A551" s="4">
        <v>550</v>
      </c>
      <c r="B551" s="5">
        <v>5</v>
      </c>
      <c r="C551" s="6">
        <v>4546.57</v>
      </c>
      <c r="D551" s="5">
        <v>15</v>
      </c>
      <c r="E551" s="10">
        <f t="shared" si="8"/>
        <v>340992.75</v>
      </c>
      <c r="F551" s="11" t="str">
        <f>VLOOKUP('1.CLV CalcuLation'!A551,Customer_Demographic__2[],8,FALSE)</f>
        <v>Retail</v>
      </c>
      <c r="G551" s="13" t="str">
        <f>VLOOKUP(A551,Customer_Demographic__2[#All],9,FALSE)</f>
        <v>Mass Customer</v>
      </c>
    </row>
    <row r="552" spans="1:7" ht="16" x14ac:dyDescent="0.2">
      <c r="A552" s="4">
        <v>551</v>
      </c>
      <c r="B552" s="5">
        <v>4</v>
      </c>
      <c r="C552" s="6">
        <v>3722.38</v>
      </c>
      <c r="D552" s="5">
        <v>9</v>
      </c>
      <c r="E552" s="10">
        <f t="shared" si="8"/>
        <v>134005.68</v>
      </c>
      <c r="F552" s="11" t="str">
        <f>VLOOKUP('1.CLV CalcuLation'!A552,Customer_Demographic__2[],8,FALSE)</f>
        <v>Financial Services</v>
      </c>
      <c r="G552" s="13" t="str">
        <f>VLOOKUP(A552,Customer_Demographic__2[#All],9,FALSE)</f>
        <v>High Net Worth</v>
      </c>
    </row>
    <row r="553" spans="1:7" ht="16" x14ac:dyDescent="0.2">
      <c r="A553" s="4">
        <v>552</v>
      </c>
      <c r="B553" s="5">
        <v>4</v>
      </c>
      <c r="C553" s="6">
        <v>2960.2700000000004</v>
      </c>
      <c r="D553" s="5">
        <v>20</v>
      </c>
      <c r="E553" s="10">
        <f t="shared" si="8"/>
        <v>236821.60000000003</v>
      </c>
      <c r="F553" s="11" t="str">
        <f>VLOOKUP('1.CLV CalcuLation'!A553,Customer_Demographic__2[],8,FALSE)</f>
        <v>Manufacturing</v>
      </c>
      <c r="G553" s="13" t="str">
        <f>VLOOKUP(A553,Customer_Demographic__2[#All],9,FALSE)</f>
        <v>High Net Worth</v>
      </c>
    </row>
    <row r="554" spans="1:7" ht="16" x14ac:dyDescent="0.2">
      <c r="A554" s="4">
        <v>553</v>
      </c>
      <c r="B554" s="5">
        <v>6</v>
      </c>
      <c r="C554" s="6">
        <v>6913.18</v>
      </c>
      <c r="D554" s="5">
        <v>7</v>
      </c>
      <c r="E554" s="10">
        <f t="shared" si="8"/>
        <v>290353.56</v>
      </c>
      <c r="F554" s="11" t="str">
        <f>VLOOKUP('1.CLV CalcuLation'!A554,Customer_Demographic__2[],8,FALSE)</f>
        <v>Argiculture</v>
      </c>
      <c r="G554" s="13" t="str">
        <f>VLOOKUP(A554,Customer_Demographic__2[#All],9,FALSE)</f>
        <v>Affluent Customer</v>
      </c>
    </row>
    <row r="555" spans="1:7" ht="16" x14ac:dyDescent="0.2">
      <c r="A555" s="4">
        <v>554</v>
      </c>
      <c r="B555" s="5">
        <v>3</v>
      </c>
      <c r="C555" s="6">
        <v>2306.38</v>
      </c>
      <c r="D555" s="5">
        <v>7</v>
      </c>
      <c r="E555" s="10">
        <f t="shared" si="8"/>
        <v>48433.98</v>
      </c>
      <c r="F555" s="11" t="str">
        <f>VLOOKUP('1.CLV CalcuLation'!A555,Customer_Demographic__2[],8,FALSE)</f>
        <v>Health</v>
      </c>
      <c r="G555" s="13" t="str">
        <f>VLOOKUP(A555,Customer_Demographic__2[#All],9,FALSE)</f>
        <v>Mass Customer</v>
      </c>
    </row>
    <row r="556" spans="1:7" ht="16" x14ac:dyDescent="0.2">
      <c r="A556" s="4">
        <v>555</v>
      </c>
      <c r="B556" s="5">
        <v>4</v>
      </c>
      <c r="C556" s="6">
        <v>5261.73</v>
      </c>
      <c r="D556" s="5">
        <v>4</v>
      </c>
      <c r="E556" s="10">
        <f t="shared" si="8"/>
        <v>84187.68</v>
      </c>
      <c r="F556" s="11" t="str">
        <f>VLOOKUP('1.CLV CalcuLation'!A556,Customer_Demographic__2[],8,FALSE)</f>
        <v>Property</v>
      </c>
      <c r="G556" s="13" t="str">
        <f>VLOOKUP(A556,Customer_Demographic__2[#All],9,FALSE)</f>
        <v>Mass Customer</v>
      </c>
    </row>
    <row r="557" spans="1:7" ht="16" x14ac:dyDescent="0.2">
      <c r="A557" s="4">
        <v>556</v>
      </c>
      <c r="B557" s="5">
        <v>5</v>
      </c>
      <c r="C557" s="6">
        <v>6960.33</v>
      </c>
      <c r="D557" s="5">
        <v>11</v>
      </c>
      <c r="E557" s="10">
        <f t="shared" si="8"/>
        <v>382818.15</v>
      </c>
      <c r="F557" s="11" t="str">
        <f>VLOOKUP('1.CLV CalcuLation'!A557,Customer_Demographic__2[],8,FALSE)</f>
        <v>Others</v>
      </c>
      <c r="G557" s="13" t="str">
        <f>VLOOKUP(A557,Customer_Demographic__2[#All],9,FALSE)</f>
        <v>Mass Customer</v>
      </c>
    </row>
    <row r="558" spans="1:7" ht="16" x14ac:dyDescent="0.2">
      <c r="A558" s="4">
        <v>557</v>
      </c>
      <c r="B558" s="5">
        <v>2</v>
      </c>
      <c r="C558" s="6">
        <v>1834.45</v>
      </c>
      <c r="D558" s="5">
        <v>18</v>
      </c>
      <c r="E558" s="10">
        <f t="shared" si="8"/>
        <v>66040.2</v>
      </c>
      <c r="F558" s="11" t="str">
        <f>VLOOKUP('1.CLV CalcuLation'!A558,Customer_Demographic__2[],8,FALSE)</f>
        <v>Manufacturing</v>
      </c>
      <c r="G558" s="13" t="str">
        <f>VLOOKUP(A558,Customer_Demographic__2[#All],9,FALSE)</f>
        <v>Affluent Customer</v>
      </c>
    </row>
    <row r="559" spans="1:7" ht="16" x14ac:dyDescent="0.2">
      <c r="A559" s="4">
        <v>558</v>
      </c>
      <c r="B559" s="5">
        <v>6</v>
      </c>
      <c r="C559" s="6">
        <v>5672.88</v>
      </c>
      <c r="D559" s="5">
        <v>8</v>
      </c>
      <c r="E559" s="10">
        <f t="shared" si="8"/>
        <v>272298.23999999999</v>
      </c>
      <c r="F559" s="11" t="str">
        <f>VLOOKUP('1.CLV CalcuLation'!A559,Customer_Demographic__2[],8,FALSE)</f>
        <v>Others</v>
      </c>
      <c r="G559" s="13" t="str">
        <f>VLOOKUP(A559,Customer_Demographic__2[#All],9,FALSE)</f>
        <v>Mass Customer</v>
      </c>
    </row>
    <row r="560" spans="1:7" ht="16" x14ac:dyDescent="0.2">
      <c r="A560" s="4">
        <v>559</v>
      </c>
      <c r="B560" s="5">
        <v>4</v>
      </c>
      <c r="C560" s="6">
        <v>4129.6799999999994</v>
      </c>
      <c r="D560" s="5">
        <v>16</v>
      </c>
      <c r="E560" s="10">
        <f t="shared" si="8"/>
        <v>264299.51999999996</v>
      </c>
      <c r="F560" s="11" t="str">
        <f>VLOOKUP('1.CLV CalcuLation'!A560,Customer_Demographic__2[],8,FALSE)</f>
        <v>Retail</v>
      </c>
      <c r="G560" s="13" t="str">
        <f>VLOOKUP(A560,Customer_Demographic__2[#All],9,FALSE)</f>
        <v>High Net Worth</v>
      </c>
    </row>
    <row r="561" spans="1:7" ht="16" x14ac:dyDescent="0.2">
      <c r="A561" s="4">
        <v>560</v>
      </c>
      <c r="B561" s="5">
        <v>6</v>
      </c>
      <c r="C561" s="6">
        <v>7033.26</v>
      </c>
      <c r="D561" s="5">
        <v>8</v>
      </c>
      <c r="E561" s="10">
        <f t="shared" si="8"/>
        <v>337596.48</v>
      </c>
      <c r="F561" s="11" t="str">
        <f>VLOOKUP('1.CLV CalcuLation'!A561,Customer_Demographic__2[],8,FALSE)</f>
        <v>Health</v>
      </c>
      <c r="G561" s="13" t="str">
        <f>VLOOKUP(A561,Customer_Demographic__2[#All],9,FALSE)</f>
        <v>Affluent Customer</v>
      </c>
    </row>
    <row r="562" spans="1:7" ht="16" x14ac:dyDescent="0.2">
      <c r="A562" s="4">
        <v>561</v>
      </c>
      <c r="B562" s="5">
        <v>6</v>
      </c>
      <c r="C562" s="6">
        <v>5776.2199999999993</v>
      </c>
      <c r="D562" s="5">
        <v>12</v>
      </c>
      <c r="E562" s="10">
        <f t="shared" si="8"/>
        <v>415887.83999999991</v>
      </c>
      <c r="F562" s="11" t="str">
        <f>VLOOKUP('1.CLV CalcuLation'!A562,Customer_Demographic__2[],8,FALSE)</f>
        <v>Others</v>
      </c>
      <c r="G562" s="13" t="str">
        <f>VLOOKUP(A562,Customer_Demographic__2[#All],9,FALSE)</f>
        <v>Mass Customer</v>
      </c>
    </row>
    <row r="563" spans="1:7" ht="16" x14ac:dyDescent="0.2">
      <c r="A563" s="4">
        <v>562</v>
      </c>
      <c r="B563" s="5">
        <v>5</v>
      </c>
      <c r="C563" s="6">
        <v>3686.9400000000005</v>
      </c>
      <c r="D563" s="5">
        <v>17</v>
      </c>
      <c r="E563" s="10">
        <f t="shared" si="8"/>
        <v>313389.90000000008</v>
      </c>
      <c r="F563" s="11" t="str">
        <f>VLOOKUP('1.CLV CalcuLation'!A563,Customer_Demographic__2[],8,FALSE)</f>
        <v>Others</v>
      </c>
      <c r="G563" s="13" t="str">
        <f>VLOOKUP(A563,Customer_Demographic__2[#All],9,FALSE)</f>
        <v>Mass Customer</v>
      </c>
    </row>
    <row r="564" spans="1:7" ht="16" x14ac:dyDescent="0.2">
      <c r="A564" s="4">
        <v>563</v>
      </c>
      <c r="B564" s="5">
        <v>7</v>
      </c>
      <c r="C564" s="6">
        <v>5492.75</v>
      </c>
      <c r="D564" s="5">
        <v>19</v>
      </c>
      <c r="E564" s="10">
        <f t="shared" si="8"/>
        <v>730535.75</v>
      </c>
      <c r="F564" s="11" t="str">
        <f>VLOOKUP('1.CLV CalcuLation'!A564,Customer_Demographic__2[],8,FALSE)</f>
        <v>IT</v>
      </c>
      <c r="G564" s="13" t="str">
        <f>VLOOKUP(A564,Customer_Demographic__2[#All],9,FALSE)</f>
        <v>Mass Customer</v>
      </c>
    </row>
    <row r="565" spans="1:7" ht="16" x14ac:dyDescent="0.2">
      <c r="A565" s="4">
        <v>564</v>
      </c>
      <c r="B565" s="5">
        <v>6</v>
      </c>
      <c r="C565" s="6">
        <v>7415.5399999999991</v>
      </c>
      <c r="D565" s="5">
        <v>7</v>
      </c>
      <c r="E565" s="10">
        <f t="shared" si="8"/>
        <v>311452.67999999993</v>
      </c>
      <c r="F565" s="11" t="str">
        <f>VLOOKUP('1.CLV CalcuLation'!A565,Customer_Demographic__2[],8,FALSE)</f>
        <v>Retail</v>
      </c>
      <c r="G565" s="13" t="str">
        <f>VLOOKUP(A565,Customer_Demographic__2[#All],9,FALSE)</f>
        <v>High Net Worth</v>
      </c>
    </row>
    <row r="566" spans="1:7" ht="16" x14ac:dyDescent="0.2">
      <c r="A566" s="4">
        <v>565</v>
      </c>
      <c r="B566" s="5">
        <v>10</v>
      </c>
      <c r="C566" s="6">
        <v>12454.339999999997</v>
      </c>
      <c r="D566" s="5">
        <v>16</v>
      </c>
      <c r="E566" s="10">
        <f t="shared" si="8"/>
        <v>1992694.3999999994</v>
      </c>
      <c r="F566" s="11" t="str">
        <f>VLOOKUP('1.CLV CalcuLation'!A566,Customer_Demographic__2[],8,FALSE)</f>
        <v>Manufacturing</v>
      </c>
      <c r="G566" s="13" t="str">
        <f>VLOOKUP(A566,Customer_Demographic__2[#All],9,FALSE)</f>
        <v>Mass Customer</v>
      </c>
    </row>
    <row r="567" spans="1:7" ht="16" x14ac:dyDescent="0.2">
      <c r="A567" s="4">
        <v>566</v>
      </c>
      <c r="B567" s="5">
        <v>3</v>
      </c>
      <c r="C567" s="6">
        <v>2893.23</v>
      </c>
      <c r="D567" s="5">
        <v>9</v>
      </c>
      <c r="E567" s="10">
        <f t="shared" si="8"/>
        <v>78117.210000000006</v>
      </c>
      <c r="F567" s="11" t="str">
        <f>VLOOKUP('1.CLV CalcuLation'!A567,Customer_Demographic__2[],8,FALSE)</f>
        <v>Financial Services</v>
      </c>
      <c r="G567" s="13" t="str">
        <f>VLOOKUP(A567,Customer_Demographic__2[#All],9,FALSE)</f>
        <v>High Net Worth</v>
      </c>
    </row>
    <row r="568" spans="1:7" ht="16" x14ac:dyDescent="0.2">
      <c r="A568" s="4">
        <v>567</v>
      </c>
      <c r="B568" s="5">
        <v>4</v>
      </c>
      <c r="C568" s="6">
        <v>1621.62</v>
      </c>
      <c r="D568" s="5">
        <v>16</v>
      </c>
      <c r="E568" s="10">
        <f t="shared" si="8"/>
        <v>103783.67999999999</v>
      </c>
      <c r="F568" s="11" t="str">
        <f>VLOOKUP('1.CLV CalcuLation'!A568,Customer_Demographic__2[],8,FALSE)</f>
        <v>Financial Services</v>
      </c>
      <c r="G568" s="13" t="str">
        <f>VLOOKUP(A568,Customer_Demographic__2[#All],9,FALSE)</f>
        <v>Affluent Customer</v>
      </c>
    </row>
    <row r="569" spans="1:7" ht="16" x14ac:dyDescent="0.2">
      <c r="A569" s="4">
        <v>568</v>
      </c>
      <c r="B569" s="5">
        <v>7</v>
      </c>
      <c r="C569" s="6">
        <v>5025.9500000000007</v>
      </c>
      <c r="D569" s="5">
        <v>13</v>
      </c>
      <c r="E569" s="10">
        <f t="shared" si="8"/>
        <v>457361.45000000013</v>
      </c>
      <c r="F569" s="11" t="str">
        <f>VLOOKUP('1.CLV CalcuLation'!A569,Customer_Demographic__2[],8,FALSE)</f>
        <v>Manufacturing</v>
      </c>
      <c r="G569" s="13" t="str">
        <f>VLOOKUP(A569,Customer_Demographic__2[#All],9,FALSE)</f>
        <v>Mass Customer</v>
      </c>
    </row>
    <row r="570" spans="1:7" ht="16" x14ac:dyDescent="0.2">
      <c r="A570" s="4">
        <v>569</v>
      </c>
      <c r="B570" s="5">
        <v>4</v>
      </c>
      <c r="C570" s="6">
        <v>7560.33</v>
      </c>
      <c r="D570" s="5">
        <v>10</v>
      </c>
      <c r="E570" s="10">
        <f t="shared" si="8"/>
        <v>302413.2</v>
      </c>
      <c r="F570" s="11" t="str">
        <f>VLOOKUP('1.CLV CalcuLation'!A570,Customer_Demographic__2[],8,FALSE)</f>
        <v>IT</v>
      </c>
      <c r="G570" s="13" t="str">
        <f>VLOOKUP(A570,Customer_Demographic__2[#All],9,FALSE)</f>
        <v>Mass Customer</v>
      </c>
    </row>
    <row r="571" spans="1:7" ht="16" x14ac:dyDescent="0.2">
      <c r="A571" s="4">
        <v>570</v>
      </c>
      <c r="B571" s="5">
        <v>6</v>
      </c>
      <c r="C571" s="6">
        <v>6987.9900000000007</v>
      </c>
      <c r="D571" s="5">
        <v>15</v>
      </c>
      <c r="E571" s="10">
        <f t="shared" si="8"/>
        <v>628919.10000000009</v>
      </c>
      <c r="F571" s="11" t="str">
        <f>VLOOKUP('1.CLV CalcuLation'!A571,Customer_Demographic__2[],8,FALSE)</f>
        <v>Financial Services</v>
      </c>
      <c r="G571" s="13" t="str">
        <f>VLOOKUP(A571,Customer_Demographic__2[#All],9,FALSE)</f>
        <v>Mass Customer</v>
      </c>
    </row>
    <row r="572" spans="1:7" ht="16" x14ac:dyDescent="0.2">
      <c r="A572" s="4">
        <v>571</v>
      </c>
      <c r="B572" s="5">
        <v>3</v>
      </c>
      <c r="C572" s="6">
        <v>3718.5299999999997</v>
      </c>
      <c r="D572" s="5">
        <v>6</v>
      </c>
      <c r="E572" s="10">
        <f t="shared" si="8"/>
        <v>66933.540000000008</v>
      </c>
      <c r="F572" s="11" t="str">
        <f>VLOOKUP('1.CLV CalcuLation'!A572,Customer_Demographic__2[],8,FALSE)</f>
        <v>Entertainment</v>
      </c>
      <c r="G572" s="13" t="str">
        <f>VLOOKUP(A572,Customer_Demographic__2[#All],9,FALSE)</f>
        <v>Mass Customer</v>
      </c>
    </row>
    <row r="573" spans="1:7" ht="16" x14ac:dyDescent="0.2">
      <c r="A573" s="4">
        <v>572</v>
      </c>
      <c r="B573" s="5">
        <v>6</v>
      </c>
      <c r="C573" s="6">
        <v>5372.65</v>
      </c>
      <c r="D573" s="5">
        <v>5</v>
      </c>
      <c r="E573" s="10">
        <f t="shared" si="8"/>
        <v>161179.5</v>
      </c>
      <c r="F573" s="11" t="str">
        <f>VLOOKUP('1.CLV CalcuLation'!A573,Customer_Demographic__2[],8,FALSE)</f>
        <v>Health</v>
      </c>
      <c r="G573" s="13" t="str">
        <f>VLOOKUP(A573,Customer_Demographic__2[#All],9,FALSE)</f>
        <v>High Net Worth</v>
      </c>
    </row>
    <row r="574" spans="1:7" ht="16" x14ac:dyDescent="0.2">
      <c r="A574" s="4">
        <v>573</v>
      </c>
      <c r="B574" s="5">
        <v>2</v>
      </c>
      <c r="C574" s="6">
        <v>2449.81</v>
      </c>
      <c r="D574" s="5">
        <v>2</v>
      </c>
      <c r="E574" s="10">
        <f t="shared" si="8"/>
        <v>9799.24</v>
      </c>
      <c r="F574" s="11" t="str">
        <f>VLOOKUP('1.CLV CalcuLation'!A574,Customer_Demographic__2[],8,FALSE)</f>
        <v>Others</v>
      </c>
      <c r="G574" s="13" t="str">
        <f>VLOOKUP(A574,Customer_Demographic__2[#All],9,FALSE)</f>
        <v>Mass Customer</v>
      </c>
    </row>
    <row r="575" spans="1:7" ht="16" x14ac:dyDescent="0.2">
      <c r="A575" s="4">
        <v>574</v>
      </c>
      <c r="B575" s="5">
        <v>4</v>
      </c>
      <c r="C575" s="6">
        <v>4757.79</v>
      </c>
      <c r="D575" s="5">
        <v>20</v>
      </c>
      <c r="E575" s="10">
        <f t="shared" si="8"/>
        <v>380623.2</v>
      </c>
      <c r="F575" s="11" t="str">
        <f>VLOOKUP('1.CLV CalcuLation'!A575,Customer_Demographic__2[],8,FALSE)</f>
        <v>Financial Services</v>
      </c>
      <c r="G575" s="13" t="str">
        <f>VLOOKUP(A575,Customer_Demographic__2[#All],9,FALSE)</f>
        <v>Mass Customer</v>
      </c>
    </row>
    <row r="576" spans="1:7" ht="16" x14ac:dyDescent="0.2">
      <c r="A576" s="4">
        <v>575</v>
      </c>
      <c r="B576" s="5">
        <v>2</v>
      </c>
      <c r="C576" s="6">
        <v>1998.31</v>
      </c>
      <c r="D576" s="5">
        <v>11</v>
      </c>
      <c r="E576" s="10">
        <f t="shared" si="8"/>
        <v>43962.82</v>
      </c>
      <c r="F576" s="11" t="str">
        <f>VLOOKUP('1.CLV CalcuLation'!A576,Customer_Demographic__2[],8,FALSE)</f>
        <v>Financial Services</v>
      </c>
      <c r="G576" s="13" t="str">
        <f>VLOOKUP(A576,Customer_Demographic__2[#All],9,FALSE)</f>
        <v>High Net Worth</v>
      </c>
    </row>
    <row r="577" spans="1:7" ht="16" x14ac:dyDescent="0.2">
      <c r="A577" s="4">
        <v>576</v>
      </c>
      <c r="B577" s="5">
        <v>6</v>
      </c>
      <c r="C577" s="6">
        <v>9475.42</v>
      </c>
      <c r="D577" s="5">
        <v>7</v>
      </c>
      <c r="E577" s="10">
        <f t="shared" si="8"/>
        <v>397967.64</v>
      </c>
      <c r="F577" s="11" t="str">
        <f>VLOOKUP('1.CLV CalcuLation'!A577,Customer_Demographic__2[],8,FALSE)</f>
        <v>Retail</v>
      </c>
      <c r="G577" s="13" t="str">
        <f>VLOOKUP(A577,Customer_Demographic__2[#All],9,FALSE)</f>
        <v>Mass Customer</v>
      </c>
    </row>
    <row r="578" spans="1:7" ht="16" x14ac:dyDescent="0.2">
      <c r="A578" s="4">
        <v>577</v>
      </c>
      <c r="B578" s="5">
        <v>11</v>
      </c>
      <c r="C578" s="6">
        <v>10515</v>
      </c>
      <c r="D578" s="5">
        <v>19</v>
      </c>
      <c r="E578" s="10">
        <f t="shared" si="8"/>
        <v>2197635</v>
      </c>
      <c r="F578" s="11" t="str">
        <f>VLOOKUP('1.CLV CalcuLation'!A578,Customer_Demographic__2[],8,FALSE)</f>
        <v>Property</v>
      </c>
      <c r="G578" s="13" t="str">
        <f>VLOOKUP(A578,Customer_Demographic__2[#All],9,FALSE)</f>
        <v>Mass Customer</v>
      </c>
    </row>
    <row r="579" spans="1:7" ht="16" x14ac:dyDescent="0.2">
      <c r="A579" s="4">
        <v>578</v>
      </c>
      <c r="B579" s="5">
        <v>7</v>
      </c>
      <c r="C579" s="6">
        <v>6301.0999999999995</v>
      </c>
      <c r="D579" s="5">
        <v>3</v>
      </c>
      <c r="E579" s="10">
        <f t="shared" ref="E579:E642" si="9">B579*C579*D579</f>
        <v>132323.09999999998</v>
      </c>
      <c r="F579" s="11" t="str">
        <f>VLOOKUP('1.CLV CalcuLation'!A579,Customer_Demographic__2[],8,FALSE)</f>
        <v>Others</v>
      </c>
      <c r="G579" s="13" t="str">
        <f>VLOOKUP(A579,Customer_Demographic__2[#All],9,FALSE)</f>
        <v>High Net Worth</v>
      </c>
    </row>
    <row r="580" spans="1:7" ht="16" x14ac:dyDescent="0.2">
      <c r="A580" s="4">
        <v>579</v>
      </c>
      <c r="B580" s="5">
        <v>9</v>
      </c>
      <c r="C580" s="6">
        <v>10450.34</v>
      </c>
      <c r="D580" s="5">
        <v>12</v>
      </c>
      <c r="E580" s="10">
        <f t="shared" si="9"/>
        <v>1128636.72</v>
      </c>
      <c r="F580" s="11" t="str">
        <f>VLOOKUP('1.CLV CalcuLation'!A580,Customer_Demographic__2[],8,FALSE)</f>
        <v>Health</v>
      </c>
      <c r="G580" s="13" t="str">
        <f>VLOOKUP(A580,Customer_Demographic__2[#All],9,FALSE)</f>
        <v>Mass Customer</v>
      </c>
    </row>
    <row r="581" spans="1:7" ht="16" x14ac:dyDescent="0.2">
      <c r="A581" s="4">
        <v>580</v>
      </c>
      <c r="B581" s="5">
        <v>5</v>
      </c>
      <c r="C581" s="6">
        <v>4456.28</v>
      </c>
      <c r="D581" s="5">
        <v>14</v>
      </c>
      <c r="E581" s="10">
        <f t="shared" si="9"/>
        <v>311939.59999999998</v>
      </c>
      <c r="F581" s="11" t="str">
        <f>VLOOKUP('1.CLV CalcuLation'!A581,Customer_Demographic__2[],8,FALSE)</f>
        <v>Financial Services</v>
      </c>
      <c r="G581" s="13" t="str">
        <f>VLOOKUP(A581,Customer_Demographic__2[#All],9,FALSE)</f>
        <v>Mass Customer</v>
      </c>
    </row>
    <row r="582" spans="1:7" ht="16" x14ac:dyDescent="0.2">
      <c r="A582" s="4">
        <v>581</v>
      </c>
      <c r="B582" s="5">
        <v>4</v>
      </c>
      <c r="C582" s="6">
        <v>5597.1900000000005</v>
      </c>
      <c r="D582" s="5">
        <v>16</v>
      </c>
      <c r="E582" s="10">
        <f t="shared" si="9"/>
        <v>358220.16000000003</v>
      </c>
      <c r="F582" s="11" t="str">
        <f>VLOOKUP('1.CLV CalcuLation'!A582,Customer_Demographic__2[],8,FALSE)</f>
        <v>Financial Services</v>
      </c>
      <c r="G582" s="13" t="str">
        <f>VLOOKUP(A582,Customer_Demographic__2[#All],9,FALSE)</f>
        <v>Mass Customer</v>
      </c>
    </row>
    <row r="583" spans="1:7" ht="16" x14ac:dyDescent="0.2">
      <c r="A583" s="4">
        <v>582</v>
      </c>
      <c r="B583" s="5">
        <v>4</v>
      </c>
      <c r="C583" s="6">
        <v>4163.0599999999995</v>
      </c>
      <c r="D583" s="5"/>
      <c r="E583" s="10">
        <f t="shared" si="9"/>
        <v>0</v>
      </c>
      <c r="F583" s="11" t="str">
        <f>VLOOKUP('1.CLV CalcuLation'!A583,Customer_Demographic__2[],8,FALSE)</f>
        <v>IT</v>
      </c>
      <c r="G583" s="13" t="str">
        <f>VLOOKUP(A583,Customer_Demographic__2[#All],9,FALSE)</f>
        <v>Affluent Customer</v>
      </c>
    </row>
    <row r="584" spans="1:7" ht="16" x14ac:dyDescent="0.2">
      <c r="A584" s="4">
        <v>583</v>
      </c>
      <c r="B584" s="5">
        <v>4</v>
      </c>
      <c r="C584" s="6">
        <v>4129.9800000000005</v>
      </c>
      <c r="D584" s="5">
        <v>4</v>
      </c>
      <c r="E584" s="10">
        <f t="shared" si="9"/>
        <v>66079.680000000008</v>
      </c>
      <c r="F584" s="11" t="str">
        <f>VLOOKUP('1.CLV CalcuLation'!A584,Customer_Demographic__2[],8,FALSE)</f>
        <v>Health</v>
      </c>
      <c r="G584" s="13" t="str">
        <f>VLOOKUP(A584,Customer_Demographic__2[#All],9,FALSE)</f>
        <v>Mass Customer</v>
      </c>
    </row>
    <row r="585" spans="1:7" ht="16" x14ac:dyDescent="0.2">
      <c r="A585" s="4">
        <v>584</v>
      </c>
      <c r="B585" s="5">
        <v>4</v>
      </c>
      <c r="C585" s="6">
        <v>3399.5199999999995</v>
      </c>
      <c r="D585" s="5">
        <v>19</v>
      </c>
      <c r="E585" s="10">
        <f t="shared" si="9"/>
        <v>258363.51999999996</v>
      </c>
      <c r="F585" s="11" t="str">
        <f>VLOOKUP('1.CLV CalcuLation'!A585,Customer_Demographic__2[],8,FALSE)</f>
        <v>Manufacturing</v>
      </c>
      <c r="G585" s="13" t="str">
        <f>VLOOKUP(A585,Customer_Demographic__2[#All],9,FALSE)</f>
        <v>Affluent Customer</v>
      </c>
    </row>
    <row r="586" spans="1:7" ht="16" x14ac:dyDescent="0.2">
      <c r="A586" s="4">
        <v>585</v>
      </c>
      <c r="B586" s="5">
        <v>6</v>
      </c>
      <c r="C586" s="6">
        <v>6998.68</v>
      </c>
      <c r="D586" s="5">
        <v>10</v>
      </c>
      <c r="E586" s="10">
        <f t="shared" si="9"/>
        <v>419920.80000000005</v>
      </c>
      <c r="F586" s="11" t="str">
        <f>VLOOKUP('1.CLV CalcuLation'!A586,Customer_Demographic__2[],8,FALSE)</f>
        <v>Health</v>
      </c>
      <c r="G586" s="13" t="str">
        <f>VLOOKUP(A586,Customer_Demographic__2[#All],9,FALSE)</f>
        <v>Mass Customer</v>
      </c>
    </row>
    <row r="587" spans="1:7" ht="16" x14ac:dyDescent="0.2">
      <c r="A587" s="4">
        <v>586</v>
      </c>
      <c r="B587" s="5">
        <v>3</v>
      </c>
      <c r="C587" s="6">
        <v>4165.0200000000004</v>
      </c>
      <c r="D587" s="5">
        <v>4</v>
      </c>
      <c r="E587" s="10">
        <f t="shared" si="9"/>
        <v>49980.240000000005</v>
      </c>
      <c r="F587" s="11" t="str">
        <f>VLOOKUP('1.CLV CalcuLation'!A587,Customer_Demographic__2[],8,FALSE)</f>
        <v>Manufacturing</v>
      </c>
      <c r="G587" s="13" t="str">
        <f>VLOOKUP(A587,Customer_Demographic__2[#All],9,FALSE)</f>
        <v>Mass Customer</v>
      </c>
    </row>
    <row r="588" spans="1:7" ht="16" x14ac:dyDescent="0.2">
      <c r="A588" s="4">
        <v>587</v>
      </c>
      <c r="B588" s="5">
        <v>6</v>
      </c>
      <c r="C588" s="6">
        <v>6833.56</v>
      </c>
      <c r="D588" s="5">
        <v>19</v>
      </c>
      <c r="E588" s="10">
        <f t="shared" si="9"/>
        <v>779025.84</v>
      </c>
      <c r="F588" s="11" t="str">
        <f>VLOOKUP('1.CLV CalcuLation'!A588,Customer_Demographic__2[],8,FALSE)</f>
        <v>Health</v>
      </c>
      <c r="G588" s="13" t="str">
        <f>VLOOKUP(A588,Customer_Demographic__2[#All],9,FALSE)</f>
        <v>Mass Customer</v>
      </c>
    </row>
    <row r="589" spans="1:7" ht="16" x14ac:dyDescent="0.2">
      <c r="A589" s="4">
        <v>588</v>
      </c>
      <c r="B589" s="5">
        <v>5</v>
      </c>
      <c r="C589" s="6">
        <v>6053.33</v>
      </c>
      <c r="D589" s="5">
        <v>11</v>
      </c>
      <c r="E589" s="10">
        <f t="shared" si="9"/>
        <v>332933.15000000002</v>
      </c>
      <c r="F589" s="11" t="str">
        <f>VLOOKUP('1.CLV CalcuLation'!A589,Customer_Demographic__2[],8,FALSE)</f>
        <v>Entertainment</v>
      </c>
      <c r="G589" s="13" t="str">
        <f>VLOOKUP(A589,Customer_Demographic__2[#All],9,FALSE)</f>
        <v>Mass Customer</v>
      </c>
    </row>
    <row r="590" spans="1:7" ht="16" x14ac:dyDescent="0.2">
      <c r="A590" s="4">
        <v>589</v>
      </c>
      <c r="B590" s="5">
        <v>3</v>
      </c>
      <c r="C590" s="6">
        <v>3259.93</v>
      </c>
      <c r="D590" s="5">
        <v>1</v>
      </c>
      <c r="E590" s="10">
        <f t="shared" si="9"/>
        <v>9779.7899999999991</v>
      </c>
      <c r="F590" s="11" t="str">
        <f>VLOOKUP('1.CLV CalcuLation'!A590,Customer_Demographic__2[],8,FALSE)</f>
        <v>Financial Services</v>
      </c>
      <c r="G590" s="13" t="str">
        <f>VLOOKUP(A590,Customer_Demographic__2[#All],9,FALSE)</f>
        <v>Mass Customer</v>
      </c>
    </row>
    <row r="591" spans="1:7" ht="16" x14ac:dyDescent="0.2">
      <c r="A591" s="4">
        <v>590</v>
      </c>
      <c r="B591" s="5">
        <v>11</v>
      </c>
      <c r="C591" s="6">
        <v>13200.69</v>
      </c>
      <c r="D591" s="5">
        <v>11</v>
      </c>
      <c r="E591" s="10">
        <f t="shared" si="9"/>
        <v>1597283.49</v>
      </c>
      <c r="F591" s="11" t="str">
        <f>VLOOKUP('1.CLV CalcuLation'!A591,Customer_Demographic__2[],8,FALSE)</f>
        <v>Health</v>
      </c>
      <c r="G591" s="13" t="str">
        <f>VLOOKUP(A591,Customer_Demographic__2[#All],9,FALSE)</f>
        <v>Mass Customer</v>
      </c>
    </row>
    <row r="592" spans="1:7" ht="16" x14ac:dyDescent="0.2">
      <c r="A592" s="4">
        <v>591</v>
      </c>
      <c r="B592" s="5">
        <v>2</v>
      </c>
      <c r="C592" s="6">
        <v>1083.8</v>
      </c>
      <c r="D592" s="5">
        <v>16</v>
      </c>
      <c r="E592" s="10">
        <f t="shared" si="9"/>
        <v>34681.599999999999</v>
      </c>
      <c r="F592" s="11" t="str">
        <f>VLOOKUP('1.CLV CalcuLation'!A592,Customer_Demographic__2[],8,FALSE)</f>
        <v>Entertainment</v>
      </c>
      <c r="G592" s="13" t="str">
        <f>VLOOKUP(A592,Customer_Demographic__2[#All],9,FALSE)</f>
        <v>Affluent Customer</v>
      </c>
    </row>
    <row r="593" spans="1:7" ht="16" x14ac:dyDescent="0.2">
      <c r="A593" s="4">
        <v>592</v>
      </c>
      <c r="B593" s="5">
        <v>4</v>
      </c>
      <c r="C593" s="6">
        <v>3192.9400000000005</v>
      </c>
      <c r="D593" s="5">
        <v>2</v>
      </c>
      <c r="E593" s="10">
        <f t="shared" si="9"/>
        <v>25543.520000000004</v>
      </c>
      <c r="F593" s="11" t="str">
        <f>VLOOKUP('1.CLV CalcuLation'!A593,Customer_Demographic__2[],8,FALSE)</f>
        <v>Manufacturing</v>
      </c>
      <c r="G593" s="13" t="str">
        <f>VLOOKUP(A593,Customer_Demographic__2[#All],9,FALSE)</f>
        <v>Mass Customer</v>
      </c>
    </row>
    <row r="594" spans="1:7" ht="16" x14ac:dyDescent="0.2">
      <c r="A594" s="4">
        <v>593</v>
      </c>
      <c r="B594" s="5">
        <v>6</v>
      </c>
      <c r="C594" s="6">
        <v>5682.77</v>
      </c>
      <c r="D594" s="5">
        <v>4</v>
      </c>
      <c r="E594" s="10">
        <f t="shared" si="9"/>
        <v>136386.48000000001</v>
      </c>
      <c r="F594" s="11" t="str">
        <f>VLOOKUP('1.CLV CalcuLation'!A594,Customer_Demographic__2[],8,FALSE)</f>
        <v>Others</v>
      </c>
      <c r="G594" s="13" t="str">
        <f>VLOOKUP(A594,Customer_Demographic__2[#All],9,FALSE)</f>
        <v>Mass Customer</v>
      </c>
    </row>
    <row r="595" spans="1:7" ht="16" x14ac:dyDescent="0.2">
      <c r="A595" s="4">
        <v>594</v>
      </c>
      <c r="B595" s="5">
        <v>9</v>
      </c>
      <c r="C595" s="6">
        <v>11996.12</v>
      </c>
      <c r="D595" s="5">
        <v>13</v>
      </c>
      <c r="E595" s="10">
        <f t="shared" si="9"/>
        <v>1403546.04</v>
      </c>
      <c r="F595" s="11" t="str">
        <f>VLOOKUP('1.CLV CalcuLation'!A595,Customer_Demographic__2[],8,FALSE)</f>
        <v>Others</v>
      </c>
      <c r="G595" s="13" t="str">
        <f>VLOOKUP(A595,Customer_Demographic__2[#All],9,FALSE)</f>
        <v>Mass Customer</v>
      </c>
    </row>
    <row r="596" spans="1:7" ht="16" x14ac:dyDescent="0.2">
      <c r="A596" s="4">
        <v>595</v>
      </c>
      <c r="B596" s="5">
        <v>3</v>
      </c>
      <c r="C596" s="6">
        <v>3268.42</v>
      </c>
      <c r="D596" s="5">
        <v>22</v>
      </c>
      <c r="E596" s="10">
        <f t="shared" si="9"/>
        <v>215715.72</v>
      </c>
      <c r="F596" s="11" t="str">
        <f>VLOOKUP('1.CLV CalcuLation'!A596,Customer_Demographic__2[],8,FALSE)</f>
        <v>Financial Services</v>
      </c>
      <c r="G596" s="13" t="str">
        <f>VLOOKUP(A596,Customer_Demographic__2[#All],9,FALSE)</f>
        <v>Mass Customer</v>
      </c>
    </row>
    <row r="597" spans="1:7" ht="16" x14ac:dyDescent="0.2">
      <c r="A597" s="4">
        <v>596</v>
      </c>
      <c r="B597" s="5">
        <v>3</v>
      </c>
      <c r="C597" s="6">
        <v>4864.71</v>
      </c>
      <c r="D597" s="5">
        <v>13</v>
      </c>
      <c r="E597" s="10">
        <f t="shared" si="9"/>
        <v>189723.69</v>
      </c>
      <c r="F597" s="11" t="str">
        <f>VLOOKUP('1.CLV CalcuLation'!A597,Customer_Demographic__2[],8,FALSE)</f>
        <v>Property</v>
      </c>
      <c r="G597" s="13" t="str">
        <f>VLOOKUP(A597,Customer_Demographic__2[#All],9,FALSE)</f>
        <v>Affluent Customer</v>
      </c>
    </row>
    <row r="598" spans="1:7" ht="16" x14ac:dyDescent="0.2">
      <c r="A598" s="4">
        <v>597</v>
      </c>
      <c r="B598" s="5">
        <v>5</v>
      </c>
      <c r="C598" s="6">
        <v>4299.3999999999996</v>
      </c>
      <c r="D598" s="5">
        <v>6</v>
      </c>
      <c r="E598" s="10">
        <f t="shared" si="9"/>
        <v>128982</v>
      </c>
      <c r="F598" s="11" t="str">
        <f>VLOOKUP('1.CLV CalcuLation'!A598,Customer_Demographic__2[],8,FALSE)</f>
        <v>Manufacturing</v>
      </c>
      <c r="G598" s="13" t="str">
        <f>VLOOKUP(A598,Customer_Demographic__2[#All],9,FALSE)</f>
        <v>Mass Customer</v>
      </c>
    </row>
    <row r="599" spans="1:7" ht="16" x14ac:dyDescent="0.2">
      <c r="A599" s="4">
        <v>598</v>
      </c>
      <c r="B599" s="5">
        <v>7</v>
      </c>
      <c r="C599" s="6">
        <v>5976.1900000000005</v>
      </c>
      <c r="D599" s="5">
        <v>12</v>
      </c>
      <c r="E599" s="10">
        <f t="shared" si="9"/>
        <v>501999.96</v>
      </c>
      <c r="F599" s="11" t="str">
        <f>VLOOKUP('1.CLV CalcuLation'!A599,Customer_Demographic__2[],8,FALSE)</f>
        <v>Financial Services</v>
      </c>
      <c r="G599" s="13" t="str">
        <f>VLOOKUP(A599,Customer_Demographic__2[#All],9,FALSE)</f>
        <v>High Net Worth</v>
      </c>
    </row>
    <row r="600" spans="1:7" ht="16" x14ac:dyDescent="0.2">
      <c r="A600" s="4">
        <v>599</v>
      </c>
      <c r="B600" s="5">
        <v>5</v>
      </c>
      <c r="C600" s="6">
        <v>7250.75</v>
      </c>
      <c r="D600" s="5"/>
      <c r="E600" s="10">
        <f t="shared" si="9"/>
        <v>0</v>
      </c>
      <c r="F600" s="11" t="str">
        <f>VLOOKUP('1.CLV CalcuLation'!A600,Customer_Demographic__2[],8,FALSE)</f>
        <v>Financial Services</v>
      </c>
      <c r="G600" s="13" t="str">
        <f>VLOOKUP(A600,Customer_Demographic__2[#All],9,FALSE)</f>
        <v>Mass Customer</v>
      </c>
    </row>
    <row r="601" spans="1:7" ht="16" x14ac:dyDescent="0.2">
      <c r="A601" s="4">
        <v>600</v>
      </c>
      <c r="B601" s="5">
        <v>3</v>
      </c>
      <c r="C601" s="6">
        <v>3893.54</v>
      </c>
      <c r="D601" s="5">
        <v>8</v>
      </c>
      <c r="E601" s="10">
        <f t="shared" si="9"/>
        <v>93444.959999999992</v>
      </c>
      <c r="F601" s="11" t="str">
        <f>VLOOKUP('1.CLV CalcuLation'!A601,Customer_Demographic__2[],8,FALSE)</f>
        <v>Argiculture</v>
      </c>
      <c r="G601" s="13" t="str">
        <f>VLOOKUP(A601,Customer_Demographic__2[#All],9,FALSE)</f>
        <v>Mass Customer</v>
      </c>
    </row>
    <row r="602" spans="1:7" ht="16" x14ac:dyDescent="0.2">
      <c r="A602" s="4">
        <v>601</v>
      </c>
      <c r="B602" s="5">
        <v>5</v>
      </c>
      <c r="C602" s="6">
        <v>5216.1399999999994</v>
      </c>
      <c r="D602" s="5">
        <v>4</v>
      </c>
      <c r="E602" s="10">
        <f t="shared" si="9"/>
        <v>104322.79999999999</v>
      </c>
      <c r="F602" s="11" t="str">
        <f>VLOOKUP('1.CLV CalcuLation'!A602,Customer_Demographic__2[],8,FALSE)</f>
        <v>Retail</v>
      </c>
      <c r="G602" s="13" t="str">
        <f>VLOOKUP(A602,Customer_Demographic__2[#All],9,FALSE)</f>
        <v>High Net Worth</v>
      </c>
    </row>
    <row r="603" spans="1:7" ht="16" x14ac:dyDescent="0.2">
      <c r="A603" s="4">
        <v>602</v>
      </c>
      <c r="B603" s="5">
        <v>5</v>
      </c>
      <c r="C603" s="6">
        <v>5591.2800000000007</v>
      </c>
      <c r="D603" s="5">
        <v>9</v>
      </c>
      <c r="E603" s="10">
        <f t="shared" si="9"/>
        <v>251607.6</v>
      </c>
      <c r="F603" s="11" t="str">
        <f>VLOOKUP('1.CLV CalcuLation'!A603,Customer_Demographic__2[],8,FALSE)</f>
        <v>Others</v>
      </c>
      <c r="G603" s="13" t="str">
        <f>VLOOKUP(A603,Customer_Demographic__2[#All],9,FALSE)</f>
        <v>High Net Worth</v>
      </c>
    </row>
    <row r="604" spans="1:7" ht="16" x14ac:dyDescent="0.2">
      <c r="A604" s="4">
        <v>603</v>
      </c>
      <c r="B604" s="5">
        <v>7</v>
      </c>
      <c r="C604" s="6">
        <v>8284.07</v>
      </c>
      <c r="D604" s="5">
        <v>11</v>
      </c>
      <c r="E604" s="10">
        <f t="shared" si="9"/>
        <v>637873.39</v>
      </c>
      <c r="F604" s="11" t="str">
        <f>VLOOKUP('1.CLV CalcuLation'!A604,Customer_Demographic__2[],8,FALSE)</f>
        <v>Financial Services</v>
      </c>
      <c r="G604" s="13" t="str">
        <f>VLOOKUP(A604,Customer_Demographic__2[#All],9,FALSE)</f>
        <v>Affluent Customer</v>
      </c>
    </row>
    <row r="605" spans="1:7" ht="16" x14ac:dyDescent="0.2">
      <c r="A605" s="4">
        <v>604</v>
      </c>
      <c r="B605" s="5">
        <v>6</v>
      </c>
      <c r="C605" s="6">
        <v>8162.76</v>
      </c>
      <c r="D605" s="5">
        <v>3</v>
      </c>
      <c r="E605" s="10">
        <f t="shared" si="9"/>
        <v>146929.68</v>
      </c>
      <c r="F605" s="11" t="str">
        <f>VLOOKUP('1.CLV CalcuLation'!A605,Customer_Demographic__2[],8,FALSE)</f>
        <v>IT</v>
      </c>
      <c r="G605" s="13" t="str">
        <f>VLOOKUP(A605,Customer_Demographic__2[#All],9,FALSE)</f>
        <v>Affluent Customer</v>
      </c>
    </row>
    <row r="606" spans="1:7" ht="16" x14ac:dyDescent="0.2">
      <c r="A606" s="4">
        <v>605</v>
      </c>
      <c r="B606" s="5">
        <v>8</v>
      </c>
      <c r="C606" s="6">
        <v>9180.130000000001</v>
      </c>
      <c r="D606" s="5">
        <v>5</v>
      </c>
      <c r="E606" s="10">
        <f t="shared" si="9"/>
        <v>367205.20000000007</v>
      </c>
      <c r="F606" s="11" t="str">
        <f>VLOOKUP('1.CLV CalcuLation'!A606,Customer_Demographic__2[],8,FALSE)</f>
        <v>Manufacturing</v>
      </c>
      <c r="G606" s="13" t="str">
        <f>VLOOKUP(A606,Customer_Demographic__2[#All],9,FALSE)</f>
        <v>Mass Customer</v>
      </c>
    </row>
    <row r="607" spans="1:7" ht="16" x14ac:dyDescent="0.2">
      <c r="A607" s="4">
        <v>606</v>
      </c>
      <c r="B607" s="5">
        <v>6</v>
      </c>
      <c r="C607" s="6">
        <v>6229.09</v>
      </c>
      <c r="D607" s="5">
        <v>2</v>
      </c>
      <c r="E607" s="10">
        <f t="shared" si="9"/>
        <v>74749.08</v>
      </c>
      <c r="F607" s="11" t="str">
        <f>VLOOKUP('1.CLV CalcuLation'!A607,Customer_Demographic__2[],8,FALSE)</f>
        <v>Manufacturing</v>
      </c>
      <c r="G607" s="13" t="str">
        <f>VLOOKUP(A607,Customer_Demographic__2[#All],9,FALSE)</f>
        <v>Mass Customer</v>
      </c>
    </row>
    <row r="608" spans="1:7" ht="16" x14ac:dyDescent="0.2">
      <c r="A608" s="4">
        <v>607</v>
      </c>
      <c r="B608" s="5">
        <v>10</v>
      </c>
      <c r="C608" s="6">
        <v>12940.99</v>
      </c>
      <c r="D608" s="5">
        <v>15</v>
      </c>
      <c r="E608" s="10">
        <f t="shared" si="9"/>
        <v>1941148.5</v>
      </c>
      <c r="F608" s="11" t="str">
        <f>VLOOKUP('1.CLV CalcuLation'!A608,Customer_Demographic__2[],8,FALSE)</f>
        <v>Health</v>
      </c>
      <c r="G608" s="13" t="str">
        <f>VLOOKUP(A608,Customer_Demographic__2[#All],9,FALSE)</f>
        <v>Mass Customer</v>
      </c>
    </row>
    <row r="609" spans="1:7" ht="16" x14ac:dyDescent="0.2">
      <c r="A609" s="4">
        <v>608</v>
      </c>
      <c r="B609" s="5">
        <v>8</v>
      </c>
      <c r="C609" s="6">
        <v>9260.2900000000009</v>
      </c>
      <c r="D609" s="5">
        <v>12</v>
      </c>
      <c r="E609" s="10">
        <f t="shared" si="9"/>
        <v>888987.84000000008</v>
      </c>
      <c r="F609" s="11" t="str">
        <f>VLOOKUP('1.CLV CalcuLation'!A609,Customer_Demographic__2[],8,FALSE)</f>
        <v>Retail</v>
      </c>
      <c r="G609" s="13" t="str">
        <f>VLOOKUP(A609,Customer_Demographic__2[#All],9,FALSE)</f>
        <v>High Net Worth</v>
      </c>
    </row>
    <row r="610" spans="1:7" ht="16" x14ac:dyDescent="0.2">
      <c r="A610" s="4">
        <v>609</v>
      </c>
      <c r="B610" s="5">
        <v>4</v>
      </c>
      <c r="C610" s="6">
        <v>3937.44</v>
      </c>
      <c r="D610" s="5">
        <v>1</v>
      </c>
      <c r="E610" s="10">
        <f t="shared" si="9"/>
        <v>15749.76</v>
      </c>
      <c r="F610" s="11" t="str">
        <f>VLOOKUP('1.CLV CalcuLation'!A610,Customer_Demographic__2[],8,FALSE)</f>
        <v>Health</v>
      </c>
      <c r="G610" s="13" t="str">
        <f>VLOOKUP(A610,Customer_Demographic__2[#All],9,FALSE)</f>
        <v>Mass Customer</v>
      </c>
    </row>
    <row r="611" spans="1:7" ht="16" x14ac:dyDescent="0.2">
      <c r="A611" s="4">
        <v>610</v>
      </c>
      <c r="B611" s="5">
        <v>9</v>
      </c>
      <c r="C611" s="6">
        <v>8135.95</v>
      </c>
      <c r="D611" s="5">
        <v>15</v>
      </c>
      <c r="E611" s="10">
        <f t="shared" si="9"/>
        <v>1098353.25</v>
      </c>
      <c r="F611" s="11" t="str">
        <f>VLOOKUP('1.CLV CalcuLation'!A611,Customer_Demographic__2[],8,FALSE)</f>
        <v>Financial Services</v>
      </c>
      <c r="G611" s="13" t="str">
        <f>VLOOKUP(A611,Customer_Demographic__2[#All],9,FALSE)</f>
        <v>Mass Customer</v>
      </c>
    </row>
    <row r="612" spans="1:7" ht="16" x14ac:dyDescent="0.2">
      <c r="A612" s="4">
        <v>611</v>
      </c>
      <c r="B612" s="5">
        <v>8</v>
      </c>
      <c r="C612" s="6">
        <v>10622.380000000001</v>
      </c>
      <c r="D612" s="5">
        <v>16</v>
      </c>
      <c r="E612" s="10">
        <f t="shared" si="9"/>
        <v>1359664.6400000001</v>
      </c>
      <c r="F612" s="11" t="str">
        <f>VLOOKUP('1.CLV CalcuLation'!A612,Customer_Demographic__2[],8,FALSE)</f>
        <v>Manufacturing</v>
      </c>
      <c r="G612" s="13" t="str">
        <f>VLOOKUP(A612,Customer_Demographic__2[#All],9,FALSE)</f>
        <v>Mass Customer</v>
      </c>
    </row>
    <row r="613" spans="1:7" ht="16" x14ac:dyDescent="0.2">
      <c r="A613" s="4">
        <v>612</v>
      </c>
      <c r="B613" s="5">
        <v>4</v>
      </c>
      <c r="C613" s="6">
        <v>5011.47</v>
      </c>
      <c r="D613" s="5">
        <v>14</v>
      </c>
      <c r="E613" s="10">
        <f t="shared" si="9"/>
        <v>280642.32</v>
      </c>
      <c r="F613" s="11" t="str">
        <f>VLOOKUP('1.CLV CalcuLation'!A613,Customer_Demographic__2[],8,FALSE)</f>
        <v>Health</v>
      </c>
      <c r="G613" s="13" t="str">
        <f>VLOOKUP(A613,Customer_Demographic__2[#All],9,FALSE)</f>
        <v>Mass Customer</v>
      </c>
    </row>
    <row r="614" spans="1:7" ht="16" x14ac:dyDescent="0.2">
      <c r="A614" s="4">
        <v>613</v>
      </c>
      <c r="B614" s="5">
        <v>6</v>
      </c>
      <c r="C614" s="6">
        <v>5898.85</v>
      </c>
      <c r="D614" s="5">
        <v>17</v>
      </c>
      <c r="E614" s="10">
        <f t="shared" si="9"/>
        <v>601682.70000000007</v>
      </c>
      <c r="F614" s="11" t="str">
        <f>VLOOKUP('1.CLV CalcuLation'!A614,Customer_Demographic__2[],8,FALSE)</f>
        <v>Property</v>
      </c>
      <c r="G614" s="13" t="str">
        <f>VLOOKUP(A614,Customer_Demographic__2[#All],9,FALSE)</f>
        <v>High Net Worth</v>
      </c>
    </row>
    <row r="615" spans="1:7" ht="16" x14ac:dyDescent="0.2">
      <c r="A615" s="4">
        <v>614</v>
      </c>
      <c r="B615" s="5">
        <v>9</v>
      </c>
      <c r="C615" s="6">
        <v>8557</v>
      </c>
      <c r="D615" s="5">
        <v>11</v>
      </c>
      <c r="E615" s="10">
        <f t="shared" si="9"/>
        <v>847143</v>
      </c>
      <c r="F615" s="11" t="str">
        <f>VLOOKUP('1.CLV CalcuLation'!A615,Customer_Demographic__2[],8,FALSE)</f>
        <v>Manufacturing</v>
      </c>
      <c r="G615" s="13" t="str">
        <f>VLOOKUP(A615,Customer_Demographic__2[#All],9,FALSE)</f>
        <v>Mass Customer</v>
      </c>
    </row>
    <row r="616" spans="1:7" ht="16" x14ac:dyDescent="0.2">
      <c r="A616" s="4">
        <v>615</v>
      </c>
      <c r="B616" s="5">
        <v>4</v>
      </c>
      <c r="C616" s="6">
        <v>6230.81</v>
      </c>
      <c r="D616" s="5">
        <v>19</v>
      </c>
      <c r="E616" s="10">
        <f t="shared" si="9"/>
        <v>473541.56000000006</v>
      </c>
      <c r="F616" s="11" t="str">
        <f>VLOOKUP('1.CLV CalcuLation'!A616,Customer_Demographic__2[],8,FALSE)</f>
        <v>Property</v>
      </c>
      <c r="G616" s="13" t="str">
        <f>VLOOKUP(A616,Customer_Demographic__2[#All],9,FALSE)</f>
        <v>Mass Customer</v>
      </c>
    </row>
    <row r="617" spans="1:7" ht="16" x14ac:dyDescent="0.2">
      <c r="A617" s="4">
        <v>616</v>
      </c>
      <c r="B617" s="5">
        <v>4</v>
      </c>
      <c r="C617" s="6">
        <v>5439.8099999999995</v>
      </c>
      <c r="D617" s="5">
        <v>6</v>
      </c>
      <c r="E617" s="10">
        <f t="shared" si="9"/>
        <v>130555.43999999999</v>
      </c>
      <c r="F617" s="11" t="str">
        <f>VLOOKUP('1.CLV CalcuLation'!A617,Customer_Demographic__2[],8,FALSE)</f>
        <v>Health</v>
      </c>
      <c r="G617" s="13" t="str">
        <f>VLOOKUP(A617,Customer_Demographic__2[#All],9,FALSE)</f>
        <v>High Net Worth</v>
      </c>
    </row>
    <row r="618" spans="1:7" ht="16" x14ac:dyDescent="0.2">
      <c r="A618" s="4">
        <v>617</v>
      </c>
      <c r="B618" s="5">
        <v>4</v>
      </c>
      <c r="C618" s="6">
        <v>3343.8599999999997</v>
      </c>
      <c r="D618" s="5">
        <v>15</v>
      </c>
      <c r="E618" s="10">
        <f t="shared" si="9"/>
        <v>200631.59999999998</v>
      </c>
      <c r="F618" s="11" t="str">
        <f>VLOOKUP('1.CLV CalcuLation'!A618,Customer_Demographic__2[],8,FALSE)</f>
        <v>Property</v>
      </c>
      <c r="G618" s="13" t="str">
        <f>VLOOKUP(A618,Customer_Demographic__2[#All],9,FALSE)</f>
        <v>Mass Customer</v>
      </c>
    </row>
    <row r="619" spans="1:7" ht="16" x14ac:dyDescent="0.2">
      <c r="A619" s="4">
        <v>618</v>
      </c>
      <c r="B619" s="5">
        <v>2</v>
      </c>
      <c r="C619" s="6">
        <v>2207.71</v>
      </c>
      <c r="D619" s="5">
        <v>18</v>
      </c>
      <c r="E619" s="10">
        <f t="shared" si="9"/>
        <v>79477.56</v>
      </c>
      <c r="F619" s="11" t="str">
        <f>VLOOKUP('1.CLV CalcuLation'!A619,Customer_Demographic__2[],8,FALSE)</f>
        <v>Manufacturing</v>
      </c>
      <c r="G619" s="13" t="str">
        <f>VLOOKUP(A619,Customer_Demographic__2[#All],9,FALSE)</f>
        <v>Affluent Customer</v>
      </c>
    </row>
    <row r="620" spans="1:7" ht="16" x14ac:dyDescent="0.2">
      <c r="A620" s="4">
        <v>619</v>
      </c>
      <c r="B620" s="5">
        <v>7</v>
      </c>
      <c r="C620" s="6">
        <v>7042.7100000000009</v>
      </c>
      <c r="D620" s="5">
        <v>20</v>
      </c>
      <c r="E620" s="10">
        <f t="shared" si="9"/>
        <v>985979.40000000014</v>
      </c>
      <c r="F620" s="11" t="str">
        <f>VLOOKUP('1.CLV CalcuLation'!A620,Customer_Demographic__2[],8,FALSE)</f>
        <v>Property</v>
      </c>
      <c r="G620" s="13" t="str">
        <f>VLOOKUP(A620,Customer_Demographic__2[#All],9,FALSE)</f>
        <v>Mass Customer</v>
      </c>
    </row>
    <row r="621" spans="1:7" ht="16" x14ac:dyDescent="0.2">
      <c r="A621" s="4">
        <v>620</v>
      </c>
      <c r="B621" s="5">
        <v>8</v>
      </c>
      <c r="C621" s="6">
        <v>5422.25</v>
      </c>
      <c r="D621" s="5">
        <v>5</v>
      </c>
      <c r="E621" s="10">
        <f t="shared" si="9"/>
        <v>216890</v>
      </c>
      <c r="F621" s="11" t="str">
        <f>VLOOKUP('1.CLV CalcuLation'!A621,Customer_Demographic__2[],8,FALSE)</f>
        <v>Financial Services</v>
      </c>
      <c r="G621" s="13" t="str">
        <f>VLOOKUP(A621,Customer_Demographic__2[#All],9,FALSE)</f>
        <v>Mass Customer</v>
      </c>
    </row>
    <row r="622" spans="1:7" ht="16" x14ac:dyDescent="0.2">
      <c r="A622" s="4">
        <v>621</v>
      </c>
      <c r="B622" s="5">
        <v>9</v>
      </c>
      <c r="C622" s="6">
        <v>11872.470000000001</v>
      </c>
      <c r="D622" s="5">
        <v>14</v>
      </c>
      <c r="E622" s="10">
        <f t="shared" si="9"/>
        <v>1495931.2200000002</v>
      </c>
      <c r="F622" s="11" t="str">
        <f>VLOOKUP('1.CLV CalcuLation'!A622,Customer_Demographic__2[],8,FALSE)</f>
        <v>Others</v>
      </c>
      <c r="G622" s="13" t="str">
        <f>VLOOKUP(A622,Customer_Demographic__2[#All],9,FALSE)</f>
        <v>High Net Worth</v>
      </c>
    </row>
    <row r="623" spans="1:7" ht="16" x14ac:dyDescent="0.2">
      <c r="A623" s="4">
        <v>622</v>
      </c>
      <c r="B623" s="5">
        <v>3</v>
      </c>
      <c r="C623" s="6">
        <v>4498</v>
      </c>
      <c r="D623" s="5">
        <v>17</v>
      </c>
      <c r="E623" s="10">
        <f t="shared" si="9"/>
        <v>229398</v>
      </c>
      <c r="F623" s="11" t="str">
        <f>VLOOKUP('1.CLV CalcuLation'!A623,Customer_Demographic__2[],8,FALSE)</f>
        <v>Financial Services</v>
      </c>
      <c r="G623" s="13" t="str">
        <f>VLOOKUP(A623,Customer_Demographic__2[#All],9,FALSE)</f>
        <v>Mass Customer</v>
      </c>
    </row>
    <row r="624" spans="1:7" ht="16" x14ac:dyDescent="0.2">
      <c r="A624" s="4">
        <v>623</v>
      </c>
      <c r="B624" s="5">
        <v>3</v>
      </c>
      <c r="C624" s="6">
        <v>5060.18</v>
      </c>
      <c r="D624" s="5">
        <v>4</v>
      </c>
      <c r="E624" s="10">
        <f t="shared" si="9"/>
        <v>60722.16</v>
      </c>
      <c r="F624" s="11" t="str">
        <f>VLOOKUP('1.CLV CalcuLation'!A624,Customer_Demographic__2[],8,FALSE)</f>
        <v>Property</v>
      </c>
      <c r="G624" s="13" t="str">
        <f>VLOOKUP(A624,Customer_Demographic__2[#All],9,FALSE)</f>
        <v>High Net Worth</v>
      </c>
    </row>
    <row r="625" spans="1:7" ht="16" x14ac:dyDescent="0.2">
      <c r="A625" s="4">
        <v>624</v>
      </c>
      <c r="B625" s="5">
        <v>3</v>
      </c>
      <c r="C625" s="6">
        <v>5079.93</v>
      </c>
      <c r="D625" s="5">
        <v>13</v>
      </c>
      <c r="E625" s="10">
        <f t="shared" si="9"/>
        <v>198117.27000000002</v>
      </c>
      <c r="F625" s="11" t="str">
        <f>VLOOKUP('1.CLV CalcuLation'!A625,Customer_Demographic__2[],8,FALSE)</f>
        <v>Manufacturing</v>
      </c>
      <c r="G625" s="13" t="str">
        <f>VLOOKUP(A625,Customer_Demographic__2[#All],9,FALSE)</f>
        <v>Mass Customer</v>
      </c>
    </row>
    <row r="626" spans="1:7" ht="16" x14ac:dyDescent="0.2">
      <c r="A626" s="4">
        <v>625</v>
      </c>
      <c r="B626" s="5">
        <v>6</v>
      </c>
      <c r="C626" s="6">
        <v>5688.67</v>
      </c>
      <c r="D626" s="5">
        <v>7</v>
      </c>
      <c r="E626" s="10">
        <f t="shared" si="9"/>
        <v>238924.14</v>
      </c>
      <c r="F626" s="11" t="str">
        <f>VLOOKUP('1.CLV CalcuLation'!A626,Customer_Demographic__2[],8,FALSE)</f>
        <v>Entertainment</v>
      </c>
      <c r="G626" s="13" t="str">
        <f>VLOOKUP(A626,Customer_Demographic__2[#All],9,FALSE)</f>
        <v>High Net Worth</v>
      </c>
    </row>
    <row r="627" spans="1:7" ht="16" x14ac:dyDescent="0.2">
      <c r="A627" s="4">
        <v>626</v>
      </c>
      <c r="B627" s="5">
        <v>9</v>
      </c>
      <c r="C627" s="6">
        <v>8102.3000000000011</v>
      </c>
      <c r="D627" s="5">
        <v>2</v>
      </c>
      <c r="E627" s="10">
        <f t="shared" si="9"/>
        <v>145841.40000000002</v>
      </c>
      <c r="F627" s="11" t="str">
        <f>VLOOKUP('1.CLV CalcuLation'!A627,Customer_Demographic__2[],8,FALSE)</f>
        <v>Manufacturing</v>
      </c>
      <c r="G627" s="13" t="str">
        <f>VLOOKUP(A627,Customer_Demographic__2[#All],9,FALSE)</f>
        <v>Mass Customer</v>
      </c>
    </row>
    <row r="628" spans="1:7" ht="16" x14ac:dyDescent="0.2">
      <c r="A628" s="4">
        <v>627</v>
      </c>
      <c r="B628" s="5">
        <v>5</v>
      </c>
      <c r="C628" s="6">
        <v>6786.53</v>
      </c>
      <c r="D628" s="5">
        <v>10</v>
      </c>
      <c r="E628" s="10">
        <f t="shared" si="9"/>
        <v>339326.5</v>
      </c>
      <c r="F628" s="11" t="str">
        <f>VLOOKUP('1.CLV CalcuLation'!A628,Customer_Demographic__2[],8,FALSE)</f>
        <v>Others</v>
      </c>
      <c r="G628" s="13" t="str">
        <f>VLOOKUP(A628,Customer_Demographic__2[#All],9,FALSE)</f>
        <v>High Net Worth</v>
      </c>
    </row>
    <row r="629" spans="1:7" ht="16" x14ac:dyDescent="0.2">
      <c r="A629" s="4">
        <v>628</v>
      </c>
      <c r="B629" s="5">
        <v>5</v>
      </c>
      <c r="C629" s="6">
        <v>5519.54</v>
      </c>
      <c r="D629" s="5">
        <v>13</v>
      </c>
      <c r="E629" s="10">
        <f t="shared" si="9"/>
        <v>358770.10000000003</v>
      </c>
      <c r="F629" s="11" t="str">
        <f>VLOOKUP('1.CLV CalcuLation'!A629,Customer_Demographic__2[],8,FALSE)</f>
        <v>Financial Services</v>
      </c>
      <c r="G629" s="13" t="str">
        <f>VLOOKUP(A629,Customer_Demographic__2[#All],9,FALSE)</f>
        <v>Mass Customer</v>
      </c>
    </row>
    <row r="630" spans="1:7" ht="16" x14ac:dyDescent="0.2">
      <c r="A630" s="4">
        <v>629</v>
      </c>
      <c r="B630" s="5">
        <v>8</v>
      </c>
      <c r="C630" s="6">
        <v>6490.53</v>
      </c>
      <c r="D630" s="5">
        <v>6</v>
      </c>
      <c r="E630" s="10">
        <f t="shared" si="9"/>
        <v>311545.44</v>
      </c>
      <c r="F630" s="11" t="str">
        <f>VLOOKUP('1.CLV CalcuLation'!A630,Customer_Demographic__2[],8,FALSE)</f>
        <v>Manufacturing</v>
      </c>
      <c r="G630" s="13" t="str">
        <f>VLOOKUP(A630,Customer_Demographic__2[#All],9,FALSE)</f>
        <v>High Net Worth</v>
      </c>
    </row>
    <row r="631" spans="1:7" ht="16" x14ac:dyDescent="0.2">
      <c r="A631" s="4">
        <v>630</v>
      </c>
      <c r="B631" s="5">
        <v>7</v>
      </c>
      <c r="C631" s="6">
        <v>9406.5499999999993</v>
      </c>
      <c r="D631" s="5">
        <v>17</v>
      </c>
      <c r="E631" s="10">
        <f t="shared" si="9"/>
        <v>1119379.45</v>
      </c>
      <c r="F631" s="11" t="str">
        <f>VLOOKUP('1.CLV CalcuLation'!A631,Customer_Demographic__2[],8,FALSE)</f>
        <v>Property</v>
      </c>
      <c r="G631" s="13" t="str">
        <f>VLOOKUP(A631,Customer_Demographic__2[#All],9,FALSE)</f>
        <v>Affluent Customer</v>
      </c>
    </row>
    <row r="632" spans="1:7" ht="16" x14ac:dyDescent="0.2">
      <c r="A632" s="4">
        <v>631</v>
      </c>
      <c r="B632" s="5">
        <v>6</v>
      </c>
      <c r="C632" s="6">
        <v>3211.9799999999996</v>
      </c>
      <c r="D632" s="5">
        <v>17</v>
      </c>
      <c r="E632" s="10">
        <f t="shared" si="9"/>
        <v>327621.95999999996</v>
      </c>
      <c r="F632" s="11" t="str">
        <f>VLOOKUP('1.CLV CalcuLation'!A632,Customer_Demographic__2[],8,FALSE)</f>
        <v>Health</v>
      </c>
      <c r="G632" s="13" t="str">
        <f>VLOOKUP(A632,Customer_Demographic__2[#All],9,FALSE)</f>
        <v>Affluent Customer</v>
      </c>
    </row>
    <row r="633" spans="1:7" ht="16" x14ac:dyDescent="0.2">
      <c r="A633" s="4">
        <v>632</v>
      </c>
      <c r="B633" s="5">
        <v>3</v>
      </c>
      <c r="C633" s="6">
        <v>3911.8499999999995</v>
      </c>
      <c r="D633" s="5">
        <v>1</v>
      </c>
      <c r="E633" s="10">
        <f t="shared" si="9"/>
        <v>11735.55</v>
      </c>
      <c r="F633" s="11" t="str">
        <f>VLOOKUP('1.CLV CalcuLation'!A633,Customer_Demographic__2[],8,FALSE)</f>
        <v>Health</v>
      </c>
      <c r="G633" s="13" t="str">
        <f>VLOOKUP(A633,Customer_Demographic__2[#All],9,FALSE)</f>
        <v>Mass Customer</v>
      </c>
    </row>
    <row r="634" spans="1:7" ht="16" x14ac:dyDescent="0.2">
      <c r="A634" s="4">
        <v>633</v>
      </c>
      <c r="B634" s="5">
        <v>7</v>
      </c>
      <c r="C634" s="6">
        <v>7054.02</v>
      </c>
      <c r="D634" s="5">
        <v>11</v>
      </c>
      <c r="E634" s="10">
        <f t="shared" si="9"/>
        <v>543159.54</v>
      </c>
      <c r="F634" s="11" t="str">
        <f>VLOOKUP('1.CLV CalcuLation'!A634,Customer_Demographic__2[],8,FALSE)</f>
        <v>Others</v>
      </c>
      <c r="G634" s="13" t="str">
        <f>VLOOKUP(A634,Customer_Demographic__2[#All],9,FALSE)</f>
        <v>High Net Worth</v>
      </c>
    </row>
    <row r="635" spans="1:7" ht="16" x14ac:dyDescent="0.2">
      <c r="A635" s="4">
        <v>634</v>
      </c>
      <c r="B635" s="5">
        <v>7</v>
      </c>
      <c r="C635" s="6">
        <v>6314.1399999999994</v>
      </c>
      <c r="D635" s="5">
        <v>15</v>
      </c>
      <c r="E635" s="10">
        <f t="shared" si="9"/>
        <v>662984.69999999995</v>
      </c>
      <c r="F635" s="11" t="str">
        <f>VLOOKUP('1.CLV CalcuLation'!A635,Customer_Demographic__2[],8,FALSE)</f>
        <v>Manufacturing</v>
      </c>
      <c r="G635" s="13" t="str">
        <f>VLOOKUP(A635,Customer_Demographic__2[#All],9,FALSE)</f>
        <v>Mass Customer</v>
      </c>
    </row>
    <row r="636" spans="1:7" ht="16" x14ac:dyDescent="0.2">
      <c r="A636" s="4">
        <v>635</v>
      </c>
      <c r="B636" s="5">
        <v>6</v>
      </c>
      <c r="C636" s="6">
        <v>3988.82</v>
      </c>
      <c r="D636" s="5">
        <v>9</v>
      </c>
      <c r="E636" s="10">
        <f t="shared" si="9"/>
        <v>215396.28000000003</v>
      </c>
      <c r="F636" s="11" t="str">
        <f>VLOOKUP('1.CLV CalcuLation'!A636,Customer_Demographic__2[],8,FALSE)</f>
        <v>Others</v>
      </c>
      <c r="G636" s="13" t="str">
        <f>VLOOKUP(A636,Customer_Demographic__2[#All],9,FALSE)</f>
        <v>Mass Customer</v>
      </c>
    </row>
    <row r="637" spans="1:7" ht="16" x14ac:dyDescent="0.2">
      <c r="A637" s="4">
        <v>636</v>
      </c>
      <c r="B637" s="5">
        <v>7</v>
      </c>
      <c r="C637" s="6">
        <v>7808.7099999999991</v>
      </c>
      <c r="D637" s="5">
        <v>19</v>
      </c>
      <c r="E637" s="10">
        <f t="shared" si="9"/>
        <v>1038558.4299999999</v>
      </c>
      <c r="F637" s="11" t="str">
        <f>VLOOKUP('1.CLV CalcuLation'!A637,Customer_Demographic__2[],8,FALSE)</f>
        <v>Others</v>
      </c>
      <c r="G637" s="13" t="str">
        <f>VLOOKUP(A637,Customer_Demographic__2[#All],9,FALSE)</f>
        <v>Mass Customer</v>
      </c>
    </row>
    <row r="638" spans="1:7" ht="16" x14ac:dyDescent="0.2">
      <c r="A638" s="4">
        <v>637</v>
      </c>
      <c r="B638" s="5">
        <v>13</v>
      </c>
      <c r="C638" s="6">
        <v>13899.729999999998</v>
      </c>
      <c r="D638" s="5">
        <v>13</v>
      </c>
      <c r="E638" s="10">
        <f t="shared" si="9"/>
        <v>2349054.3699999996</v>
      </c>
      <c r="F638" s="11" t="str">
        <f>VLOOKUP('1.CLV CalcuLation'!A638,Customer_Demographic__2[],8,FALSE)</f>
        <v>Health</v>
      </c>
      <c r="G638" s="13" t="str">
        <f>VLOOKUP(A638,Customer_Demographic__2[#All],9,FALSE)</f>
        <v>High Net Worth</v>
      </c>
    </row>
    <row r="639" spans="1:7" ht="16" x14ac:dyDescent="0.2">
      <c r="A639" s="4">
        <v>638</v>
      </c>
      <c r="B639" s="5">
        <v>8</v>
      </c>
      <c r="C639" s="6">
        <v>10198.93</v>
      </c>
      <c r="D639" s="5">
        <v>13</v>
      </c>
      <c r="E639" s="10">
        <f t="shared" si="9"/>
        <v>1060688.72</v>
      </c>
      <c r="F639" s="11" t="str">
        <f>VLOOKUP('1.CLV CalcuLation'!A639,Customer_Demographic__2[],8,FALSE)</f>
        <v>Manufacturing</v>
      </c>
      <c r="G639" s="13" t="str">
        <f>VLOOKUP(A639,Customer_Demographic__2[#All],9,FALSE)</f>
        <v>High Net Worth</v>
      </c>
    </row>
    <row r="640" spans="1:7" ht="16" x14ac:dyDescent="0.2">
      <c r="A640" s="4">
        <v>639</v>
      </c>
      <c r="B640" s="5">
        <v>6</v>
      </c>
      <c r="C640" s="6">
        <v>5831.55</v>
      </c>
      <c r="D640" s="5">
        <v>16</v>
      </c>
      <c r="E640" s="10">
        <f t="shared" si="9"/>
        <v>559828.80000000005</v>
      </c>
      <c r="F640" s="11" t="str">
        <f>VLOOKUP('1.CLV CalcuLation'!A640,Customer_Demographic__2[],8,FALSE)</f>
        <v>Manufacturing</v>
      </c>
      <c r="G640" s="13" t="str">
        <f>VLOOKUP(A640,Customer_Demographic__2[#All],9,FALSE)</f>
        <v>Mass Customer</v>
      </c>
    </row>
    <row r="641" spans="1:7" ht="16" x14ac:dyDescent="0.2">
      <c r="A641" s="4">
        <v>640</v>
      </c>
      <c r="B641" s="5">
        <v>8</v>
      </c>
      <c r="C641" s="6">
        <v>11141.29</v>
      </c>
      <c r="D641" s="5">
        <v>10</v>
      </c>
      <c r="E641" s="10">
        <f t="shared" si="9"/>
        <v>891303.20000000007</v>
      </c>
      <c r="F641" s="11" t="str">
        <f>VLOOKUP('1.CLV CalcuLation'!A641,Customer_Demographic__2[],8,FALSE)</f>
        <v>Entertainment</v>
      </c>
      <c r="G641" s="13" t="str">
        <f>VLOOKUP(A641,Customer_Demographic__2[#All],9,FALSE)</f>
        <v>High Net Worth</v>
      </c>
    </row>
    <row r="642" spans="1:7" ht="16" x14ac:dyDescent="0.2">
      <c r="A642" s="4">
        <v>641</v>
      </c>
      <c r="B642" s="5">
        <v>4</v>
      </c>
      <c r="C642" s="6">
        <v>3853.34</v>
      </c>
      <c r="D642" s="5">
        <v>3</v>
      </c>
      <c r="E642" s="10">
        <f t="shared" si="9"/>
        <v>46240.08</v>
      </c>
      <c r="F642" s="11" t="str">
        <f>VLOOKUP('1.CLV CalcuLation'!A642,Customer_Demographic__2[],8,FALSE)</f>
        <v>Manufacturing</v>
      </c>
      <c r="G642" s="13" t="str">
        <f>VLOOKUP(A642,Customer_Demographic__2[#All],9,FALSE)</f>
        <v>Affluent Customer</v>
      </c>
    </row>
    <row r="643" spans="1:7" ht="16" x14ac:dyDescent="0.2">
      <c r="A643" s="4">
        <v>642</v>
      </c>
      <c r="B643" s="5">
        <v>7</v>
      </c>
      <c r="C643" s="6">
        <v>5304.37</v>
      </c>
      <c r="D643" s="5">
        <v>12</v>
      </c>
      <c r="E643" s="10">
        <f t="shared" ref="E643:E706" si="10">B643*C643*D643</f>
        <v>445567.07999999996</v>
      </c>
      <c r="F643" s="11" t="str">
        <f>VLOOKUP('1.CLV CalcuLation'!A643,Customer_Demographic__2[],8,FALSE)</f>
        <v>Property</v>
      </c>
      <c r="G643" s="13" t="str">
        <f>VLOOKUP(A643,Customer_Demographic__2[#All],9,FALSE)</f>
        <v>Mass Customer</v>
      </c>
    </row>
    <row r="644" spans="1:7" ht="16" x14ac:dyDescent="0.2">
      <c r="A644" s="4">
        <v>643</v>
      </c>
      <c r="B644" s="5">
        <v>4</v>
      </c>
      <c r="C644" s="6">
        <v>5034.78</v>
      </c>
      <c r="D644" s="5">
        <v>10</v>
      </c>
      <c r="E644" s="10">
        <f t="shared" si="10"/>
        <v>201391.19999999998</v>
      </c>
      <c r="F644" s="11" t="str">
        <f>VLOOKUP('1.CLV CalcuLation'!A644,Customer_Demographic__2[],8,FALSE)</f>
        <v>Entertainment</v>
      </c>
      <c r="G644" s="13" t="str">
        <f>VLOOKUP(A644,Customer_Demographic__2[#All],9,FALSE)</f>
        <v>Mass Customer</v>
      </c>
    </row>
    <row r="645" spans="1:7" ht="16" x14ac:dyDescent="0.2">
      <c r="A645" s="4">
        <v>644</v>
      </c>
      <c r="B645" s="5">
        <v>3</v>
      </c>
      <c r="C645" s="6">
        <v>1808.7399999999998</v>
      </c>
      <c r="D645" s="5">
        <v>2</v>
      </c>
      <c r="E645" s="10">
        <f t="shared" si="10"/>
        <v>10852.439999999999</v>
      </c>
      <c r="F645" s="11" t="str">
        <f>VLOOKUP('1.CLV CalcuLation'!A645,Customer_Demographic__2[],8,FALSE)</f>
        <v>Health</v>
      </c>
      <c r="G645" s="13" t="str">
        <f>VLOOKUP(A645,Customer_Demographic__2[#All],9,FALSE)</f>
        <v>Affluent Customer</v>
      </c>
    </row>
    <row r="646" spans="1:7" ht="16" x14ac:dyDescent="0.2">
      <c r="A646" s="4">
        <v>645</v>
      </c>
      <c r="B646" s="5">
        <v>7</v>
      </c>
      <c r="C646" s="6">
        <v>9008.59</v>
      </c>
      <c r="D646" s="5">
        <v>11</v>
      </c>
      <c r="E646" s="10">
        <f t="shared" si="10"/>
        <v>693661.43</v>
      </c>
      <c r="F646" s="11" t="str">
        <f>VLOOKUP('1.CLV CalcuLation'!A646,Customer_Demographic__2[],8,FALSE)</f>
        <v>Others</v>
      </c>
      <c r="G646" s="13" t="str">
        <f>VLOOKUP(A646,Customer_Demographic__2[#All],9,FALSE)</f>
        <v>High Net Worth</v>
      </c>
    </row>
    <row r="647" spans="1:7" ht="16" x14ac:dyDescent="0.2">
      <c r="A647" s="4">
        <v>646</v>
      </c>
      <c r="B647" s="5">
        <v>4</v>
      </c>
      <c r="C647" s="6">
        <v>4809.5199999999995</v>
      </c>
      <c r="D647" s="5">
        <v>13</v>
      </c>
      <c r="E647" s="10">
        <f t="shared" si="10"/>
        <v>250095.03999999998</v>
      </c>
      <c r="F647" s="11" t="str">
        <f>VLOOKUP('1.CLV CalcuLation'!A647,Customer_Demographic__2[],8,FALSE)</f>
        <v>Manufacturing</v>
      </c>
      <c r="G647" s="13" t="str">
        <f>VLOOKUP(A647,Customer_Demographic__2[#All],9,FALSE)</f>
        <v>Affluent Customer</v>
      </c>
    </row>
    <row r="648" spans="1:7" ht="16" x14ac:dyDescent="0.2">
      <c r="A648" s="4">
        <v>647</v>
      </c>
      <c r="B648" s="5">
        <v>9</v>
      </c>
      <c r="C648" s="6">
        <v>10703.61</v>
      </c>
      <c r="D648" s="5">
        <v>10</v>
      </c>
      <c r="E648" s="10">
        <f t="shared" si="10"/>
        <v>963324.9</v>
      </c>
      <c r="F648" s="11" t="str">
        <f>VLOOKUP('1.CLV CalcuLation'!A648,Customer_Demographic__2[],8,FALSE)</f>
        <v>Retail</v>
      </c>
      <c r="G648" s="13" t="str">
        <f>VLOOKUP(A648,Customer_Demographic__2[#All],9,FALSE)</f>
        <v>Mass Customer</v>
      </c>
    </row>
    <row r="649" spans="1:7" ht="16" x14ac:dyDescent="0.2">
      <c r="A649" s="4">
        <v>648</v>
      </c>
      <c r="B649" s="5">
        <v>7</v>
      </c>
      <c r="C649" s="6">
        <v>8410.93</v>
      </c>
      <c r="D649" s="5">
        <v>9</v>
      </c>
      <c r="E649" s="10">
        <f t="shared" si="10"/>
        <v>529888.59</v>
      </c>
      <c r="F649" s="11" t="str">
        <f>VLOOKUP('1.CLV CalcuLation'!A649,Customer_Demographic__2[],8,FALSE)</f>
        <v>Financial Services</v>
      </c>
      <c r="G649" s="13" t="str">
        <f>VLOOKUP(A649,Customer_Demographic__2[#All],9,FALSE)</f>
        <v>Mass Customer</v>
      </c>
    </row>
    <row r="650" spans="1:7" ht="16" x14ac:dyDescent="0.2">
      <c r="A650" s="4">
        <v>649</v>
      </c>
      <c r="B650" s="5">
        <v>5</v>
      </c>
      <c r="C650" s="6">
        <v>1718.19</v>
      </c>
      <c r="D650" s="5">
        <v>10</v>
      </c>
      <c r="E650" s="10">
        <f t="shared" si="10"/>
        <v>85909.5</v>
      </c>
      <c r="F650" s="11" t="str">
        <f>VLOOKUP('1.CLV CalcuLation'!A650,Customer_Demographic__2[],8,FALSE)</f>
        <v>Financial Services</v>
      </c>
      <c r="G650" s="13" t="str">
        <f>VLOOKUP(A650,Customer_Demographic__2[#All],9,FALSE)</f>
        <v>Mass Customer</v>
      </c>
    </row>
    <row r="651" spans="1:7" ht="16" x14ac:dyDescent="0.2">
      <c r="A651" s="4">
        <v>650</v>
      </c>
      <c r="B651" s="5">
        <v>6</v>
      </c>
      <c r="C651" s="6">
        <v>7082.7700000000013</v>
      </c>
      <c r="D651" s="5">
        <v>13</v>
      </c>
      <c r="E651" s="10">
        <f t="shared" si="10"/>
        <v>552456.06000000017</v>
      </c>
      <c r="F651" s="11" t="str">
        <f>VLOOKUP('1.CLV CalcuLation'!A651,Customer_Demographic__2[],8,FALSE)</f>
        <v>Health</v>
      </c>
      <c r="G651" s="13" t="str">
        <f>VLOOKUP(A651,Customer_Demographic__2[#All],9,FALSE)</f>
        <v>Mass Customer</v>
      </c>
    </row>
    <row r="652" spans="1:7" ht="16" x14ac:dyDescent="0.2">
      <c r="A652" s="4">
        <v>651</v>
      </c>
      <c r="B652" s="5">
        <v>3</v>
      </c>
      <c r="C652" s="6">
        <v>5028.17</v>
      </c>
      <c r="D652" s="5">
        <v>13</v>
      </c>
      <c r="E652" s="10">
        <f t="shared" si="10"/>
        <v>196098.63</v>
      </c>
      <c r="F652" s="11" t="str">
        <f>VLOOKUP('1.CLV CalcuLation'!A652,Customer_Demographic__2[],8,FALSE)</f>
        <v>Health</v>
      </c>
      <c r="G652" s="13" t="str">
        <f>VLOOKUP(A652,Customer_Demographic__2[#All],9,FALSE)</f>
        <v>Affluent Customer</v>
      </c>
    </row>
    <row r="653" spans="1:7" ht="16" x14ac:dyDescent="0.2">
      <c r="A653" s="4">
        <v>652</v>
      </c>
      <c r="B653" s="5">
        <v>9</v>
      </c>
      <c r="C653" s="6">
        <v>10240.869999999999</v>
      </c>
      <c r="D653" s="5">
        <v>1</v>
      </c>
      <c r="E653" s="10">
        <f t="shared" si="10"/>
        <v>92167.829999999987</v>
      </c>
      <c r="F653" s="11" t="str">
        <f>VLOOKUP('1.CLV CalcuLation'!A653,Customer_Demographic__2[],8,FALSE)</f>
        <v>Financial Services</v>
      </c>
      <c r="G653" s="13" t="str">
        <f>VLOOKUP(A653,Customer_Demographic__2[#All],9,FALSE)</f>
        <v>High Net Worth</v>
      </c>
    </row>
    <row r="654" spans="1:7" ht="16" x14ac:dyDescent="0.2">
      <c r="A654" s="4">
        <v>653</v>
      </c>
      <c r="B654" s="5">
        <v>5</v>
      </c>
      <c r="C654" s="6">
        <v>4502.58</v>
      </c>
      <c r="D654" s="5">
        <v>19</v>
      </c>
      <c r="E654" s="10">
        <f t="shared" si="10"/>
        <v>427745.10000000003</v>
      </c>
      <c r="F654" s="11" t="str">
        <f>VLOOKUP('1.CLV CalcuLation'!A654,Customer_Demographic__2[],8,FALSE)</f>
        <v>Financial Services</v>
      </c>
      <c r="G654" s="13" t="str">
        <f>VLOOKUP(A654,Customer_Demographic__2[#All],9,FALSE)</f>
        <v>Affluent Customer</v>
      </c>
    </row>
    <row r="655" spans="1:7" ht="16" x14ac:dyDescent="0.2">
      <c r="A655" s="4">
        <v>654</v>
      </c>
      <c r="B655" s="5">
        <v>3</v>
      </c>
      <c r="C655" s="6">
        <v>3391.62</v>
      </c>
      <c r="D655" s="5">
        <v>5</v>
      </c>
      <c r="E655" s="10">
        <f t="shared" si="10"/>
        <v>50874.3</v>
      </c>
      <c r="F655" s="11" t="str">
        <f>VLOOKUP('1.CLV CalcuLation'!A655,Customer_Demographic__2[],8,FALSE)</f>
        <v>Manufacturing</v>
      </c>
      <c r="G655" s="13" t="str">
        <f>VLOOKUP(A655,Customer_Demographic__2[#All],9,FALSE)</f>
        <v>Affluent Customer</v>
      </c>
    </row>
    <row r="656" spans="1:7" ht="16" x14ac:dyDescent="0.2">
      <c r="A656" s="4">
        <v>655</v>
      </c>
      <c r="B656" s="5">
        <v>6</v>
      </c>
      <c r="C656" s="6">
        <v>8876.49</v>
      </c>
      <c r="D656" s="5">
        <v>19</v>
      </c>
      <c r="E656" s="10">
        <f t="shared" si="10"/>
        <v>1011919.8600000001</v>
      </c>
      <c r="F656" s="11" t="str">
        <f>VLOOKUP('1.CLV CalcuLation'!A656,Customer_Demographic__2[],8,FALSE)</f>
        <v>Manufacturing</v>
      </c>
      <c r="G656" s="13" t="str">
        <f>VLOOKUP(A656,Customer_Demographic__2[#All],9,FALSE)</f>
        <v>Affluent Customer</v>
      </c>
    </row>
    <row r="657" spans="1:7" ht="16" x14ac:dyDescent="0.2">
      <c r="A657" s="4">
        <v>656</v>
      </c>
      <c r="B657" s="5">
        <v>8</v>
      </c>
      <c r="C657" s="6">
        <v>8438.35</v>
      </c>
      <c r="D657" s="5">
        <v>8</v>
      </c>
      <c r="E657" s="10">
        <f t="shared" si="10"/>
        <v>540054.4</v>
      </c>
      <c r="F657" s="11" t="str">
        <f>VLOOKUP('1.CLV CalcuLation'!A657,Customer_Demographic__2[],8,FALSE)</f>
        <v>Manufacturing</v>
      </c>
      <c r="G657" s="13" t="str">
        <f>VLOOKUP(A657,Customer_Demographic__2[#All],9,FALSE)</f>
        <v>High Net Worth</v>
      </c>
    </row>
    <row r="658" spans="1:7" ht="16" x14ac:dyDescent="0.2">
      <c r="A658" s="4">
        <v>657</v>
      </c>
      <c r="B658" s="5">
        <v>6</v>
      </c>
      <c r="C658" s="6">
        <v>6640.48</v>
      </c>
      <c r="D658" s="5">
        <v>10</v>
      </c>
      <c r="E658" s="10">
        <f t="shared" si="10"/>
        <v>398428.8</v>
      </c>
      <c r="F658" s="11" t="str">
        <f>VLOOKUP('1.CLV CalcuLation'!A658,Customer_Demographic__2[],8,FALSE)</f>
        <v>Manufacturing</v>
      </c>
      <c r="G658" s="13" t="str">
        <f>VLOOKUP(A658,Customer_Demographic__2[#All],9,FALSE)</f>
        <v>Affluent Customer</v>
      </c>
    </row>
    <row r="659" spans="1:7" ht="16" x14ac:dyDescent="0.2">
      <c r="A659" s="4">
        <v>658</v>
      </c>
      <c r="B659" s="5">
        <v>5</v>
      </c>
      <c r="C659" s="6">
        <v>5305.31</v>
      </c>
      <c r="D659" s="5">
        <v>8</v>
      </c>
      <c r="E659" s="10">
        <f t="shared" si="10"/>
        <v>212212.40000000002</v>
      </c>
      <c r="F659" s="11" t="str">
        <f>VLOOKUP('1.CLV CalcuLation'!A659,Customer_Demographic__2[],8,FALSE)</f>
        <v>Manufacturing</v>
      </c>
      <c r="G659" s="13" t="str">
        <f>VLOOKUP(A659,Customer_Demographic__2[#All],9,FALSE)</f>
        <v>Affluent Customer</v>
      </c>
    </row>
    <row r="660" spans="1:7" ht="16" x14ac:dyDescent="0.2">
      <c r="A660" s="4">
        <v>659</v>
      </c>
      <c r="B660" s="5">
        <v>3</v>
      </c>
      <c r="C660" s="6">
        <v>5140.6100000000006</v>
      </c>
      <c r="D660" s="5">
        <v>15</v>
      </c>
      <c r="E660" s="10">
        <f t="shared" si="10"/>
        <v>231327.45</v>
      </c>
      <c r="F660" s="11" t="str">
        <f>VLOOKUP('1.CLV CalcuLation'!A660,Customer_Demographic__2[],8,FALSE)</f>
        <v>Financial Services</v>
      </c>
      <c r="G660" s="13" t="str">
        <f>VLOOKUP(A660,Customer_Demographic__2[#All],9,FALSE)</f>
        <v>Affluent Customer</v>
      </c>
    </row>
    <row r="661" spans="1:7" ht="16" x14ac:dyDescent="0.2">
      <c r="A661" s="4">
        <v>660</v>
      </c>
      <c r="B661" s="5">
        <v>4</v>
      </c>
      <c r="C661" s="6">
        <v>5360.1399999999994</v>
      </c>
      <c r="D661" s="5">
        <v>6</v>
      </c>
      <c r="E661" s="10">
        <f t="shared" si="10"/>
        <v>128643.35999999999</v>
      </c>
      <c r="F661" s="11" t="str">
        <f>VLOOKUP('1.CLV CalcuLation'!A661,Customer_Demographic__2[],8,FALSE)</f>
        <v>Manufacturing</v>
      </c>
      <c r="G661" s="13" t="str">
        <f>VLOOKUP(A661,Customer_Demographic__2[#All],9,FALSE)</f>
        <v>High Net Worth</v>
      </c>
    </row>
    <row r="662" spans="1:7" ht="16" x14ac:dyDescent="0.2">
      <c r="A662" s="4">
        <v>661</v>
      </c>
      <c r="B662" s="5">
        <v>6</v>
      </c>
      <c r="C662" s="6">
        <v>5564.07</v>
      </c>
      <c r="D662" s="5">
        <v>14</v>
      </c>
      <c r="E662" s="10">
        <f t="shared" si="10"/>
        <v>467381.88</v>
      </c>
      <c r="F662" s="11" t="str">
        <f>VLOOKUP('1.CLV CalcuLation'!A662,Customer_Demographic__2[],8,FALSE)</f>
        <v>IT</v>
      </c>
      <c r="G662" s="13" t="str">
        <f>VLOOKUP(A662,Customer_Demographic__2[#All],9,FALSE)</f>
        <v>High Net Worth</v>
      </c>
    </row>
    <row r="663" spans="1:7" ht="16" x14ac:dyDescent="0.2">
      <c r="A663" s="4">
        <v>662</v>
      </c>
      <c r="B663" s="5">
        <v>7</v>
      </c>
      <c r="C663" s="6">
        <v>6635.8700000000008</v>
      </c>
      <c r="D663" s="5">
        <v>5</v>
      </c>
      <c r="E663" s="10">
        <f t="shared" si="10"/>
        <v>232255.45</v>
      </c>
      <c r="F663" s="11" t="str">
        <f>VLOOKUP('1.CLV CalcuLation'!A663,Customer_Demographic__2[],8,FALSE)</f>
        <v>Manufacturing</v>
      </c>
      <c r="G663" s="13" t="str">
        <f>VLOOKUP(A663,Customer_Demographic__2[#All],9,FALSE)</f>
        <v>Mass Customer</v>
      </c>
    </row>
    <row r="664" spans="1:7" ht="16" x14ac:dyDescent="0.2">
      <c r="A664" s="4">
        <v>663</v>
      </c>
      <c r="B664" s="5">
        <v>4</v>
      </c>
      <c r="C664" s="6">
        <v>5447.2100000000009</v>
      </c>
      <c r="D664" s="5">
        <v>3</v>
      </c>
      <c r="E664" s="10">
        <f t="shared" si="10"/>
        <v>65366.520000000011</v>
      </c>
      <c r="F664" s="11" t="str">
        <f>VLOOKUP('1.CLV CalcuLation'!A664,Customer_Demographic__2[],8,FALSE)</f>
        <v>Property</v>
      </c>
      <c r="G664" s="13" t="str">
        <f>VLOOKUP(A664,Customer_Demographic__2[#All],9,FALSE)</f>
        <v>Affluent Customer</v>
      </c>
    </row>
    <row r="665" spans="1:7" ht="16" x14ac:dyDescent="0.2">
      <c r="A665" s="4">
        <v>664</v>
      </c>
      <c r="B665" s="5">
        <v>4</v>
      </c>
      <c r="C665" s="6">
        <v>2941.3100000000004</v>
      </c>
      <c r="D665" s="5">
        <v>4</v>
      </c>
      <c r="E665" s="10">
        <f t="shared" si="10"/>
        <v>47060.960000000006</v>
      </c>
      <c r="F665" s="11" t="str">
        <f>VLOOKUP('1.CLV CalcuLation'!A665,Customer_Demographic__2[],8,FALSE)</f>
        <v>Health</v>
      </c>
      <c r="G665" s="13" t="str">
        <f>VLOOKUP(A665,Customer_Demographic__2[#All],9,FALSE)</f>
        <v>High Net Worth</v>
      </c>
    </row>
    <row r="666" spans="1:7" ht="16" x14ac:dyDescent="0.2">
      <c r="A666" s="4">
        <v>665</v>
      </c>
      <c r="B666" s="5">
        <v>7</v>
      </c>
      <c r="C666" s="6">
        <v>7378.3000000000011</v>
      </c>
      <c r="D666" s="5">
        <v>5</v>
      </c>
      <c r="E666" s="10">
        <f t="shared" si="10"/>
        <v>258240.50000000003</v>
      </c>
      <c r="F666" s="11" t="str">
        <f>VLOOKUP('1.CLV CalcuLation'!A666,Customer_Demographic__2[],8,FALSE)</f>
        <v>Others</v>
      </c>
      <c r="G666" s="13" t="str">
        <f>VLOOKUP(A666,Customer_Demographic__2[#All],9,FALSE)</f>
        <v>Mass Customer</v>
      </c>
    </row>
    <row r="667" spans="1:7" ht="16" x14ac:dyDescent="0.2">
      <c r="A667" s="4">
        <v>666</v>
      </c>
      <c r="B667" s="5">
        <v>5</v>
      </c>
      <c r="C667" s="6">
        <v>5173.84</v>
      </c>
      <c r="D667" s="5">
        <v>15</v>
      </c>
      <c r="E667" s="10">
        <f t="shared" si="10"/>
        <v>388038</v>
      </c>
      <c r="F667" s="11" t="str">
        <f>VLOOKUP('1.CLV CalcuLation'!A667,Customer_Demographic__2[],8,FALSE)</f>
        <v>Health</v>
      </c>
      <c r="G667" s="13" t="str">
        <f>VLOOKUP(A667,Customer_Demographic__2[#All],9,FALSE)</f>
        <v>High Net Worth</v>
      </c>
    </row>
    <row r="668" spans="1:7" ht="16" x14ac:dyDescent="0.2">
      <c r="A668" s="4">
        <v>667</v>
      </c>
      <c r="B668" s="5">
        <v>5</v>
      </c>
      <c r="C668" s="6">
        <v>5826.33</v>
      </c>
      <c r="D668" s="5">
        <v>3</v>
      </c>
      <c r="E668" s="10">
        <f t="shared" si="10"/>
        <v>87394.950000000012</v>
      </c>
      <c r="F668" s="11" t="str">
        <f>VLOOKUP('1.CLV CalcuLation'!A668,Customer_Demographic__2[],8,FALSE)</f>
        <v>Manufacturing</v>
      </c>
      <c r="G668" s="13" t="str">
        <f>VLOOKUP(A668,Customer_Demographic__2[#All],9,FALSE)</f>
        <v>High Net Worth</v>
      </c>
    </row>
    <row r="669" spans="1:7" ht="16" x14ac:dyDescent="0.2">
      <c r="A669" s="4">
        <v>668</v>
      </c>
      <c r="B669" s="5">
        <v>7</v>
      </c>
      <c r="C669" s="6">
        <v>7399.77</v>
      </c>
      <c r="D669" s="5">
        <v>7</v>
      </c>
      <c r="E669" s="10">
        <f t="shared" si="10"/>
        <v>362588.73</v>
      </c>
      <c r="F669" s="11" t="str">
        <f>VLOOKUP('1.CLV CalcuLation'!A669,Customer_Demographic__2[],8,FALSE)</f>
        <v>Health</v>
      </c>
      <c r="G669" s="13" t="str">
        <f>VLOOKUP(A669,Customer_Demographic__2[#All],9,FALSE)</f>
        <v>Mass Customer</v>
      </c>
    </row>
    <row r="670" spans="1:7" ht="16" x14ac:dyDescent="0.2">
      <c r="A670" s="4">
        <v>669</v>
      </c>
      <c r="B670" s="5">
        <v>11</v>
      </c>
      <c r="C670" s="6">
        <v>12187.94</v>
      </c>
      <c r="D670" s="5">
        <v>3</v>
      </c>
      <c r="E670" s="10">
        <f t="shared" si="10"/>
        <v>402202.02</v>
      </c>
      <c r="F670" s="11" t="str">
        <f>VLOOKUP('1.CLV CalcuLation'!A670,Customer_Demographic__2[],8,FALSE)</f>
        <v>Others</v>
      </c>
      <c r="G670" s="13" t="str">
        <f>VLOOKUP(A670,Customer_Demographic__2[#All],9,FALSE)</f>
        <v>Mass Customer</v>
      </c>
    </row>
    <row r="671" spans="1:7" ht="16" x14ac:dyDescent="0.2">
      <c r="A671" s="4">
        <v>670</v>
      </c>
      <c r="B671" s="5">
        <v>4</v>
      </c>
      <c r="C671" s="6">
        <v>4078.3999999999996</v>
      </c>
      <c r="D671" s="5">
        <v>8</v>
      </c>
      <c r="E671" s="10">
        <f t="shared" si="10"/>
        <v>130508.79999999999</v>
      </c>
      <c r="F671" s="11" t="str">
        <f>VLOOKUP('1.CLV CalcuLation'!A671,Customer_Demographic__2[],8,FALSE)</f>
        <v>Retail</v>
      </c>
      <c r="G671" s="13" t="str">
        <f>VLOOKUP(A671,Customer_Demographic__2[#All],9,FALSE)</f>
        <v>Affluent Customer</v>
      </c>
    </row>
    <row r="672" spans="1:7" ht="16" x14ac:dyDescent="0.2">
      <c r="A672" s="4">
        <v>671</v>
      </c>
      <c r="B672" s="5">
        <v>6</v>
      </c>
      <c r="C672" s="6">
        <v>7450.68</v>
      </c>
      <c r="D672" s="5">
        <v>5</v>
      </c>
      <c r="E672" s="10">
        <f t="shared" si="10"/>
        <v>223520.40000000002</v>
      </c>
      <c r="F672" s="11" t="str">
        <f>VLOOKUP('1.CLV CalcuLation'!A672,Customer_Demographic__2[],8,FALSE)</f>
        <v>Argiculture</v>
      </c>
      <c r="G672" s="13" t="str">
        <f>VLOOKUP(A672,Customer_Demographic__2[#All],9,FALSE)</f>
        <v>Mass Customer</v>
      </c>
    </row>
    <row r="673" spans="1:7" ht="16" x14ac:dyDescent="0.2">
      <c r="A673" s="4">
        <v>672</v>
      </c>
      <c r="B673" s="5">
        <v>3</v>
      </c>
      <c r="C673" s="6">
        <v>4786.22</v>
      </c>
      <c r="D673" s="5">
        <v>12</v>
      </c>
      <c r="E673" s="10">
        <f t="shared" si="10"/>
        <v>172303.91999999998</v>
      </c>
      <c r="F673" s="11" t="str">
        <f>VLOOKUP('1.CLV CalcuLation'!A673,Customer_Demographic__2[],8,FALSE)</f>
        <v>Retail</v>
      </c>
      <c r="G673" s="13" t="str">
        <f>VLOOKUP(A673,Customer_Demographic__2[#All],9,FALSE)</f>
        <v>High Net Worth</v>
      </c>
    </row>
    <row r="674" spans="1:7" ht="16" x14ac:dyDescent="0.2">
      <c r="A674" s="4">
        <v>673</v>
      </c>
      <c r="B674" s="5">
        <v>5</v>
      </c>
      <c r="C674" s="6">
        <v>3435.2200000000003</v>
      </c>
      <c r="D674" s="5">
        <v>4</v>
      </c>
      <c r="E674" s="10">
        <f t="shared" si="10"/>
        <v>68704.400000000009</v>
      </c>
      <c r="F674" s="11" t="str">
        <f>VLOOKUP('1.CLV CalcuLation'!A674,Customer_Demographic__2[],8,FALSE)</f>
        <v>Health</v>
      </c>
      <c r="G674" s="13" t="str">
        <f>VLOOKUP(A674,Customer_Demographic__2[#All],9,FALSE)</f>
        <v>Mass Customer</v>
      </c>
    </row>
    <row r="675" spans="1:7" ht="16" x14ac:dyDescent="0.2">
      <c r="A675" s="4">
        <v>674</v>
      </c>
      <c r="B675" s="5">
        <v>6</v>
      </c>
      <c r="C675" s="6">
        <v>6404.85</v>
      </c>
      <c r="D675" s="5">
        <v>5</v>
      </c>
      <c r="E675" s="10">
        <f t="shared" si="10"/>
        <v>192145.50000000003</v>
      </c>
      <c r="F675" s="11" t="str">
        <f>VLOOKUP('1.CLV CalcuLation'!A675,Customer_Demographic__2[],8,FALSE)</f>
        <v>Others</v>
      </c>
      <c r="G675" s="13" t="str">
        <f>VLOOKUP(A675,Customer_Demographic__2[#All],9,FALSE)</f>
        <v>Mass Customer</v>
      </c>
    </row>
    <row r="676" spans="1:7" ht="16" x14ac:dyDescent="0.2">
      <c r="A676" s="4">
        <v>675</v>
      </c>
      <c r="B676" s="5">
        <v>3</v>
      </c>
      <c r="C676" s="6">
        <v>4204.51</v>
      </c>
      <c r="D676" s="5">
        <v>17</v>
      </c>
      <c r="E676" s="10">
        <f t="shared" si="10"/>
        <v>214430.01</v>
      </c>
      <c r="F676" s="11" t="str">
        <f>VLOOKUP('1.CLV CalcuLation'!A676,Customer_Demographic__2[],8,FALSE)</f>
        <v>Financial Services</v>
      </c>
      <c r="G676" s="13" t="str">
        <f>VLOOKUP(A676,Customer_Demographic__2[#All],9,FALSE)</f>
        <v>Mass Customer</v>
      </c>
    </row>
    <row r="677" spans="1:7" ht="16" x14ac:dyDescent="0.2">
      <c r="A677" s="4">
        <v>676</v>
      </c>
      <c r="B677" s="5">
        <v>6</v>
      </c>
      <c r="C677" s="6">
        <v>6739.8200000000006</v>
      </c>
      <c r="D677" s="5">
        <v>14</v>
      </c>
      <c r="E677" s="10">
        <f t="shared" si="10"/>
        <v>566144.88000000012</v>
      </c>
      <c r="F677" s="11" t="str">
        <f>VLOOKUP('1.CLV CalcuLation'!A677,Customer_Demographic__2[],8,FALSE)</f>
        <v>Others</v>
      </c>
      <c r="G677" s="13" t="str">
        <f>VLOOKUP(A677,Customer_Demographic__2[#All],9,FALSE)</f>
        <v>High Net Worth</v>
      </c>
    </row>
    <row r="678" spans="1:7" ht="16" x14ac:dyDescent="0.2">
      <c r="A678" s="4">
        <v>677</v>
      </c>
      <c r="B678" s="5">
        <v>5</v>
      </c>
      <c r="C678" s="6">
        <v>3703.87</v>
      </c>
      <c r="D678" s="5">
        <v>5</v>
      </c>
      <c r="E678" s="10">
        <f t="shared" si="10"/>
        <v>92596.75</v>
      </c>
      <c r="F678" s="11" t="str">
        <f>VLOOKUP('1.CLV CalcuLation'!A678,Customer_Demographic__2[],8,FALSE)</f>
        <v>Financial Services</v>
      </c>
      <c r="G678" s="13" t="str">
        <f>VLOOKUP(A678,Customer_Demographic__2[#All],9,FALSE)</f>
        <v>Mass Customer</v>
      </c>
    </row>
    <row r="679" spans="1:7" ht="16" x14ac:dyDescent="0.2">
      <c r="A679" s="4">
        <v>678</v>
      </c>
      <c r="B679" s="5">
        <v>3</v>
      </c>
      <c r="C679" s="6">
        <v>2079.27</v>
      </c>
      <c r="D679" s="5">
        <v>2</v>
      </c>
      <c r="E679" s="10">
        <f t="shared" si="10"/>
        <v>12475.619999999999</v>
      </c>
      <c r="F679" s="11" t="str">
        <f>VLOOKUP('1.CLV CalcuLation'!A679,Customer_Demographic__2[],8,FALSE)</f>
        <v>IT</v>
      </c>
      <c r="G679" s="13" t="str">
        <f>VLOOKUP(A679,Customer_Demographic__2[#All],9,FALSE)</f>
        <v>High Net Worth</v>
      </c>
    </row>
    <row r="680" spans="1:7" ht="16" x14ac:dyDescent="0.2">
      <c r="A680" s="4">
        <v>679</v>
      </c>
      <c r="B680" s="5">
        <v>10</v>
      </c>
      <c r="C680" s="6">
        <v>8300.07</v>
      </c>
      <c r="D680" s="5">
        <v>12</v>
      </c>
      <c r="E680" s="10">
        <f t="shared" si="10"/>
        <v>996008.39999999991</v>
      </c>
      <c r="F680" s="11" t="str">
        <f>VLOOKUP('1.CLV CalcuLation'!A680,Customer_Demographic__2[],8,FALSE)</f>
        <v>Health</v>
      </c>
      <c r="G680" s="13" t="str">
        <f>VLOOKUP(A680,Customer_Demographic__2[#All],9,FALSE)</f>
        <v>Mass Customer</v>
      </c>
    </row>
    <row r="681" spans="1:7" ht="16" x14ac:dyDescent="0.2">
      <c r="A681" s="4">
        <v>680</v>
      </c>
      <c r="B681" s="5">
        <v>4</v>
      </c>
      <c r="C681" s="6">
        <v>5597.05</v>
      </c>
      <c r="D681" s="5"/>
      <c r="E681" s="10">
        <f t="shared" si="10"/>
        <v>0</v>
      </c>
      <c r="F681" s="11" t="str">
        <f>VLOOKUP('1.CLV CalcuLation'!A681,Customer_Demographic__2[],8,FALSE)</f>
        <v>IT</v>
      </c>
      <c r="G681" s="13" t="str">
        <f>VLOOKUP(A681,Customer_Demographic__2[#All],9,FALSE)</f>
        <v>High Net Worth</v>
      </c>
    </row>
    <row r="682" spans="1:7" ht="16" x14ac:dyDescent="0.2">
      <c r="A682" s="4">
        <v>681</v>
      </c>
      <c r="B682" s="5">
        <v>6</v>
      </c>
      <c r="C682" s="6">
        <v>5888.74</v>
      </c>
      <c r="D682" s="5">
        <v>17</v>
      </c>
      <c r="E682" s="10">
        <f t="shared" si="10"/>
        <v>600651.48</v>
      </c>
      <c r="F682" s="11" t="str">
        <f>VLOOKUP('1.CLV CalcuLation'!A682,Customer_Demographic__2[],8,FALSE)</f>
        <v>Manufacturing</v>
      </c>
      <c r="G682" s="13" t="str">
        <f>VLOOKUP(A682,Customer_Demographic__2[#All],9,FALSE)</f>
        <v>Mass Customer</v>
      </c>
    </row>
    <row r="683" spans="1:7" ht="16" x14ac:dyDescent="0.2">
      <c r="A683" s="4">
        <v>682</v>
      </c>
      <c r="B683" s="5">
        <v>7</v>
      </c>
      <c r="C683" s="6">
        <v>8280.35</v>
      </c>
      <c r="D683" s="5">
        <v>7</v>
      </c>
      <c r="E683" s="10">
        <f t="shared" si="10"/>
        <v>405737.15</v>
      </c>
      <c r="F683" s="11" t="str">
        <f>VLOOKUP('1.CLV CalcuLation'!A683,Customer_Demographic__2[],8,FALSE)</f>
        <v>Health</v>
      </c>
      <c r="G683" s="13" t="str">
        <f>VLOOKUP(A683,Customer_Demographic__2[#All],9,FALSE)</f>
        <v>Affluent Customer</v>
      </c>
    </row>
    <row r="684" spans="1:7" ht="16" x14ac:dyDescent="0.2">
      <c r="A684" s="4">
        <v>683</v>
      </c>
      <c r="B684" s="5">
        <v>5</v>
      </c>
      <c r="C684" s="6">
        <v>5616.71</v>
      </c>
      <c r="D684" s="5">
        <v>10</v>
      </c>
      <c r="E684" s="10">
        <f t="shared" si="10"/>
        <v>280835.5</v>
      </c>
      <c r="F684" s="11" t="str">
        <f>VLOOKUP('1.CLV CalcuLation'!A684,Customer_Demographic__2[],8,FALSE)</f>
        <v>Manufacturing</v>
      </c>
      <c r="G684" s="13" t="str">
        <f>VLOOKUP(A684,Customer_Demographic__2[#All],9,FALSE)</f>
        <v>Mass Customer</v>
      </c>
    </row>
    <row r="685" spans="1:7" ht="16" x14ac:dyDescent="0.2">
      <c r="A685" s="4">
        <v>684</v>
      </c>
      <c r="B685" s="5">
        <v>8</v>
      </c>
      <c r="C685" s="6">
        <v>6011.92</v>
      </c>
      <c r="D685" s="5">
        <v>14</v>
      </c>
      <c r="E685" s="10">
        <f t="shared" si="10"/>
        <v>673335.04</v>
      </c>
      <c r="F685" s="11" t="str">
        <f>VLOOKUP('1.CLV CalcuLation'!A685,Customer_Demographic__2[],8,FALSE)</f>
        <v>Financial Services</v>
      </c>
      <c r="G685" s="13" t="str">
        <f>VLOOKUP(A685,Customer_Demographic__2[#All],9,FALSE)</f>
        <v>Mass Customer</v>
      </c>
    </row>
    <row r="686" spans="1:7" ht="16" x14ac:dyDescent="0.2">
      <c r="A686" s="4">
        <v>685</v>
      </c>
      <c r="B686" s="5">
        <v>6</v>
      </c>
      <c r="C686" s="6">
        <v>9271.630000000001</v>
      </c>
      <c r="D686" s="5"/>
      <c r="E686" s="10">
        <f t="shared" si="10"/>
        <v>0</v>
      </c>
      <c r="F686" s="11" t="str">
        <f>VLOOKUP('1.CLV CalcuLation'!A686,Customer_Demographic__2[],8,FALSE)</f>
        <v>IT</v>
      </c>
      <c r="G686" s="13" t="str">
        <f>VLOOKUP(A686,Customer_Demographic__2[#All],9,FALSE)</f>
        <v>Mass Customer</v>
      </c>
    </row>
    <row r="687" spans="1:7" ht="16" x14ac:dyDescent="0.2">
      <c r="A687" s="4">
        <v>686</v>
      </c>
      <c r="B687" s="5">
        <v>5</v>
      </c>
      <c r="C687" s="6">
        <v>4622.87</v>
      </c>
      <c r="D687" s="5">
        <v>5</v>
      </c>
      <c r="E687" s="10">
        <f t="shared" si="10"/>
        <v>115571.75</v>
      </c>
      <c r="F687" s="11" t="str">
        <f>VLOOKUP('1.CLV CalcuLation'!A687,Customer_Demographic__2[],8,FALSE)</f>
        <v>Argiculture</v>
      </c>
      <c r="G687" s="13" t="str">
        <f>VLOOKUP(A687,Customer_Demographic__2[#All],9,FALSE)</f>
        <v>High Net Worth</v>
      </c>
    </row>
    <row r="688" spans="1:7" ht="16" x14ac:dyDescent="0.2">
      <c r="A688" s="4">
        <v>687</v>
      </c>
      <c r="B688" s="5">
        <v>6</v>
      </c>
      <c r="C688" s="6">
        <v>2828.6800000000003</v>
      </c>
      <c r="D688" s="5">
        <v>5</v>
      </c>
      <c r="E688" s="10">
        <f t="shared" si="10"/>
        <v>84860.400000000009</v>
      </c>
      <c r="F688" s="11" t="str">
        <f>VLOOKUP('1.CLV CalcuLation'!A688,Customer_Demographic__2[],8,FALSE)</f>
        <v>Retail</v>
      </c>
      <c r="G688" s="13" t="str">
        <f>VLOOKUP(A688,Customer_Demographic__2[#All],9,FALSE)</f>
        <v>High Net Worth</v>
      </c>
    </row>
    <row r="689" spans="1:7" ht="16" x14ac:dyDescent="0.2">
      <c r="A689" s="4">
        <v>688</v>
      </c>
      <c r="B689" s="5">
        <v>4</v>
      </c>
      <c r="C689" s="6">
        <v>5647.04</v>
      </c>
      <c r="D689" s="5">
        <v>9</v>
      </c>
      <c r="E689" s="10">
        <f t="shared" si="10"/>
        <v>203293.44</v>
      </c>
      <c r="F689" s="11" t="str">
        <f>VLOOKUP('1.CLV CalcuLation'!A689,Customer_Demographic__2[],8,FALSE)</f>
        <v>Health</v>
      </c>
      <c r="G689" s="13" t="str">
        <f>VLOOKUP(A689,Customer_Demographic__2[#All],9,FALSE)</f>
        <v>High Net Worth</v>
      </c>
    </row>
    <row r="690" spans="1:7" ht="16" x14ac:dyDescent="0.2">
      <c r="A690" s="4">
        <v>689</v>
      </c>
      <c r="B690" s="5">
        <v>3</v>
      </c>
      <c r="C690" s="6">
        <v>3614.25</v>
      </c>
      <c r="D690" s="5">
        <v>16</v>
      </c>
      <c r="E690" s="10">
        <f t="shared" si="10"/>
        <v>173484</v>
      </c>
      <c r="F690" s="11" t="str">
        <f>VLOOKUP('1.CLV CalcuLation'!A690,Customer_Demographic__2[],8,FALSE)</f>
        <v>Entertainment</v>
      </c>
      <c r="G690" s="13" t="str">
        <f>VLOOKUP(A690,Customer_Demographic__2[#All],9,FALSE)</f>
        <v>High Net Worth</v>
      </c>
    </row>
    <row r="691" spans="1:7" ht="16" x14ac:dyDescent="0.2">
      <c r="A691" s="4">
        <v>690</v>
      </c>
      <c r="B691" s="5">
        <v>5</v>
      </c>
      <c r="C691" s="6">
        <v>4511.08</v>
      </c>
      <c r="D691" s="5">
        <v>17</v>
      </c>
      <c r="E691" s="10">
        <f t="shared" si="10"/>
        <v>383441.80000000005</v>
      </c>
      <c r="F691" s="11" t="str">
        <f>VLOOKUP('1.CLV CalcuLation'!A691,Customer_Demographic__2[],8,FALSE)</f>
        <v>Others</v>
      </c>
      <c r="G691" s="13" t="str">
        <f>VLOOKUP(A691,Customer_Demographic__2[#All],9,FALSE)</f>
        <v>Affluent Customer</v>
      </c>
    </row>
    <row r="692" spans="1:7" ht="16" x14ac:dyDescent="0.2">
      <c r="A692" s="4">
        <v>691</v>
      </c>
      <c r="B692" s="5">
        <v>8</v>
      </c>
      <c r="C692" s="6">
        <v>9841.2200000000012</v>
      </c>
      <c r="D692" s="5">
        <v>5</v>
      </c>
      <c r="E692" s="10">
        <f t="shared" si="10"/>
        <v>393648.80000000005</v>
      </c>
      <c r="F692" s="11" t="str">
        <f>VLOOKUP('1.CLV CalcuLation'!A692,Customer_Demographic__2[],8,FALSE)</f>
        <v>Financial Services</v>
      </c>
      <c r="G692" s="13" t="str">
        <f>VLOOKUP(A692,Customer_Demographic__2[#All],9,FALSE)</f>
        <v>Affluent Customer</v>
      </c>
    </row>
    <row r="693" spans="1:7" ht="16" x14ac:dyDescent="0.2">
      <c r="A693" s="4">
        <v>692</v>
      </c>
      <c r="B693" s="5">
        <v>9</v>
      </c>
      <c r="C693" s="6">
        <v>8189.47</v>
      </c>
      <c r="D693" s="5">
        <v>7</v>
      </c>
      <c r="E693" s="10">
        <f t="shared" si="10"/>
        <v>515936.61</v>
      </c>
      <c r="F693" s="11" t="str">
        <f>VLOOKUP('1.CLV CalcuLation'!A693,Customer_Demographic__2[],8,FALSE)</f>
        <v>Property</v>
      </c>
      <c r="G693" s="13" t="str">
        <f>VLOOKUP(A693,Customer_Demographic__2[#All],9,FALSE)</f>
        <v>Mass Customer</v>
      </c>
    </row>
    <row r="694" spans="1:7" ht="16" x14ac:dyDescent="0.2">
      <c r="A694" s="4">
        <v>693</v>
      </c>
      <c r="B694" s="5">
        <v>5</v>
      </c>
      <c r="C694" s="6">
        <v>6667.92</v>
      </c>
      <c r="D694" s="5">
        <v>19</v>
      </c>
      <c r="E694" s="10">
        <f t="shared" si="10"/>
        <v>633452.4</v>
      </c>
      <c r="F694" s="11" t="str">
        <f>VLOOKUP('1.CLV CalcuLation'!A694,Customer_Demographic__2[],8,FALSE)</f>
        <v>Financial Services</v>
      </c>
      <c r="G694" s="13" t="str">
        <f>VLOOKUP(A694,Customer_Demographic__2[#All],9,FALSE)</f>
        <v>Affluent Customer</v>
      </c>
    </row>
    <row r="695" spans="1:7" ht="16" x14ac:dyDescent="0.2">
      <c r="A695" s="4">
        <v>694</v>
      </c>
      <c r="B695" s="5">
        <v>5</v>
      </c>
      <c r="C695" s="6">
        <v>4359.78</v>
      </c>
      <c r="D695" s="5">
        <v>13</v>
      </c>
      <c r="E695" s="10">
        <f t="shared" si="10"/>
        <v>283385.69999999995</v>
      </c>
      <c r="F695" s="11" t="str">
        <f>VLOOKUP('1.CLV CalcuLation'!A695,Customer_Demographic__2[],8,FALSE)</f>
        <v>Health</v>
      </c>
      <c r="G695" s="13" t="str">
        <f>VLOOKUP(A695,Customer_Demographic__2[#All],9,FALSE)</f>
        <v>Mass Customer</v>
      </c>
    </row>
    <row r="696" spans="1:7" ht="16" x14ac:dyDescent="0.2">
      <c r="A696" s="4">
        <v>695</v>
      </c>
      <c r="B696" s="5">
        <v>8</v>
      </c>
      <c r="C696" s="6">
        <v>10407.64</v>
      </c>
      <c r="D696" s="5">
        <v>11</v>
      </c>
      <c r="E696" s="10">
        <f t="shared" si="10"/>
        <v>915872.32</v>
      </c>
      <c r="F696" s="11" t="str">
        <f>VLOOKUP('1.CLV CalcuLation'!A696,Customer_Demographic__2[],8,FALSE)</f>
        <v>Health</v>
      </c>
      <c r="G696" s="13" t="str">
        <f>VLOOKUP(A696,Customer_Demographic__2[#All],9,FALSE)</f>
        <v>High Net Worth</v>
      </c>
    </row>
    <row r="697" spans="1:7" ht="16" x14ac:dyDescent="0.2">
      <c r="A697" s="4">
        <v>696</v>
      </c>
      <c r="B697" s="5">
        <v>6</v>
      </c>
      <c r="C697" s="6">
        <v>3720.1000000000004</v>
      </c>
      <c r="D697" s="5">
        <v>6</v>
      </c>
      <c r="E697" s="10">
        <f t="shared" si="10"/>
        <v>133923.6</v>
      </c>
      <c r="F697" s="11" t="str">
        <f>VLOOKUP('1.CLV CalcuLation'!A697,Customer_Demographic__2[],8,FALSE)</f>
        <v>Others</v>
      </c>
      <c r="G697" s="13" t="str">
        <f>VLOOKUP(A697,Customer_Demographic__2[#All],9,FALSE)</f>
        <v>Affluent Customer</v>
      </c>
    </row>
    <row r="698" spans="1:7" ht="16" x14ac:dyDescent="0.2">
      <c r="A698" s="4">
        <v>697</v>
      </c>
      <c r="B698" s="5">
        <v>4</v>
      </c>
      <c r="C698" s="6">
        <v>5888.76</v>
      </c>
      <c r="D698" s="5">
        <v>10</v>
      </c>
      <c r="E698" s="10">
        <f t="shared" si="10"/>
        <v>235550.40000000002</v>
      </c>
      <c r="F698" s="11" t="str">
        <f>VLOOKUP('1.CLV CalcuLation'!A698,Customer_Demographic__2[],8,FALSE)</f>
        <v>Entertainment</v>
      </c>
      <c r="G698" s="13" t="str">
        <f>VLOOKUP(A698,Customer_Demographic__2[#All],9,FALSE)</f>
        <v>Mass Customer</v>
      </c>
    </row>
    <row r="699" spans="1:7" ht="16" x14ac:dyDescent="0.2">
      <c r="A699" s="4">
        <v>698</v>
      </c>
      <c r="B699" s="5">
        <v>3</v>
      </c>
      <c r="C699" s="6">
        <v>3362.66</v>
      </c>
      <c r="D699" s="5">
        <v>1</v>
      </c>
      <c r="E699" s="10">
        <f t="shared" si="10"/>
        <v>10087.98</v>
      </c>
      <c r="F699" s="11" t="str">
        <f>VLOOKUP('1.CLV CalcuLation'!A699,Customer_Demographic__2[],8,FALSE)</f>
        <v>Manufacturing</v>
      </c>
      <c r="G699" s="13" t="str">
        <f>VLOOKUP(A699,Customer_Demographic__2[#All],9,FALSE)</f>
        <v>High Net Worth</v>
      </c>
    </row>
    <row r="700" spans="1:7" ht="16" x14ac:dyDescent="0.2">
      <c r="A700" s="4">
        <v>699</v>
      </c>
      <c r="B700" s="5">
        <v>3</v>
      </c>
      <c r="C700" s="6">
        <v>2655.81</v>
      </c>
      <c r="D700" s="5">
        <v>16</v>
      </c>
      <c r="E700" s="10">
        <f t="shared" si="10"/>
        <v>127478.88</v>
      </c>
      <c r="F700" s="11" t="str">
        <f>VLOOKUP('1.CLV CalcuLation'!A700,Customer_Demographic__2[],8,FALSE)</f>
        <v>IT</v>
      </c>
      <c r="G700" s="13" t="str">
        <f>VLOOKUP(A700,Customer_Demographic__2[#All],9,FALSE)</f>
        <v>Affluent Customer</v>
      </c>
    </row>
    <row r="701" spans="1:7" ht="16" x14ac:dyDescent="0.2">
      <c r="A701" s="4">
        <v>700</v>
      </c>
      <c r="B701" s="5">
        <v>8</v>
      </c>
      <c r="C701" s="6">
        <v>7960.03</v>
      </c>
      <c r="D701" s="5">
        <v>4</v>
      </c>
      <c r="E701" s="10">
        <f t="shared" si="10"/>
        <v>254720.96</v>
      </c>
      <c r="F701" s="11" t="str">
        <f>VLOOKUP('1.CLV CalcuLation'!A701,Customer_Demographic__2[],8,FALSE)</f>
        <v>Financial Services</v>
      </c>
      <c r="G701" s="13" t="str">
        <f>VLOOKUP(A701,Customer_Demographic__2[#All],9,FALSE)</f>
        <v>Mass Customer</v>
      </c>
    </row>
    <row r="702" spans="1:7" ht="16" x14ac:dyDescent="0.2">
      <c r="A702" s="4">
        <v>701</v>
      </c>
      <c r="B702" s="5">
        <v>6</v>
      </c>
      <c r="C702" s="6">
        <v>6285.29</v>
      </c>
      <c r="D702" s="5">
        <v>8</v>
      </c>
      <c r="E702" s="10">
        <f t="shared" si="10"/>
        <v>301693.92</v>
      </c>
      <c r="F702" s="11" t="str">
        <f>VLOOKUP('1.CLV CalcuLation'!A702,Customer_Demographic__2[],8,FALSE)</f>
        <v>Health</v>
      </c>
      <c r="G702" s="13" t="str">
        <f>VLOOKUP(A702,Customer_Demographic__2[#All],9,FALSE)</f>
        <v>Mass Customer</v>
      </c>
    </row>
    <row r="703" spans="1:7" ht="16" x14ac:dyDescent="0.2">
      <c r="A703" s="4">
        <v>702</v>
      </c>
      <c r="B703" s="5">
        <v>3</v>
      </c>
      <c r="C703" s="6">
        <v>3825.66</v>
      </c>
      <c r="D703" s="5">
        <v>8</v>
      </c>
      <c r="E703" s="10">
        <f t="shared" si="10"/>
        <v>91815.84</v>
      </c>
      <c r="F703" s="11" t="str">
        <f>VLOOKUP('1.CLV CalcuLation'!A703,Customer_Demographic__2[],8,FALSE)</f>
        <v>Others</v>
      </c>
      <c r="G703" s="13" t="str">
        <f>VLOOKUP(A703,Customer_Demographic__2[#All],9,FALSE)</f>
        <v>Mass Customer</v>
      </c>
    </row>
    <row r="704" spans="1:7" ht="16" x14ac:dyDescent="0.2">
      <c r="A704" s="4">
        <v>703</v>
      </c>
      <c r="B704" s="5">
        <v>5</v>
      </c>
      <c r="C704" s="6">
        <v>7301.1500000000005</v>
      </c>
      <c r="D704" s="5">
        <v>15</v>
      </c>
      <c r="E704" s="10">
        <f t="shared" si="10"/>
        <v>547586.25</v>
      </c>
      <c r="F704" s="11" t="str">
        <f>VLOOKUP('1.CLV CalcuLation'!A704,Customer_Demographic__2[],8,FALSE)</f>
        <v>Property</v>
      </c>
      <c r="G704" s="13" t="str">
        <f>VLOOKUP(A704,Customer_Demographic__2[#All],9,FALSE)</f>
        <v>Mass Customer</v>
      </c>
    </row>
    <row r="705" spans="1:7" ht="16" x14ac:dyDescent="0.2">
      <c r="A705" s="4">
        <v>704</v>
      </c>
      <c r="B705" s="5">
        <v>10</v>
      </c>
      <c r="C705" s="6">
        <v>10881.810000000001</v>
      </c>
      <c r="D705" s="5">
        <v>4</v>
      </c>
      <c r="E705" s="10">
        <f t="shared" si="10"/>
        <v>435272.4</v>
      </c>
      <c r="F705" s="11" t="str">
        <f>VLOOKUP('1.CLV CalcuLation'!A705,Customer_Demographic__2[],8,FALSE)</f>
        <v>Health</v>
      </c>
      <c r="G705" s="13" t="str">
        <f>VLOOKUP(A705,Customer_Demographic__2[#All],9,FALSE)</f>
        <v>Mass Customer</v>
      </c>
    </row>
    <row r="706" spans="1:7" ht="16" x14ac:dyDescent="0.2">
      <c r="A706" s="4">
        <v>705</v>
      </c>
      <c r="B706" s="5">
        <v>4</v>
      </c>
      <c r="C706" s="6">
        <v>2127.8599999999997</v>
      </c>
      <c r="D706" s="5">
        <v>14</v>
      </c>
      <c r="E706" s="10">
        <f t="shared" si="10"/>
        <v>119160.15999999997</v>
      </c>
      <c r="F706" s="11" t="str">
        <f>VLOOKUP('1.CLV CalcuLation'!A706,Customer_Demographic__2[],8,FALSE)</f>
        <v>Retail</v>
      </c>
      <c r="G706" s="13" t="str">
        <f>VLOOKUP(A706,Customer_Demographic__2[#All],9,FALSE)</f>
        <v>High Net Worth</v>
      </c>
    </row>
    <row r="707" spans="1:7" ht="16" x14ac:dyDescent="0.2">
      <c r="A707" s="4">
        <v>706</v>
      </c>
      <c r="B707" s="5">
        <v>6</v>
      </c>
      <c r="C707" s="6">
        <v>10040.5</v>
      </c>
      <c r="D707" s="5">
        <v>5</v>
      </c>
      <c r="E707" s="10">
        <f t="shared" ref="E707:E770" si="11">B707*C707*D707</f>
        <v>301215</v>
      </c>
      <c r="F707" s="11" t="str">
        <f>VLOOKUP('1.CLV CalcuLation'!A707,Customer_Demographic__2[],8,FALSE)</f>
        <v>Financial Services</v>
      </c>
      <c r="G707" s="13" t="str">
        <f>VLOOKUP(A707,Customer_Demographic__2[#All],9,FALSE)</f>
        <v>High Net Worth</v>
      </c>
    </row>
    <row r="708" spans="1:7" ht="16" x14ac:dyDescent="0.2">
      <c r="A708" s="4">
        <v>707</v>
      </c>
      <c r="B708" s="5">
        <v>6</v>
      </c>
      <c r="C708" s="6">
        <v>7563.61</v>
      </c>
      <c r="D708" s="5">
        <v>7</v>
      </c>
      <c r="E708" s="10">
        <f t="shared" si="11"/>
        <v>317671.62</v>
      </c>
      <c r="F708" s="11" t="str">
        <f>VLOOKUP('1.CLV CalcuLation'!A708,Customer_Demographic__2[],8,FALSE)</f>
        <v>Others</v>
      </c>
      <c r="G708" s="13" t="str">
        <f>VLOOKUP(A708,Customer_Demographic__2[#All],9,FALSE)</f>
        <v>Mass Customer</v>
      </c>
    </row>
    <row r="709" spans="1:7" ht="16" x14ac:dyDescent="0.2">
      <c r="A709" s="4">
        <v>708</v>
      </c>
      <c r="B709" s="5">
        <v>3</v>
      </c>
      <c r="C709" s="6">
        <v>3149.0299999999997</v>
      </c>
      <c r="D709" s="5">
        <v>10</v>
      </c>
      <c r="E709" s="10">
        <f t="shared" si="11"/>
        <v>94470.9</v>
      </c>
      <c r="F709" s="11" t="str">
        <f>VLOOKUP('1.CLV CalcuLation'!A709,Customer_Demographic__2[],8,FALSE)</f>
        <v>IT</v>
      </c>
      <c r="G709" s="13" t="str">
        <f>VLOOKUP(A709,Customer_Demographic__2[#All],9,FALSE)</f>
        <v>Mass Customer</v>
      </c>
    </row>
    <row r="710" spans="1:7" ht="16" x14ac:dyDescent="0.2">
      <c r="A710" s="4">
        <v>709</v>
      </c>
      <c r="B710" s="5">
        <v>5</v>
      </c>
      <c r="C710" s="6">
        <v>5948.8099999999995</v>
      </c>
      <c r="D710" s="5">
        <v>5</v>
      </c>
      <c r="E710" s="10">
        <f t="shared" si="11"/>
        <v>148720.24999999997</v>
      </c>
      <c r="F710" s="11" t="str">
        <f>VLOOKUP('1.CLV CalcuLation'!A710,Customer_Demographic__2[],8,FALSE)</f>
        <v>Financial Services</v>
      </c>
      <c r="G710" s="13" t="str">
        <f>VLOOKUP(A710,Customer_Demographic__2[#All],9,FALSE)</f>
        <v>Mass Customer</v>
      </c>
    </row>
    <row r="711" spans="1:7" ht="16" x14ac:dyDescent="0.2">
      <c r="A711" s="4">
        <v>710</v>
      </c>
      <c r="B711" s="5">
        <v>6</v>
      </c>
      <c r="C711" s="6">
        <v>7830.88</v>
      </c>
      <c r="D711" s="5">
        <v>13</v>
      </c>
      <c r="E711" s="10">
        <f t="shared" si="11"/>
        <v>610808.64</v>
      </c>
      <c r="F711" s="11" t="str">
        <f>VLOOKUP('1.CLV CalcuLation'!A711,Customer_Demographic__2[],8,FALSE)</f>
        <v>Retail</v>
      </c>
      <c r="G711" s="13" t="str">
        <f>VLOOKUP(A711,Customer_Demographic__2[#All],9,FALSE)</f>
        <v>High Net Worth</v>
      </c>
    </row>
    <row r="712" spans="1:7" ht="16" x14ac:dyDescent="0.2">
      <c r="A712" s="4">
        <v>711</v>
      </c>
      <c r="B712" s="5">
        <v>4</v>
      </c>
      <c r="C712" s="6">
        <v>3784.83</v>
      </c>
      <c r="D712" s="5">
        <v>7</v>
      </c>
      <c r="E712" s="10">
        <f t="shared" si="11"/>
        <v>105975.23999999999</v>
      </c>
      <c r="F712" s="11" t="str">
        <f>VLOOKUP('1.CLV CalcuLation'!A712,Customer_Demographic__2[],8,FALSE)</f>
        <v>Others</v>
      </c>
      <c r="G712" s="13" t="str">
        <f>VLOOKUP(A712,Customer_Demographic__2[#All],9,FALSE)</f>
        <v>Affluent Customer</v>
      </c>
    </row>
    <row r="713" spans="1:7" ht="16" x14ac:dyDescent="0.2">
      <c r="A713" s="4">
        <v>712</v>
      </c>
      <c r="B713" s="5">
        <v>8</v>
      </c>
      <c r="C713" s="6">
        <v>9223.66</v>
      </c>
      <c r="D713" s="5">
        <v>14</v>
      </c>
      <c r="E713" s="10">
        <f t="shared" si="11"/>
        <v>1033049.9199999999</v>
      </c>
      <c r="F713" s="11" t="str">
        <f>VLOOKUP('1.CLV CalcuLation'!A713,Customer_Demographic__2[],8,FALSE)</f>
        <v>IT</v>
      </c>
      <c r="G713" s="13" t="str">
        <f>VLOOKUP(A713,Customer_Demographic__2[#All],9,FALSE)</f>
        <v>Mass Customer</v>
      </c>
    </row>
    <row r="714" spans="1:7" ht="16" x14ac:dyDescent="0.2">
      <c r="A714" s="4">
        <v>713</v>
      </c>
      <c r="B714" s="5">
        <v>4</v>
      </c>
      <c r="C714" s="6">
        <v>4564.42</v>
      </c>
      <c r="D714" s="5">
        <v>4</v>
      </c>
      <c r="E714" s="10">
        <f t="shared" si="11"/>
        <v>73030.720000000001</v>
      </c>
      <c r="F714" s="11" t="str">
        <f>VLOOKUP('1.CLV CalcuLation'!A714,Customer_Demographic__2[],8,FALSE)</f>
        <v>Others</v>
      </c>
      <c r="G714" s="13" t="str">
        <f>VLOOKUP(A714,Customer_Demographic__2[#All],9,FALSE)</f>
        <v>Mass Customer</v>
      </c>
    </row>
    <row r="715" spans="1:7" ht="16" x14ac:dyDescent="0.2">
      <c r="A715" s="4">
        <v>714</v>
      </c>
      <c r="B715" s="5">
        <v>9</v>
      </c>
      <c r="C715" s="6">
        <v>8362.18</v>
      </c>
      <c r="D715" s="5">
        <v>15</v>
      </c>
      <c r="E715" s="10">
        <f t="shared" si="11"/>
        <v>1128894.2999999998</v>
      </c>
      <c r="F715" s="11" t="str">
        <f>VLOOKUP('1.CLV CalcuLation'!A715,Customer_Demographic__2[],8,FALSE)</f>
        <v>Manufacturing</v>
      </c>
      <c r="G715" s="13" t="str">
        <f>VLOOKUP(A715,Customer_Demographic__2[#All],9,FALSE)</f>
        <v>High Net Worth</v>
      </c>
    </row>
    <row r="716" spans="1:7" ht="16" x14ac:dyDescent="0.2">
      <c r="A716" s="4">
        <v>715</v>
      </c>
      <c r="B716" s="5">
        <v>3</v>
      </c>
      <c r="C716" s="6">
        <v>4278.66</v>
      </c>
      <c r="D716" s="5">
        <v>6</v>
      </c>
      <c r="E716" s="10">
        <f t="shared" si="11"/>
        <v>77015.88</v>
      </c>
      <c r="F716" s="11" t="str">
        <f>VLOOKUP('1.CLV CalcuLation'!A716,Customer_Demographic__2[],8,FALSE)</f>
        <v>Others</v>
      </c>
      <c r="G716" s="13" t="str">
        <f>VLOOKUP(A716,Customer_Demographic__2[#All],9,FALSE)</f>
        <v>Mass Customer</v>
      </c>
    </row>
    <row r="717" spans="1:7" ht="16" x14ac:dyDescent="0.2">
      <c r="A717" s="4">
        <v>716</v>
      </c>
      <c r="B717" s="5">
        <v>6</v>
      </c>
      <c r="C717" s="6">
        <v>6680.78</v>
      </c>
      <c r="D717" s="5">
        <v>11</v>
      </c>
      <c r="E717" s="10">
        <f t="shared" si="11"/>
        <v>440931.48</v>
      </c>
      <c r="F717" s="11" t="str">
        <f>VLOOKUP('1.CLV CalcuLation'!A717,Customer_Demographic__2[],8,FALSE)</f>
        <v>Health</v>
      </c>
      <c r="G717" s="13" t="str">
        <f>VLOOKUP(A717,Customer_Demographic__2[#All],9,FALSE)</f>
        <v>Mass Customer</v>
      </c>
    </row>
    <row r="718" spans="1:7" ht="16" x14ac:dyDescent="0.2">
      <c r="A718" s="4">
        <v>717</v>
      </c>
      <c r="B718" s="5">
        <v>6</v>
      </c>
      <c r="C718" s="6">
        <v>4696.91</v>
      </c>
      <c r="D718" s="5">
        <v>11</v>
      </c>
      <c r="E718" s="10">
        <f t="shared" si="11"/>
        <v>309996.06</v>
      </c>
      <c r="F718" s="11" t="str">
        <f>VLOOKUP('1.CLV CalcuLation'!A718,Customer_Demographic__2[],8,FALSE)</f>
        <v>Manufacturing</v>
      </c>
      <c r="G718" s="13" t="str">
        <f>VLOOKUP(A718,Customer_Demographic__2[#All],9,FALSE)</f>
        <v>Mass Customer</v>
      </c>
    </row>
    <row r="719" spans="1:7" ht="16" x14ac:dyDescent="0.2">
      <c r="A719" s="4">
        <v>718</v>
      </c>
      <c r="B719" s="5">
        <v>8</v>
      </c>
      <c r="C719" s="6">
        <v>6777.43</v>
      </c>
      <c r="D719" s="5">
        <v>7</v>
      </c>
      <c r="E719" s="10">
        <f t="shared" si="11"/>
        <v>379536.08</v>
      </c>
      <c r="F719" s="11" t="str">
        <f>VLOOKUP('1.CLV CalcuLation'!A719,Customer_Demographic__2[],8,FALSE)</f>
        <v>Manufacturing</v>
      </c>
      <c r="G719" s="13" t="str">
        <f>VLOOKUP(A719,Customer_Demographic__2[#All],9,FALSE)</f>
        <v>Mass Customer</v>
      </c>
    </row>
    <row r="720" spans="1:7" ht="16" x14ac:dyDescent="0.2">
      <c r="A720" s="4">
        <v>719</v>
      </c>
      <c r="B720" s="5">
        <v>8</v>
      </c>
      <c r="C720" s="6">
        <v>10796.76</v>
      </c>
      <c r="D720" s="5">
        <v>14</v>
      </c>
      <c r="E720" s="10">
        <f t="shared" si="11"/>
        <v>1209237.1200000001</v>
      </c>
      <c r="F720" s="11" t="str">
        <f>VLOOKUP('1.CLV CalcuLation'!A720,Customer_Demographic__2[],8,FALSE)</f>
        <v>Retail</v>
      </c>
      <c r="G720" s="13" t="str">
        <f>VLOOKUP(A720,Customer_Demographic__2[#All],9,FALSE)</f>
        <v>Mass Customer</v>
      </c>
    </row>
    <row r="721" spans="1:7" ht="16" x14ac:dyDescent="0.2">
      <c r="A721" s="4">
        <v>720</v>
      </c>
      <c r="B721" s="5">
        <v>10</v>
      </c>
      <c r="C721" s="6">
        <v>13004.35</v>
      </c>
      <c r="D721" s="5">
        <v>6</v>
      </c>
      <c r="E721" s="10">
        <f t="shared" si="11"/>
        <v>780261</v>
      </c>
      <c r="F721" s="11" t="str">
        <f>VLOOKUP('1.CLV CalcuLation'!A721,Customer_Demographic__2[],8,FALSE)</f>
        <v>Retail</v>
      </c>
      <c r="G721" s="13" t="str">
        <f>VLOOKUP(A721,Customer_Demographic__2[#All],9,FALSE)</f>
        <v>Affluent Customer</v>
      </c>
    </row>
    <row r="722" spans="1:7" ht="16" x14ac:dyDescent="0.2">
      <c r="A722" s="4">
        <v>721</v>
      </c>
      <c r="B722" s="5">
        <v>7</v>
      </c>
      <c r="C722" s="6">
        <v>8883.61</v>
      </c>
      <c r="D722" s="5">
        <v>1</v>
      </c>
      <c r="E722" s="10">
        <f t="shared" si="11"/>
        <v>62185.270000000004</v>
      </c>
      <c r="F722" s="11" t="str">
        <f>VLOOKUP('1.CLV CalcuLation'!A722,Customer_Demographic__2[],8,FALSE)</f>
        <v>Others</v>
      </c>
      <c r="G722" s="13" t="str">
        <f>VLOOKUP(A722,Customer_Demographic__2[#All],9,FALSE)</f>
        <v>Affluent Customer</v>
      </c>
    </row>
    <row r="723" spans="1:7" ht="16" x14ac:dyDescent="0.2">
      <c r="A723" s="4">
        <v>722</v>
      </c>
      <c r="B723" s="5">
        <v>5</v>
      </c>
      <c r="C723" s="6">
        <v>6548.61</v>
      </c>
      <c r="D723" s="5">
        <v>5</v>
      </c>
      <c r="E723" s="10">
        <f t="shared" si="11"/>
        <v>163715.25</v>
      </c>
      <c r="F723" s="11" t="str">
        <f>VLOOKUP('1.CLV CalcuLation'!A723,Customer_Demographic__2[],8,FALSE)</f>
        <v>IT</v>
      </c>
      <c r="G723" s="13" t="str">
        <f>VLOOKUP(A723,Customer_Demographic__2[#All],9,FALSE)</f>
        <v>Mass Customer</v>
      </c>
    </row>
    <row r="724" spans="1:7" ht="16" x14ac:dyDescent="0.2">
      <c r="A724" s="4">
        <v>723</v>
      </c>
      <c r="B724" s="5">
        <v>8</v>
      </c>
      <c r="C724" s="6">
        <v>7012.5899999999992</v>
      </c>
      <c r="D724" s="5">
        <v>6</v>
      </c>
      <c r="E724" s="10">
        <f t="shared" si="11"/>
        <v>336604.31999999995</v>
      </c>
      <c r="F724" s="11" t="str">
        <f>VLOOKUP('1.CLV CalcuLation'!A724,Customer_Demographic__2[],8,FALSE)</f>
        <v>Health</v>
      </c>
      <c r="G724" s="13" t="str">
        <f>VLOOKUP(A724,Customer_Demographic__2[#All],9,FALSE)</f>
        <v>Mass Customer</v>
      </c>
    </row>
    <row r="725" spans="1:7" ht="16" x14ac:dyDescent="0.2">
      <c r="A725" s="4">
        <v>724</v>
      </c>
      <c r="B725" s="5">
        <v>8</v>
      </c>
      <c r="C725" s="6">
        <v>9812.6999999999989</v>
      </c>
      <c r="D725" s="5">
        <v>4</v>
      </c>
      <c r="E725" s="10">
        <f t="shared" si="11"/>
        <v>314006.39999999997</v>
      </c>
      <c r="F725" s="11" t="str">
        <f>VLOOKUP('1.CLV CalcuLation'!A725,Customer_Demographic__2[],8,FALSE)</f>
        <v>Financial Services</v>
      </c>
      <c r="G725" s="13" t="str">
        <f>VLOOKUP(A725,Customer_Demographic__2[#All],9,FALSE)</f>
        <v>Mass Customer</v>
      </c>
    </row>
    <row r="726" spans="1:7" ht="16" x14ac:dyDescent="0.2">
      <c r="A726" s="4">
        <v>725</v>
      </c>
      <c r="B726" s="5">
        <v>11</v>
      </c>
      <c r="C726" s="6">
        <v>13048.819999999998</v>
      </c>
      <c r="D726" s="5">
        <v>19</v>
      </c>
      <c r="E726" s="10">
        <f t="shared" si="11"/>
        <v>2727203.38</v>
      </c>
      <c r="F726" s="11" t="str">
        <f>VLOOKUP('1.CLV CalcuLation'!A726,Customer_Demographic__2[],8,FALSE)</f>
        <v>Health</v>
      </c>
      <c r="G726" s="13" t="str">
        <f>VLOOKUP(A726,Customer_Demographic__2[#All],9,FALSE)</f>
        <v>High Net Worth</v>
      </c>
    </row>
    <row r="727" spans="1:7" ht="16" x14ac:dyDescent="0.2">
      <c r="A727" s="4">
        <v>726</v>
      </c>
      <c r="B727" s="5">
        <v>3</v>
      </c>
      <c r="C727" s="6">
        <v>5134.71</v>
      </c>
      <c r="D727" s="5">
        <v>10</v>
      </c>
      <c r="E727" s="10">
        <f t="shared" si="11"/>
        <v>154041.30000000002</v>
      </c>
      <c r="F727" s="11" t="str">
        <f>VLOOKUP('1.CLV CalcuLation'!A727,Customer_Demographic__2[],8,FALSE)</f>
        <v>Health</v>
      </c>
      <c r="G727" s="13" t="str">
        <f>VLOOKUP(A727,Customer_Demographic__2[#All],9,FALSE)</f>
        <v>Mass Customer</v>
      </c>
    </row>
    <row r="728" spans="1:7" ht="16" x14ac:dyDescent="0.2">
      <c r="A728" s="4">
        <v>727</v>
      </c>
      <c r="B728" s="5">
        <v>6</v>
      </c>
      <c r="C728" s="6">
        <v>8768.09</v>
      </c>
      <c r="D728" s="5">
        <v>3</v>
      </c>
      <c r="E728" s="10">
        <f t="shared" si="11"/>
        <v>157825.62</v>
      </c>
      <c r="F728" s="11" t="str">
        <f>VLOOKUP('1.CLV CalcuLation'!A728,Customer_Demographic__2[],8,FALSE)</f>
        <v>Manufacturing</v>
      </c>
      <c r="G728" s="13" t="str">
        <f>VLOOKUP(A728,Customer_Demographic__2[#All],9,FALSE)</f>
        <v>Mass Customer</v>
      </c>
    </row>
    <row r="729" spans="1:7" ht="16" x14ac:dyDescent="0.2">
      <c r="A729" s="4">
        <v>728</v>
      </c>
      <c r="B729" s="5">
        <v>9</v>
      </c>
      <c r="C729" s="6">
        <v>10919.45</v>
      </c>
      <c r="D729" s="5">
        <v>8</v>
      </c>
      <c r="E729" s="10">
        <f t="shared" si="11"/>
        <v>786200.4</v>
      </c>
      <c r="F729" s="11" t="str">
        <f>VLOOKUP('1.CLV CalcuLation'!A729,Customer_Demographic__2[],8,FALSE)</f>
        <v>Financial Services</v>
      </c>
      <c r="G729" s="13" t="str">
        <f>VLOOKUP(A729,Customer_Demographic__2[#All],9,FALSE)</f>
        <v>Mass Customer</v>
      </c>
    </row>
    <row r="730" spans="1:7" ht="16" x14ac:dyDescent="0.2">
      <c r="A730" s="4">
        <v>729</v>
      </c>
      <c r="B730" s="5">
        <v>9</v>
      </c>
      <c r="C730" s="6">
        <v>14032.57</v>
      </c>
      <c r="D730" s="5">
        <v>11</v>
      </c>
      <c r="E730" s="10">
        <f t="shared" si="11"/>
        <v>1389224.4300000002</v>
      </c>
      <c r="F730" s="11" t="str">
        <f>VLOOKUP('1.CLV CalcuLation'!A730,Customer_Demographic__2[],8,FALSE)</f>
        <v>Health</v>
      </c>
      <c r="G730" s="13" t="str">
        <f>VLOOKUP(A730,Customer_Demographic__2[#All],9,FALSE)</f>
        <v>Affluent Customer</v>
      </c>
    </row>
    <row r="731" spans="1:7" ht="16" x14ac:dyDescent="0.2">
      <c r="A731" s="4">
        <v>730</v>
      </c>
      <c r="B731" s="5">
        <v>7</v>
      </c>
      <c r="C731" s="6">
        <v>6529.4899999999989</v>
      </c>
      <c r="D731" s="5">
        <v>14</v>
      </c>
      <c r="E731" s="10">
        <f t="shared" si="11"/>
        <v>639890.0199999999</v>
      </c>
      <c r="F731" s="11" t="str">
        <f>VLOOKUP('1.CLV CalcuLation'!A731,Customer_Demographic__2[],8,FALSE)</f>
        <v>Others</v>
      </c>
      <c r="G731" s="13" t="str">
        <f>VLOOKUP(A731,Customer_Demographic__2[#All],9,FALSE)</f>
        <v>Mass Customer</v>
      </c>
    </row>
    <row r="732" spans="1:7" ht="16" x14ac:dyDescent="0.2">
      <c r="A732" s="4">
        <v>731</v>
      </c>
      <c r="B732" s="5">
        <v>4</v>
      </c>
      <c r="C732" s="6">
        <v>3872.51</v>
      </c>
      <c r="D732" s="5">
        <v>6</v>
      </c>
      <c r="E732" s="10">
        <f t="shared" si="11"/>
        <v>92940.24</v>
      </c>
      <c r="F732" s="11" t="str">
        <f>VLOOKUP('1.CLV CalcuLation'!A732,Customer_Demographic__2[],8,FALSE)</f>
        <v>Others</v>
      </c>
      <c r="G732" s="13" t="str">
        <f>VLOOKUP(A732,Customer_Demographic__2[#All],9,FALSE)</f>
        <v>Mass Customer</v>
      </c>
    </row>
    <row r="733" spans="1:7" ht="16" x14ac:dyDescent="0.2">
      <c r="A733" s="4">
        <v>732</v>
      </c>
      <c r="B733" s="5">
        <v>5</v>
      </c>
      <c r="C733" s="6">
        <v>6099.15</v>
      </c>
      <c r="D733" s="5">
        <v>5</v>
      </c>
      <c r="E733" s="10">
        <f t="shared" si="11"/>
        <v>152478.75</v>
      </c>
      <c r="F733" s="11" t="str">
        <f>VLOOKUP('1.CLV CalcuLation'!A733,Customer_Demographic__2[],8,FALSE)</f>
        <v>Financial Services</v>
      </c>
      <c r="G733" s="13" t="str">
        <f>VLOOKUP(A733,Customer_Demographic__2[#All],9,FALSE)</f>
        <v>Mass Customer</v>
      </c>
    </row>
    <row r="734" spans="1:7" ht="16" x14ac:dyDescent="0.2">
      <c r="A734" s="4">
        <v>733</v>
      </c>
      <c r="B734" s="5">
        <v>10</v>
      </c>
      <c r="C734" s="6">
        <v>14532.51</v>
      </c>
      <c r="D734" s="5">
        <v>13</v>
      </c>
      <c r="E734" s="10">
        <f t="shared" si="11"/>
        <v>1889226.3</v>
      </c>
      <c r="F734" s="11" t="str">
        <f>VLOOKUP('1.CLV CalcuLation'!A734,Customer_Demographic__2[],8,FALSE)</f>
        <v>Manufacturing</v>
      </c>
      <c r="G734" s="13" t="str">
        <f>VLOOKUP(A734,Customer_Demographic__2[#All],9,FALSE)</f>
        <v>Mass Customer</v>
      </c>
    </row>
    <row r="735" spans="1:7" ht="16" x14ac:dyDescent="0.2">
      <c r="A735" s="4">
        <v>734</v>
      </c>
      <c r="B735" s="5">
        <v>3</v>
      </c>
      <c r="C735" s="6">
        <v>3346.12</v>
      </c>
      <c r="D735" s="5">
        <v>11</v>
      </c>
      <c r="E735" s="10">
        <f t="shared" si="11"/>
        <v>110421.96</v>
      </c>
      <c r="F735" s="11" t="str">
        <f>VLOOKUP('1.CLV CalcuLation'!A735,Customer_Demographic__2[],8,FALSE)</f>
        <v>Retail</v>
      </c>
      <c r="G735" s="13" t="str">
        <f>VLOOKUP(A735,Customer_Demographic__2[#All],9,FALSE)</f>
        <v>Affluent Customer</v>
      </c>
    </row>
    <row r="736" spans="1:7" ht="16" x14ac:dyDescent="0.2">
      <c r="A736" s="4">
        <v>735</v>
      </c>
      <c r="B736" s="5">
        <v>4</v>
      </c>
      <c r="C736" s="6">
        <v>6814.03</v>
      </c>
      <c r="D736" s="5">
        <v>11</v>
      </c>
      <c r="E736" s="10">
        <f t="shared" si="11"/>
        <v>299817.32</v>
      </c>
      <c r="F736" s="11" t="str">
        <f>VLOOKUP('1.CLV CalcuLation'!A736,Customer_Demographic__2[],8,FALSE)</f>
        <v>Financial Services</v>
      </c>
      <c r="G736" s="13" t="str">
        <f>VLOOKUP(A736,Customer_Demographic__2[#All],9,FALSE)</f>
        <v>Mass Customer</v>
      </c>
    </row>
    <row r="737" spans="1:7" ht="16" x14ac:dyDescent="0.2">
      <c r="A737" s="4">
        <v>736</v>
      </c>
      <c r="B737" s="5">
        <v>5</v>
      </c>
      <c r="C737" s="6">
        <v>5823.83</v>
      </c>
      <c r="D737" s="5">
        <v>8</v>
      </c>
      <c r="E737" s="10">
        <f t="shared" si="11"/>
        <v>232953.2</v>
      </c>
      <c r="F737" s="11" t="str">
        <f>VLOOKUP('1.CLV CalcuLation'!A737,Customer_Demographic__2[],8,FALSE)</f>
        <v>Others</v>
      </c>
      <c r="G737" s="13" t="str">
        <f>VLOOKUP(A737,Customer_Demographic__2[#All],9,FALSE)</f>
        <v>High Net Worth</v>
      </c>
    </row>
    <row r="738" spans="1:7" ht="16" x14ac:dyDescent="0.2">
      <c r="A738" s="4">
        <v>737</v>
      </c>
      <c r="B738" s="5">
        <v>7</v>
      </c>
      <c r="C738" s="6">
        <v>7386.14</v>
      </c>
      <c r="D738" s="5">
        <v>16</v>
      </c>
      <c r="E738" s="10">
        <f t="shared" si="11"/>
        <v>827247.68</v>
      </c>
      <c r="F738" s="11" t="str">
        <f>VLOOKUP('1.CLV CalcuLation'!A738,Customer_Demographic__2[],8,FALSE)</f>
        <v>Others</v>
      </c>
      <c r="G738" s="13" t="str">
        <f>VLOOKUP(A738,Customer_Demographic__2[#All],9,FALSE)</f>
        <v>Mass Customer</v>
      </c>
    </row>
    <row r="739" spans="1:7" ht="16" x14ac:dyDescent="0.2">
      <c r="A739" s="4">
        <v>738</v>
      </c>
      <c r="B739" s="5">
        <v>8</v>
      </c>
      <c r="C739" s="6">
        <v>8764.3700000000008</v>
      </c>
      <c r="D739" s="5">
        <v>9</v>
      </c>
      <c r="E739" s="10">
        <f t="shared" si="11"/>
        <v>631034.64</v>
      </c>
      <c r="F739" s="11" t="str">
        <f>VLOOKUP('1.CLV CalcuLation'!A739,Customer_Demographic__2[],8,FALSE)</f>
        <v>Argiculture</v>
      </c>
      <c r="G739" s="13" t="str">
        <f>VLOOKUP(A739,Customer_Demographic__2[#All],9,FALSE)</f>
        <v>Mass Customer</v>
      </c>
    </row>
    <row r="740" spans="1:7" ht="16" x14ac:dyDescent="0.2">
      <c r="A740" s="4">
        <v>739</v>
      </c>
      <c r="B740" s="5">
        <v>10</v>
      </c>
      <c r="C740" s="6">
        <v>9430.630000000001</v>
      </c>
      <c r="D740" s="5">
        <v>8</v>
      </c>
      <c r="E740" s="10">
        <f t="shared" si="11"/>
        <v>754450.40000000014</v>
      </c>
      <c r="F740" s="11" t="str">
        <f>VLOOKUP('1.CLV CalcuLation'!A740,Customer_Demographic__2[],8,FALSE)</f>
        <v>Manufacturing</v>
      </c>
      <c r="G740" s="13" t="str">
        <f>VLOOKUP(A740,Customer_Demographic__2[#All],9,FALSE)</f>
        <v>Mass Customer</v>
      </c>
    </row>
    <row r="741" spans="1:7" ht="16" x14ac:dyDescent="0.2">
      <c r="A741" s="4">
        <v>740</v>
      </c>
      <c r="B741" s="5">
        <v>4</v>
      </c>
      <c r="C741" s="6">
        <v>6155.53</v>
      </c>
      <c r="D741" s="5">
        <v>6</v>
      </c>
      <c r="E741" s="10">
        <f t="shared" si="11"/>
        <v>147732.72</v>
      </c>
      <c r="F741" s="11" t="str">
        <f>VLOOKUP('1.CLV CalcuLation'!A741,Customer_Demographic__2[],8,FALSE)</f>
        <v>Financial Services</v>
      </c>
      <c r="G741" s="13" t="str">
        <f>VLOOKUP(A741,Customer_Demographic__2[#All],9,FALSE)</f>
        <v>Affluent Customer</v>
      </c>
    </row>
    <row r="742" spans="1:7" ht="16" x14ac:dyDescent="0.2">
      <c r="A742" s="4">
        <v>741</v>
      </c>
      <c r="B742" s="5">
        <v>5</v>
      </c>
      <c r="C742" s="6">
        <v>3482.3</v>
      </c>
      <c r="D742" s="5">
        <v>11</v>
      </c>
      <c r="E742" s="10">
        <f t="shared" si="11"/>
        <v>191526.5</v>
      </c>
      <c r="F742" s="11" t="str">
        <f>VLOOKUP('1.CLV CalcuLation'!A742,Customer_Demographic__2[],8,FALSE)</f>
        <v>Others</v>
      </c>
      <c r="G742" s="13" t="str">
        <f>VLOOKUP(A742,Customer_Demographic__2[#All],9,FALSE)</f>
        <v>Mass Customer</v>
      </c>
    </row>
    <row r="743" spans="1:7" ht="16" x14ac:dyDescent="0.2">
      <c r="A743" s="4">
        <v>742</v>
      </c>
      <c r="B743" s="5">
        <v>6</v>
      </c>
      <c r="C743" s="6">
        <v>6918.9599999999991</v>
      </c>
      <c r="D743" s="5">
        <v>15</v>
      </c>
      <c r="E743" s="10">
        <f t="shared" si="11"/>
        <v>622706.39999999991</v>
      </c>
      <c r="F743" s="11" t="str">
        <f>VLOOKUP('1.CLV CalcuLation'!A743,Customer_Demographic__2[],8,FALSE)</f>
        <v>Manufacturing</v>
      </c>
      <c r="G743" s="13" t="str">
        <f>VLOOKUP(A743,Customer_Demographic__2[#All],9,FALSE)</f>
        <v>Mass Customer</v>
      </c>
    </row>
    <row r="744" spans="1:7" ht="16" x14ac:dyDescent="0.2">
      <c r="A744" s="4">
        <v>743</v>
      </c>
      <c r="B744" s="5">
        <v>4</v>
      </c>
      <c r="C744" s="6">
        <v>4994.21</v>
      </c>
      <c r="D744" s="5">
        <v>13</v>
      </c>
      <c r="E744" s="10">
        <f t="shared" si="11"/>
        <v>259698.92</v>
      </c>
      <c r="F744" s="11" t="str">
        <f>VLOOKUP('1.CLV CalcuLation'!A744,Customer_Demographic__2[],8,FALSE)</f>
        <v>Financial Services</v>
      </c>
      <c r="G744" s="13" t="str">
        <f>VLOOKUP(A744,Customer_Demographic__2[#All],9,FALSE)</f>
        <v>Mass Customer</v>
      </c>
    </row>
    <row r="745" spans="1:7" ht="16" x14ac:dyDescent="0.2">
      <c r="A745" s="4">
        <v>744</v>
      </c>
      <c r="B745" s="5">
        <v>5</v>
      </c>
      <c r="C745" s="6">
        <v>4149.55</v>
      </c>
      <c r="D745" s="5">
        <v>14</v>
      </c>
      <c r="E745" s="10">
        <f t="shared" si="11"/>
        <v>290468.5</v>
      </c>
      <c r="F745" s="11" t="str">
        <f>VLOOKUP('1.CLV CalcuLation'!A745,Customer_Demographic__2[],8,FALSE)</f>
        <v>Manufacturing</v>
      </c>
      <c r="G745" s="13" t="str">
        <f>VLOOKUP(A745,Customer_Demographic__2[#All],9,FALSE)</f>
        <v>Affluent Customer</v>
      </c>
    </row>
    <row r="746" spans="1:7" ht="16" x14ac:dyDescent="0.2">
      <c r="A746" s="4">
        <v>745</v>
      </c>
      <c r="B746" s="5">
        <v>4</v>
      </c>
      <c r="C746" s="6">
        <v>2697.9800000000005</v>
      </c>
      <c r="D746" s="5">
        <v>13</v>
      </c>
      <c r="E746" s="10">
        <f t="shared" si="11"/>
        <v>140294.96000000002</v>
      </c>
      <c r="F746" s="11" t="str">
        <f>VLOOKUP('1.CLV CalcuLation'!A746,Customer_Demographic__2[],8,FALSE)</f>
        <v>Manufacturing</v>
      </c>
      <c r="G746" s="13" t="str">
        <f>VLOOKUP(A746,Customer_Demographic__2[#All],9,FALSE)</f>
        <v>Mass Customer</v>
      </c>
    </row>
    <row r="747" spans="1:7" ht="16" x14ac:dyDescent="0.2">
      <c r="A747" s="4">
        <v>746</v>
      </c>
      <c r="B747" s="5">
        <v>6</v>
      </c>
      <c r="C747" s="6">
        <v>4853.96</v>
      </c>
      <c r="D747" s="5">
        <v>17</v>
      </c>
      <c r="E747" s="10">
        <f t="shared" si="11"/>
        <v>495103.92000000004</v>
      </c>
      <c r="F747" s="11" t="str">
        <f>VLOOKUP('1.CLV CalcuLation'!A747,Customer_Demographic__2[],8,FALSE)</f>
        <v>Others</v>
      </c>
      <c r="G747" s="13" t="str">
        <f>VLOOKUP(A747,Customer_Demographic__2[#All],9,FALSE)</f>
        <v>Affluent Customer</v>
      </c>
    </row>
    <row r="748" spans="1:7" ht="16" x14ac:dyDescent="0.2">
      <c r="A748" s="4">
        <v>747</v>
      </c>
      <c r="B748" s="5">
        <v>2</v>
      </c>
      <c r="C748" s="6">
        <v>1801.98</v>
      </c>
      <c r="D748" s="5">
        <v>7</v>
      </c>
      <c r="E748" s="10">
        <f t="shared" si="11"/>
        <v>25227.72</v>
      </c>
      <c r="F748" s="11" t="str">
        <f>VLOOKUP('1.CLV CalcuLation'!A748,Customer_Demographic__2[],8,FALSE)</f>
        <v>Others</v>
      </c>
      <c r="G748" s="13" t="str">
        <f>VLOOKUP(A748,Customer_Demographic__2[#All],9,FALSE)</f>
        <v>Mass Customer</v>
      </c>
    </row>
    <row r="749" spans="1:7" ht="16" x14ac:dyDescent="0.2">
      <c r="A749" s="4">
        <v>748</v>
      </c>
      <c r="B749" s="5">
        <v>9</v>
      </c>
      <c r="C749" s="6">
        <v>8538.0499999999993</v>
      </c>
      <c r="D749" s="5">
        <v>7</v>
      </c>
      <c r="E749" s="10">
        <f t="shared" si="11"/>
        <v>537897.15</v>
      </c>
      <c r="F749" s="11" t="str">
        <f>VLOOKUP('1.CLV CalcuLation'!A749,Customer_Demographic__2[],8,FALSE)</f>
        <v>Financial Services</v>
      </c>
      <c r="G749" s="13" t="str">
        <f>VLOOKUP(A749,Customer_Demographic__2[#All],9,FALSE)</f>
        <v>High Net Worth</v>
      </c>
    </row>
    <row r="750" spans="1:7" ht="16" x14ac:dyDescent="0.2">
      <c r="A750" s="4">
        <v>749</v>
      </c>
      <c r="B750" s="5">
        <v>9</v>
      </c>
      <c r="C750" s="6">
        <v>7591.94</v>
      </c>
      <c r="D750" s="5">
        <v>19</v>
      </c>
      <c r="E750" s="10">
        <f t="shared" si="11"/>
        <v>1298221.7399999998</v>
      </c>
      <c r="F750" s="11" t="str">
        <f>VLOOKUP('1.CLV CalcuLation'!A750,Customer_Demographic__2[],8,FALSE)</f>
        <v>Argiculture</v>
      </c>
      <c r="G750" s="13" t="str">
        <f>VLOOKUP(A750,Customer_Demographic__2[#All],9,FALSE)</f>
        <v>Mass Customer</v>
      </c>
    </row>
    <row r="751" spans="1:7" ht="16" x14ac:dyDescent="0.2">
      <c r="A751" s="4">
        <v>750</v>
      </c>
      <c r="B751" s="5">
        <v>6</v>
      </c>
      <c r="C751" s="6">
        <v>7506.73</v>
      </c>
      <c r="D751" s="5">
        <v>7</v>
      </c>
      <c r="E751" s="10">
        <f t="shared" si="11"/>
        <v>315282.65999999997</v>
      </c>
      <c r="F751" s="11" t="str">
        <f>VLOOKUP('1.CLV CalcuLation'!A751,Customer_Demographic__2[],8,FALSE)</f>
        <v>Retail</v>
      </c>
      <c r="G751" s="13" t="str">
        <f>VLOOKUP(A751,Customer_Demographic__2[#All],9,FALSE)</f>
        <v>Affluent Customer</v>
      </c>
    </row>
    <row r="752" spans="1:7" ht="16" x14ac:dyDescent="0.2">
      <c r="A752" s="4">
        <v>751</v>
      </c>
      <c r="B752" s="5">
        <v>2</v>
      </c>
      <c r="C752" s="6">
        <v>386.48</v>
      </c>
      <c r="D752" s="5">
        <v>1</v>
      </c>
      <c r="E752" s="10">
        <f t="shared" si="11"/>
        <v>772.96</v>
      </c>
      <c r="F752" s="11" t="str">
        <f>VLOOKUP('1.CLV CalcuLation'!A752,Customer_Demographic__2[],8,FALSE)</f>
        <v>Financial Services</v>
      </c>
      <c r="G752" s="13" t="str">
        <f>VLOOKUP(A752,Customer_Demographic__2[#All],9,FALSE)</f>
        <v>Affluent Customer</v>
      </c>
    </row>
    <row r="753" spans="1:7" ht="16" x14ac:dyDescent="0.2">
      <c r="A753" s="4">
        <v>752</v>
      </c>
      <c r="B753" s="5">
        <v>8</v>
      </c>
      <c r="C753" s="6">
        <v>8004.32</v>
      </c>
      <c r="D753" s="5">
        <v>12</v>
      </c>
      <c r="E753" s="10">
        <f t="shared" si="11"/>
        <v>768414.71999999997</v>
      </c>
      <c r="F753" s="11" t="str">
        <f>VLOOKUP('1.CLV CalcuLation'!A753,Customer_Demographic__2[],8,FALSE)</f>
        <v>Financial Services</v>
      </c>
      <c r="G753" s="13" t="str">
        <f>VLOOKUP(A753,Customer_Demographic__2[#All],9,FALSE)</f>
        <v>High Net Worth</v>
      </c>
    </row>
    <row r="754" spans="1:7" ht="16" x14ac:dyDescent="0.2">
      <c r="A754" s="4">
        <v>753</v>
      </c>
      <c r="B754" s="5">
        <v>8</v>
      </c>
      <c r="C754" s="6">
        <v>11935.380000000001</v>
      </c>
      <c r="D754" s="5">
        <v>6</v>
      </c>
      <c r="E754" s="10">
        <f t="shared" si="11"/>
        <v>572898.24</v>
      </c>
      <c r="F754" s="11" t="str">
        <f>VLOOKUP('1.CLV CalcuLation'!A754,Customer_Demographic__2[],8,FALSE)</f>
        <v>Health</v>
      </c>
      <c r="G754" s="13" t="str">
        <f>VLOOKUP(A754,Customer_Demographic__2[#All],9,FALSE)</f>
        <v>Affluent Customer</v>
      </c>
    </row>
    <row r="755" spans="1:7" ht="16" x14ac:dyDescent="0.2">
      <c r="A755" s="4">
        <v>754</v>
      </c>
      <c r="B755" s="5">
        <v>2</v>
      </c>
      <c r="C755" s="6">
        <v>814.03</v>
      </c>
      <c r="D755" s="5">
        <v>14</v>
      </c>
      <c r="E755" s="10">
        <f t="shared" si="11"/>
        <v>22792.84</v>
      </c>
      <c r="F755" s="11" t="str">
        <f>VLOOKUP('1.CLV CalcuLation'!A755,Customer_Demographic__2[],8,FALSE)</f>
        <v>Financial Services</v>
      </c>
      <c r="G755" s="13" t="str">
        <f>VLOOKUP(A755,Customer_Demographic__2[#All],9,FALSE)</f>
        <v>Mass Customer</v>
      </c>
    </row>
    <row r="756" spans="1:7" ht="16" x14ac:dyDescent="0.2">
      <c r="A756" s="4">
        <v>755</v>
      </c>
      <c r="B756" s="5">
        <v>3</v>
      </c>
      <c r="C756" s="6">
        <v>2071.7799999999997</v>
      </c>
      <c r="D756" s="5">
        <v>4</v>
      </c>
      <c r="E756" s="10">
        <f t="shared" si="11"/>
        <v>24861.359999999997</v>
      </c>
      <c r="F756" s="11" t="str">
        <f>VLOOKUP('1.CLV CalcuLation'!A756,Customer_Demographic__2[],8,FALSE)</f>
        <v>Financial Services</v>
      </c>
      <c r="G756" s="13" t="str">
        <f>VLOOKUP(A756,Customer_Demographic__2[#All],9,FALSE)</f>
        <v>Mass Customer</v>
      </c>
    </row>
    <row r="757" spans="1:7" ht="16" x14ac:dyDescent="0.2">
      <c r="A757" s="4">
        <v>756</v>
      </c>
      <c r="B757" s="5">
        <v>6</v>
      </c>
      <c r="C757" s="6">
        <v>3859.17</v>
      </c>
      <c r="D757" s="5">
        <v>16</v>
      </c>
      <c r="E757" s="10">
        <f t="shared" si="11"/>
        <v>370480.32</v>
      </c>
      <c r="F757" s="11" t="str">
        <f>VLOOKUP('1.CLV CalcuLation'!A757,Customer_Demographic__2[],8,FALSE)</f>
        <v>Manufacturing</v>
      </c>
      <c r="G757" s="13" t="str">
        <f>VLOOKUP(A757,Customer_Demographic__2[#All],9,FALSE)</f>
        <v>Mass Customer</v>
      </c>
    </row>
    <row r="758" spans="1:7" ht="16" x14ac:dyDescent="0.2">
      <c r="A758" s="4">
        <v>757</v>
      </c>
      <c r="B758" s="5">
        <v>5</v>
      </c>
      <c r="C758" s="6">
        <v>3967.6000000000004</v>
      </c>
      <c r="D758" s="5">
        <v>18</v>
      </c>
      <c r="E758" s="10">
        <f t="shared" si="11"/>
        <v>357084</v>
      </c>
      <c r="F758" s="11" t="str">
        <f>VLOOKUP('1.CLV CalcuLation'!A758,Customer_Demographic__2[],8,FALSE)</f>
        <v>Financial Services</v>
      </c>
      <c r="G758" s="13" t="str">
        <f>VLOOKUP(A758,Customer_Demographic__2[#All],9,FALSE)</f>
        <v>Mass Customer</v>
      </c>
    </row>
    <row r="759" spans="1:7" ht="16" x14ac:dyDescent="0.2">
      <c r="A759" s="4">
        <v>758</v>
      </c>
      <c r="B759" s="5">
        <v>2</v>
      </c>
      <c r="C759" s="6">
        <v>651.02</v>
      </c>
      <c r="D759" s="5">
        <v>11</v>
      </c>
      <c r="E759" s="10">
        <f t="shared" si="11"/>
        <v>14322.439999999999</v>
      </c>
      <c r="F759" s="11" t="str">
        <f>VLOOKUP('1.CLV CalcuLation'!A759,Customer_Demographic__2[],8,FALSE)</f>
        <v>Manufacturing</v>
      </c>
      <c r="G759" s="13" t="str">
        <f>VLOOKUP(A759,Customer_Demographic__2[#All],9,FALSE)</f>
        <v>High Net Worth</v>
      </c>
    </row>
    <row r="760" spans="1:7" ht="16" x14ac:dyDescent="0.2">
      <c r="A760" s="4">
        <v>759</v>
      </c>
      <c r="B760" s="5">
        <v>8</v>
      </c>
      <c r="C760" s="6">
        <v>7442.61</v>
      </c>
      <c r="D760" s="5">
        <v>13</v>
      </c>
      <c r="E760" s="10">
        <f t="shared" si="11"/>
        <v>774031.44</v>
      </c>
      <c r="F760" s="11" t="str">
        <f>VLOOKUP('1.CLV CalcuLation'!A760,Customer_Demographic__2[],8,FALSE)</f>
        <v>Health</v>
      </c>
      <c r="G760" s="13" t="str">
        <f>VLOOKUP(A760,Customer_Demographic__2[#All],9,FALSE)</f>
        <v>High Net Worth</v>
      </c>
    </row>
    <row r="761" spans="1:7" ht="16" x14ac:dyDescent="0.2">
      <c r="A761" s="4">
        <v>760</v>
      </c>
      <c r="B761" s="5">
        <v>9</v>
      </c>
      <c r="C761" s="6">
        <v>8569.2900000000009</v>
      </c>
      <c r="D761" s="5">
        <v>18</v>
      </c>
      <c r="E761" s="10">
        <f t="shared" si="11"/>
        <v>1388224.9800000002</v>
      </c>
      <c r="F761" s="11" t="str">
        <f>VLOOKUP('1.CLV CalcuLation'!A761,Customer_Demographic__2[],8,FALSE)</f>
        <v>Others</v>
      </c>
      <c r="G761" s="13" t="str">
        <f>VLOOKUP(A761,Customer_Demographic__2[#All],9,FALSE)</f>
        <v>Mass Customer</v>
      </c>
    </row>
    <row r="762" spans="1:7" ht="16" x14ac:dyDescent="0.2">
      <c r="A762" s="4">
        <v>761</v>
      </c>
      <c r="B762" s="5">
        <v>5</v>
      </c>
      <c r="C762" s="6">
        <v>6483.6800000000012</v>
      </c>
      <c r="D762" s="5">
        <v>4</v>
      </c>
      <c r="E762" s="10">
        <f t="shared" si="11"/>
        <v>129673.60000000002</v>
      </c>
      <c r="F762" s="11" t="str">
        <f>VLOOKUP('1.CLV CalcuLation'!A762,Customer_Demographic__2[],8,FALSE)</f>
        <v>Health</v>
      </c>
      <c r="G762" s="13" t="str">
        <f>VLOOKUP(A762,Customer_Demographic__2[#All],9,FALSE)</f>
        <v>Affluent Customer</v>
      </c>
    </row>
    <row r="763" spans="1:7" ht="16" x14ac:dyDescent="0.2">
      <c r="A763" s="4">
        <v>762</v>
      </c>
      <c r="B763" s="5">
        <v>5</v>
      </c>
      <c r="C763" s="6">
        <v>3989.6800000000003</v>
      </c>
      <c r="D763" s="5">
        <v>22</v>
      </c>
      <c r="E763" s="10">
        <f t="shared" si="11"/>
        <v>438864.80000000005</v>
      </c>
      <c r="F763" s="11" t="str">
        <f>VLOOKUP('1.CLV CalcuLation'!A763,Customer_Demographic__2[],8,FALSE)</f>
        <v>Others</v>
      </c>
      <c r="G763" s="13" t="str">
        <f>VLOOKUP(A763,Customer_Demographic__2[#All],9,FALSE)</f>
        <v>Mass Customer</v>
      </c>
    </row>
    <row r="764" spans="1:7" ht="16" x14ac:dyDescent="0.2">
      <c r="A764" s="4">
        <v>763</v>
      </c>
      <c r="B764" s="5">
        <v>6</v>
      </c>
      <c r="C764" s="6">
        <v>6989.880000000001</v>
      </c>
      <c r="D764" s="5">
        <v>12</v>
      </c>
      <c r="E764" s="10">
        <f t="shared" si="11"/>
        <v>503271.3600000001</v>
      </c>
      <c r="F764" s="11" t="str">
        <f>VLOOKUP('1.CLV CalcuLation'!A764,Customer_Demographic__2[],8,FALSE)</f>
        <v>Manufacturing</v>
      </c>
      <c r="G764" s="13" t="str">
        <f>VLOOKUP(A764,Customer_Demographic__2[#All],9,FALSE)</f>
        <v>Affluent Customer</v>
      </c>
    </row>
    <row r="765" spans="1:7" ht="16" x14ac:dyDescent="0.2">
      <c r="A765" s="4">
        <v>764</v>
      </c>
      <c r="B765" s="5">
        <v>3</v>
      </c>
      <c r="C765" s="6">
        <v>3627.46</v>
      </c>
      <c r="D765" s="5">
        <v>22</v>
      </c>
      <c r="E765" s="10">
        <f t="shared" si="11"/>
        <v>239412.36000000002</v>
      </c>
      <c r="F765" s="11" t="str">
        <f>VLOOKUP('1.CLV CalcuLation'!A765,Customer_Demographic__2[],8,FALSE)</f>
        <v>Financial Services</v>
      </c>
      <c r="G765" s="13" t="str">
        <f>VLOOKUP(A765,Customer_Demographic__2[#All],9,FALSE)</f>
        <v>Mass Customer</v>
      </c>
    </row>
    <row r="766" spans="1:7" ht="16" x14ac:dyDescent="0.2">
      <c r="A766" s="4">
        <v>765</v>
      </c>
      <c r="B766" s="5">
        <v>10</v>
      </c>
      <c r="C766" s="6">
        <v>8794.9800000000014</v>
      </c>
      <c r="D766" s="5">
        <v>16</v>
      </c>
      <c r="E766" s="10">
        <f t="shared" si="11"/>
        <v>1407196.8000000003</v>
      </c>
      <c r="F766" s="11" t="str">
        <f>VLOOKUP('1.CLV CalcuLation'!A766,Customer_Demographic__2[],8,FALSE)</f>
        <v>Retail</v>
      </c>
      <c r="G766" s="13" t="str">
        <f>VLOOKUP(A766,Customer_Demographic__2[#All],9,FALSE)</f>
        <v>Affluent Customer</v>
      </c>
    </row>
    <row r="767" spans="1:7" ht="16" x14ac:dyDescent="0.2">
      <c r="A767" s="4">
        <v>766</v>
      </c>
      <c r="B767" s="5">
        <v>6</v>
      </c>
      <c r="C767" s="6">
        <v>4962.24</v>
      </c>
      <c r="D767" s="5">
        <v>14</v>
      </c>
      <c r="E767" s="10">
        <f t="shared" si="11"/>
        <v>416828.15999999997</v>
      </c>
      <c r="F767" s="11" t="str">
        <f>VLOOKUP('1.CLV CalcuLation'!A767,Customer_Demographic__2[],8,FALSE)</f>
        <v>Retail</v>
      </c>
      <c r="G767" s="13" t="str">
        <f>VLOOKUP(A767,Customer_Demographic__2[#All],9,FALSE)</f>
        <v>Mass Customer</v>
      </c>
    </row>
    <row r="768" spans="1:7" ht="16" x14ac:dyDescent="0.2">
      <c r="A768" s="4">
        <v>767</v>
      </c>
      <c r="B768" s="5">
        <v>5</v>
      </c>
      <c r="C768" s="6">
        <v>6197.59</v>
      </c>
      <c r="D768" s="5">
        <v>11</v>
      </c>
      <c r="E768" s="10">
        <f t="shared" si="11"/>
        <v>340867.45</v>
      </c>
      <c r="F768" s="11" t="str">
        <f>VLOOKUP('1.CLV CalcuLation'!A768,Customer_Demographic__2[],8,FALSE)</f>
        <v>Manufacturing</v>
      </c>
      <c r="G768" s="13" t="str">
        <f>VLOOKUP(A768,Customer_Demographic__2[#All],9,FALSE)</f>
        <v>High Net Worth</v>
      </c>
    </row>
    <row r="769" spans="1:7" ht="16" x14ac:dyDescent="0.2">
      <c r="A769" s="4">
        <v>768</v>
      </c>
      <c r="B769" s="5">
        <v>9</v>
      </c>
      <c r="C769" s="6">
        <v>9425.52</v>
      </c>
      <c r="D769" s="5">
        <v>21</v>
      </c>
      <c r="E769" s="10">
        <f t="shared" si="11"/>
        <v>1781423.2800000003</v>
      </c>
      <c r="F769" s="11" t="str">
        <f>VLOOKUP('1.CLV CalcuLation'!A769,Customer_Demographic__2[],8,FALSE)</f>
        <v>Argiculture</v>
      </c>
      <c r="G769" s="13" t="str">
        <f>VLOOKUP(A769,Customer_Demographic__2[#All],9,FALSE)</f>
        <v>Affluent Customer</v>
      </c>
    </row>
    <row r="770" spans="1:7" ht="16" x14ac:dyDescent="0.2">
      <c r="A770" s="4">
        <v>769</v>
      </c>
      <c r="B770" s="5">
        <v>8</v>
      </c>
      <c r="C770" s="6">
        <v>9694.7899999999991</v>
      </c>
      <c r="D770" s="5">
        <v>12</v>
      </c>
      <c r="E770" s="10">
        <f t="shared" si="11"/>
        <v>930699.83999999985</v>
      </c>
      <c r="F770" s="11" t="str">
        <f>VLOOKUP('1.CLV CalcuLation'!A770,Customer_Demographic__2[],8,FALSE)</f>
        <v>IT</v>
      </c>
      <c r="G770" s="13" t="str">
        <f>VLOOKUP(A770,Customer_Demographic__2[#All],9,FALSE)</f>
        <v>Mass Customer</v>
      </c>
    </row>
    <row r="771" spans="1:7" ht="16" x14ac:dyDescent="0.2">
      <c r="A771" s="4">
        <v>770</v>
      </c>
      <c r="B771" s="5">
        <v>6</v>
      </c>
      <c r="C771" s="6">
        <v>6789.7900000000009</v>
      </c>
      <c r="D771" s="5">
        <v>13</v>
      </c>
      <c r="E771" s="10">
        <f t="shared" ref="E771:E834" si="12">B771*C771*D771</f>
        <v>529603.62000000011</v>
      </c>
      <c r="F771" s="11" t="str">
        <f>VLOOKUP('1.CLV CalcuLation'!A771,Customer_Demographic__2[],8,FALSE)</f>
        <v>IT</v>
      </c>
      <c r="G771" s="13" t="str">
        <f>VLOOKUP(A771,Customer_Demographic__2[#All],9,FALSE)</f>
        <v>High Net Worth</v>
      </c>
    </row>
    <row r="772" spans="1:7" ht="16" x14ac:dyDescent="0.2">
      <c r="A772" s="4">
        <v>771</v>
      </c>
      <c r="B772" s="5">
        <v>6</v>
      </c>
      <c r="C772" s="6">
        <v>5901.7</v>
      </c>
      <c r="D772" s="5">
        <v>8</v>
      </c>
      <c r="E772" s="10">
        <f t="shared" si="12"/>
        <v>283281.59999999998</v>
      </c>
      <c r="F772" s="11" t="str">
        <f>VLOOKUP('1.CLV CalcuLation'!A772,Customer_Demographic__2[],8,FALSE)</f>
        <v>Others</v>
      </c>
      <c r="G772" s="13" t="str">
        <f>VLOOKUP(A772,Customer_Demographic__2[#All],9,FALSE)</f>
        <v>Affluent Customer</v>
      </c>
    </row>
    <row r="773" spans="1:7" ht="16" x14ac:dyDescent="0.2">
      <c r="A773" s="4">
        <v>772</v>
      </c>
      <c r="B773" s="5">
        <v>6</v>
      </c>
      <c r="C773" s="6">
        <v>8421.58</v>
      </c>
      <c r="D773" s="5">
        <v>4</v>
      </c>
      <c r="E773" s="10">
        <f t="shared" si="12"/>
        <v>202117.91999999998</v>
      </c>
      <c r="F773" s="11" t="str">
        <f>VLOOKUP('1.CLV CalcuLation'!A773,Customer_Demographic__2[],8,FALSE)</f>
        <v>Entertainment</v>
      </c>
      <c r="G773" s="13" t="str">
        <f>VLOOKUP(A773,Customer_Demographic__2[#All],9,FALSE)</f>
        <v>Mass Customer</v>
      </c>
    </row>
    <row r="774" spans="1:7" ht="16" x14ac:dyDescent="0.2">
      <c r="A774" s="4">
        <v>773</v>
      </c>
      <c r="B774" s="5">
        <v>8</v>
      </c>
      <c r="C774" s="6">
        <v>10334.68</v>
      </c>
      <c r="D774" s="5">
        <v>20</v>
      </c>
      <c r="E774" s="10">
        <f t="shared" si="12"/>
        <v>1653548.8</v>
      </c>
      <c r="F774" s="11" t="str">
        <f>VLOOKUP('1.CLV CalcuLation'!A774,Customer_Demographic__2[],8,FALSE)</f>
        <v>Financial Services</v>
      </c>
      <c r="G774" s="13" t="str">
        <f>VLOOKUP(A774,Customer_Demographic__2[#All],9,FALSE)</f>
        <v>Affluent Customer</v>
      </c>
    </row>
    <row r="775" spans="1:7" ht="16" x14ac:dyDescent="0.2">
      <c r="A775" s="4">
        <v>774</v>
      </c>
      <c r="B775" s="5">
        <v>1</v>
      </c>
      <c r="C775" s="6">
        <v>1311.44</v>
      </c>
      <c r="D775" s="5">
        <v>1</v>
      </c>
      <c r="E775" s="10">
        <f t="shared" si="12"/>
        <v>1311.44</v>
      </c>
      <c r="F775" s="11" t="str">
        <f>VLOOKUP('1.CLV CalcuLation'!A775,Customer_Demographic__2[],8,FALSE)</f>
        <v>Manufacturing</v>
      </c>
      <c r="G775" s="13" t="str">
        <f>VLOOKUP(A775,Customer_Demographic__2[#All],9,FALSE)</f>
        <v>High Net Worth</v>
      </c>
    </row>
    <row r="776" spans="1:7" ht="16" x14ac:dyDescent="0.2">
      <c r="A776" s="4">
        <v>775</v>
      </c>
      <c r="B776" s="5">
        <v>7</v>
      </c>
      <c r="C776" s="6">
        <v>6985.2100000000009</v>
      </c>
      <c r="D776" s="5">
        <v>4</v>
      </c>
      <c r="E776" s="10">
        <f t="shared" si="12"/>
        <v>195585.88000000003</v>
      </c>
      <c r="F776" s="11" t="str">
        <f>VLOOKUP('1.CLV CalcuLation'!A776,Customer_Demographic__2[],8,FALSE)</f>
        <v>Manufacturing</v>
      </c>
      <c r="G776" s="13" t="str">
        <f>VLOOKUP(A776,Customer_Demographic__2[#All],9,FALSE)</f>
        <v>Affluent Customer</v>
      </c>
    </row>
    <row r="777" spans="1:7" ht="16" x14ac:dyDescent="0.2">
      <c r="A777" s="4">
        <v>776</v>
      </c>
      <c r="B777" s="5">
        <v>9</v>
      </c>
      <c r="C777" s="6">
        <v>9151.17</v>
      </c>
      <c r="D777" s="5">
        <v>20</v>
      </c>
      <c r="E777" s="10">
        <f t="shared" si="12"/>
        <v>1647210.6</v>
      </c>
      <c r="F777" s="11" t="str">
        <f>VLOOKUP('1.CLV CalcuLation'!A777,Customer_Demographic__2[],8,FALSE)</f>
        <v>Financial Services</v>
      </c>
      <c r="G777" s="13" t="str">
        <f>VLOOKUP(A777,Customer_Demographic__2[#All],9,FALSE)</f>
        <v>High Net Worth</v>
      </c>
    </row>
    <row r="778" spans="1:7" ht="16" x14ac:dyDescent="0.2">
      <c r="A778" s="4">
        <v>777</v>
      </c>
      <c r="B778" s="5">
        <v>6</v>
      </c>
      <c r="C778" s="6">
        <v>5113.99</v>
      </c>
      <c r="D778" s="5">
        <v>4</v>
      </c>
      <c r="E778" s="10">
        <f t="shared" si="12"/>
        <v>122735.76</v>
      </c>
      <c r="F778" s="11" t="str">
        <f>VLOOKUP('1.CLV CalcuLation'!A778,Customer_Demographic__2[],8,FALSE)</f>
        <v>Financial Services</v>
      </c>
      <c r="G778" s="13" t="str">
        <f>VLOOKUP(A778,Customer_Demographic__2[#All],9,FALSE)</f>
        <v>High Net Worth</v>
      </c>
    </row>
    <row r="779" spans="1:7" ht="16" x14ac:dyDescent="0.2">
      <c r="A779" s="4">
        <v>778</v>
      </c>
      <c r="B779" s="5">
        <v>3</v>
      </c>
      <c r="C779" s="6">
        <v>2604.1799999999998</v>
      </c>
      <c r="D779" s="5">
        <v>13</v>
      </c>
      <c r="E779" s="10">
        <f t="shared" si="12"/>
        <v>101563.01999999999</v>
      </c>
      <c r="F779" s="11" t="str">
        <f>VLOOKUP('1.CLV CalcuLation'!A779,Customer_Demographic__2[],8,FALSE)</f>
        <v>Manufacturing</v>
      </c>
      <c r="G779" s="13" t="str">
        <f>VLOOKUP(A779,Customer_Demographic__2[#All],9,FALSE)</f>
        <v>High Net Worth</v>
      </c>
    </row>
    <row r="780" spans="1:7" ht="16" x14ac:dyDescent="0.2">
      <c r="A780" s="4">
        <v>779</v>
      </c>
      <c r="B780" s="5">
        <v>4</v>
      </c>
      <c r="C780" s="6">
        <v>3079.5</v>
      </c>
      <c r="D780" s="5">
        <v>7</v>
      </c>
      <c r="E780" s="10">
        <f t="shared" si="12"/>
        <v>86226</v>
      </c>
      <c r="F780" s="11" t="str">
        <f>VLOOKUP('1.CLV CalcuLation'!A780,Customer_Demographic__2[],8,FALSE)</f>
        <v>Health</v>
      </c>
      <c r="G780" s="13" t="str">
        <f>VLOOKUP(A780,Customer_Demographic__2[#All],9,FALSE)</f>
        <v>High Net Worth</v>
      </c>
    </row>
    <row r="781" spans="1:7" ht="16" x14ac:dyDescent="0.2">
      <c r="A781" s="4">
        <v>780</v>
      </c>
      <c r="B781" s="5">
        <v>3</v>
      </c>
      <c r="C781" s="6">
        <v>3499.7200000000003</v>
      </c>
      <c r="D781" s="5">
        <v>20</v>
      </c>
      <c r="E781" s="10">
        <f t="shared" si="12"/>
        <v>209983.2</v>
      </c>
      <c r="F781" s="11" t="str">
        <f>VLOOKUP('1.CLV CalcuLation'!A781,Customer_Demographic__2[],8,FALSE)</f>
        <v>Financial Services</v>
      </c>
      <c r="G781" s="13" t="str">
        <f>VLOOKUP(A781,Customer_Demographic__2[#All],9,FALSE)</f>
        <v>Mass Customer</v>
      </c>
    </row>
    <row r="782" spans="1:7" ht="16" x14ac:dyDescent="0.2">
      <c r="A782" s="4">
        <v>781</v>
      </c>
      <c r="B782" s="5">
        <v>5</v>
      </c>
      <c r="C782" s="6">
        <v>3763.46</v>
      </c>
      <c r="D782" s="5">
        <v>17</v>
      </c>
      <c r="E782" s="10">
        <f t="shared" si="12"/>
        <v>319894.09999999998</v>
      </c>
      <c r="F782" s="11" t="str">
        <f>VLOOKUP('1.CLV CalcuLation'!A782,Customer_Demographic__2[],8,FALSE)</f>
        <v>Manufacturing</v>
      </c>
      <c r="G782" s="13" t="str">
        <f>VLOOKUP(A782,Customer_Demographic__2[#All],9,FALSE)</f>
        <v>Mass Customer</v>
      </c>
    </row>
    <row r="783" spans="1:7" ht="16" x14ac:dyDescent="0.2">
      <c r="A783" s="4">
        <v>782</v>
      </c>
      <c r="B783" s="5">
        <v>6</v>
      </c>
      <c r="C783" s="6">
        <v>10216.48</v>
      </c>
      <c r="D783" s="5">
        <v>17</v>
      </c>
      <c r="E783" s="10">
        <f t="shared" si="12"/>
        <v>1042080.96</v>
      </c>
      <c r="F783" s="11" t="str">
        <f>VLOOKUP('1.CLV CalcuLation'!A783,Customer_Demographic__2[],8,FALSE)</f>
        <v>Manufacturing</v>
      </c>
      <c r="G783" s="13" t="str">
        <f>VLOOKUP(A783,Customer_Demographic__2[#All],9,FALSE)</f>
        <v>Mass Customer</v>
      </c>
    </row>
    <row r="784" spans="1:7" ht="16" x14ac:dyDescent="0.2">
      <c r="A784" s="4">
        <v>783</v>
      </c>
      <c r="B784" s="5">
        <v>5</v>
      </c>
      <c r="C784" s="6">
        <v>6170.6</v>
      </c>
      <c r="D784" s="5">
        <v>14</v>
      </c>
      <c r="E784" s="10">
        <f t="shared" si="12"/>
        <v>431942</v>
      </c>
      <c r="F784" s="11" t="str">
        <f>VLOOKUP('1.CLV CalcuLation'!A784,Customer_Demographic__2[],8,FALSE)</f>
        <v>Retail</v>
      </c>
      <c r="G784" s="13" t="str">
        <f>VLOOKUP(A784,Customer_Demographic__2[#All],9,FALSE)</f>
        <v>Affluent Customer</v>
      </c>
    </row>
    <row r="785" spans="1:7" ht="16" x14ac:dyDescent="0.2">
      <c r="A785" s="4">
        <v>784</v>
      </c>
      <c r="B785" s="5">
        <v>2</v>
      </c>
      <c r="C785" s="6">
        <v>760.18</v>
      </c>
      <c r="D785" s="5">
        <v>22</v>
      </c>
      <c r="E785" s="10">
        <f t="shared" si="12"/>
        <v>33447.919999999998</v>
      </c>
      <c r="F785" s="11" t="str">
        <f>VLOOKUP('1.CLV CalcuLation'!A785,Customer_Demographic__2[],8,FALSE)</f>
        <v>IT</v>
      </c>
      <c r="G785" s="13" t="str">
        <f>VLOOKUP(A785,Customer_Demographic__2[#All],9,FALSE)</f>
        <v>High Net Worth</v>
      </c>
    </row>
    <row r="786" spans="1:7" ht="16" x14ac:dyDescent="0.2">
      <c r="A786" s="4">
        <v>785</v>
      </c>
      <c r="B786" s="5">
        <v>6</v>
      </c>
      <c r="C786" s="6">
        <v>4304.54</v>
      </c>
      <c r="D786" s="5">
        <v>18</v>
      </c>
      <c r="E786" s="10">
        <f t="shared" si="12"/>
        <v>464890.31999999995</v>
      </c>
      <c r="F786" s="11" t="str">
        <f>VLOOKUP('1.CLV CalcuLation'!A786,Customer_Demographic__2[],8,FALSE)</f>
        <v>Manufacturing</v>
      </c>
      <c r="G786" s="13" t="str">
        <f>VLOOKUP(A786,Customer_Demographic__2[#All],9,FALSE)</f>
        <v>Mass Customer</v>
      </c>
    </row>
    <row r="787" spans="1:7" ht="16" x14ac:dyDescent="0.2">
      <c r="A787" s="4">
        <v>786</v>
      </c>
      <c r="B787" s="5">
        <v>7</v>
      </c>
      <c r="C787" s="6">
        <v>7114.27</v>
      </c>
      <c r="D787" s="5">
        <v>16</v>
      </c>
      <c r="E787" s="10">
        <f t="shared" si="12"/>
        <v>796798.24</v>
      </c>
      <c r="F787" s="11" t="str">
        <f>VLOOKUP('1.CLV CalcuLation'!A787,Customer_Demographic__2[],8,FALSE)</f>
        <v>Financial Services</v>
      </c>
      <c r="G787" s="13" t="str">
        <f>VLOOKUP(A787,Customer_Demographic__2[#All],9,FALSE)</f>
        <v>Affluent Customer</v>
      </c>
    </row>
    <row r="788" spans="1:7" ht="16" x14ac:dyDescent="0.2">
      <c r="A788" s="4">
        <v>787</v>
      </c>
      <c r="B788" s="5">
        <v>10</v>
      </c>
      <c r="C788" s="6">
        <v>11292.54</v>
      </c>
      <c r="D788" s="5">
        <v>2</v>
      </c>
      <c r="E788" s="10">
        <f t="shared" si="12"/>
        <v>225850.80000000002</v>
      </c>
      <c r="F788" s="11" t="str">
        <f>VLOOKUP('1.CLV CalcuLation'!A788,Customer_Demographic__2[],8,FALSE)</f>
        <v>Retail</v>
      </c>
      <c r="G788" s="13" t="str">
        <f>VLOOKUP(A788,Customer_Demographic__2[#All],9,FALSE)</f>
        <v>Affluent Customer</v>
      </c>
    </row>
    <row r="789" spans="1:7" ht="16" x14ac:dyDescent="0.2">
      <c r="A789" s="4">
        <v>788</v>
      </c>
      <c r="B789" s="5">
        <v>5</v>
      </c>
      <c r="C789" s="6">
        <v>4638.62</v>
      </c>
      <c r="D789" s="5">
        <v>11</v>
      </c>
      <c r="E789" s="10">
        <f t="shared" si="12"/>
        <v>255124.09999999998</v>
      </c>
      <c r="F789" s="11" t="str">
        <f>VLOOKUP('1.CLV CalcuLation'!A789,Customer_Demographic__2[],8,FALSE)</f>
        <v>Health</v>
      </c>
      <c r="G789" s="13" t="str">
        <f>VLOOKUP(A789,Customer_Demographic__2[#All],9,FALSE)</f>
        <v>Mass Customer</v>
      </c>
    </row>
    <row r="790" spans="1:7" ht="16" x14ac:dyDescent="0.2">
      <c r="A790" s="4">
        <v>789</v>
      </c>
      <c r="B790" s="5">
        <v>8</v>
      </c>
      <c r="C790" s="6">
        <v>4497.3</v>
      </c>
      <c r="D790" s="5">
        <v>14</v>
      </c>
      <c r="E790" s="10">
        <f t="shared" si="12"/>
        <v>503697.60000000003</v>
      </c>
      <c r="F790" s="11" t="str">
        <f>VLOOKUP('1.CLV CalcuLation'!A790,Customer_Demographic__2[],8,FALSE)</f>
        <v>Manufacturing</v>
      </c>
      <c r="G790" s="13" t="str">
        <f>VLOOKUP(A790,Customer_Demographic__2[#All],9,FALSE)</f>
        <v>Affluent Customer</v>
      </c>
    </row>
    <row r="791" spans="1:7" ht="16" x14ac:dyDescent="0.2">
      <c r="A791" s="4">
        <v>790</v>
      </c>
      <c r="B791" s="5">
        <v>8</v>
      </c>
      <c r="C791" s="6">
        <v>9306.61</v>
      </c>
      <c r="D791" s="5">
        <v>15</v>
      </c>
      <c r="E791" s="10">
        <f t="shared" si="12"/>
        <v>1116793.2000000002</v>
      </c>
      <c r="F791" s="11" t="str">
        <f>VLOOKUP('1.CLV CalcuLation'!A791,Customer_Demographic__2[],8,FALSE)</f>
        <v>Others</v>
      </c>
      <c r="G791" s="13" t="str">
        <f>VLOOKUP(A791,Customer_Demographic__2[#All],9,FALSE)</f>
        <v>Affluent Customer</v>
      </c>
    </row>
    <row r="792" spans="1:7" ht="16" x14ac:dyDescent="0.2">
      <c r="A792" s="4">
        <v>791</v>
      </c>
      <c r="B792" s="5">
        <v>6</v>
      </c>
      <c r="C792" s="6">
        <v>6605.2199999999993</v>
      </c>
      <c r="D792" s="5">
        <v>14</v>
      </c>
      <c r="E792" s="10">
        <f t="shared" si="12"/>
        <v>554838.47999999986</v>
      </c>
      <c r="F792" s="11" t="str">
        <f>VLOOKUP('1.CLV CalcuLation'!A792,Customer_Demographic__2[],8,FALSE)</f>
        <v>Manufacturing</v>
      </c>
      <c r="G792" s="13" t="str">
        <f>VLOOKUP(A792,Customer_Demographic__2[#All],9,FALSE)</f>
        <v>Mass Customer</v>
      </c>
    </row>
    <row r="793" spans="1:7" ht="16" x14ac:dyDescent="0.2">
      <c r="A793" s="4">
        <v>792</v>
      </c>
      <c r="B793" s="5">
        <v>6</v>
      </c>
      <c r="C793" s="6">
        <v>6907.9000000000015</v>
      </c>
      <c r="D793" s="5">
        <v>4</v>
      </c>
      <c r="E793" s="10">
        <f t="shared" si="12"/>
        <v>165789.60000000003</v>
      </c>
      <c r="F793" s="11" t="str">
        <f>VLOOKUP('1.CLV CalcuLation'!A793,Customer_Demographic__2[],8,FALSE)</f>
        <v>Others</v>
      </c>
      <c r="G793" s="13" t="str">
        <f>VLOOKUP(A793,Customer_Demographic__2[#All],9,FALSE)</f>
        <v>High Net Worth</v>
      </c>
    </row>
    <row r="794" spans="1:7" ht="16" x14ac:dyDescent="0.2">
      <c r="A794" s="4">
        <v>793</v>
      </c>
      <c r="B794" s="5">
        <v>10</v>
      </c>
      <c r="C794" s="6">
        <v>12116.109999999999</v>
      </c>
      <c r="D794" s="5">
        <v>9</v>
      </c>
      <c r="E794" s="10">
        <f t="shared" si="12"/>
        <v>1090449.8999999999</v>
      </c>
      <c r="F794" s="11" t="str">
        <f>VLOOKUP('1.CLV CalcuLation'!A794,Customer_Demographic__2[],8,FALSE)</f>
        <v>Financial Services</v>
      </c>
      <c r="G794" s="13" t="str">
        <f>VLOOKUP(A794,Customer_Demographic__2[#All],9,FALSE)</f>
        <v>High Net Worth</v>
      </c>
    </row>
    <row r="795" spans="1:7" ht="16" x14ac:dyDescent="0.2">
      <c r="A795" s="4">
        <v>794</v>
      </c>
      <c r="B795" s="5">
        <v>7</v>
      </c>
      <c r="C795" s="6">
        <v>7832.74</v>
      </c>
      <c r="D795" s="5">
        <v>16</v>
      </c>
      <c r="E795" s="10">
        <f t="shared" si="12"/>
        <v>877266.88</v>
      </c>
      <c r="F795" s="11" t="str">
        <f>VLOOKUP('1.CLV CalcuLation'!A795,Customer_Demographic__2[],8,FALSE)</f>
        <v>Financial Services</v>
      </c>
      <c r="G795" s="13" t="str">
        <f>VLOOKUP(A795,Customer_Demographic__2[#All],9,FALSE)</f>
        <v>Affluent Customer</v>
      </c>
    </row>
    <row r="796" spans="1:7" ht="16" x14ac:dyDescent="0.2">
      <c r="A796" s="4">
        <v>795</v>
      </c>
      <c r="B796" s="5">
        <v>5</v>
      </c>
      <c r="C796" s="6">
        <v>5980.89</v>
      </c>
      <c r="D796" s="5">
        <v>18</v>
      </c>
      <c r="E796" s="10">
        <f t="shared" si="12"/>
        <v>538280.1</v>
      </c>
      <c r="F796" s="11" t="str">
        <f>VLOOKUP('1.CLV CalcuLation'!A796,Customer_Demographic__2[],8,FALSE)</f>
        <v>Financial Services</v>
      </c>
      <c r="G796" s="13" t="str">
        <f>VLOOKUP(A796,Customer_Demographic__2[#All],9,FALSE)</f>
        <v>High Net Worth</v>
      </c>
    </row>
    <row r="797" spans="1:7" ht="16" x14ac:dyDescent="0.2">
      <c r="A797" s="4">
        <v>796</v>
      </c>
      <c r="B797" s="5">
        <v>7</v>
      </c>
      <c r="C797" s="6">
        <v>6097.05</v>
      </c>
      <c r="D797" s="5">
        <v>2</v>
      </c>
      <c r="E797" s="10">
        <f t="shared" si="12"/>
        <v>85358.7</v>
      </c>
      <c r="F797" s="11" t="str">
        <f>VLOOKUP('1.CLV CalcuLation'!A797,Customer_Demographic__2[],8,FALSE)</f>
        <v>Financial Services</v>
      </c>
      <c r="G797" s="13" t="str">
        <f>VLOOKUP(A797,Customer_Demographic__2[#All],9,FALSE)</f>
        <v>Mass Customer</v>
      </c>
    </row>
    <row r="798" spans="1:7" ht="16" x14ac:dyDescent="0.2">
      <c r="A798" s="4">
        <v>797</v>
      </c>
      <c r="B798" s="5">
        <v>4</v>
      </c>
      <c r="C798" s="6">
        <v>4668.49</v>
      </c>
      <c r="D798" s="5">
        <v>19</v>
      </c>
      <c r="E798" s="10">
        <f t="shared" si="12"/>
        <v>354805.24</v>
      </c>
      <c r="F798" s="11" t="str">
        <f>VLOOKUP('1.CLV CalcuLation'!A798,Customer_Demographic__2[],8,FALSE)</f>
        <v>Financial Services</v>
      </c>
      <c r="G798" s="13" t="str">
        <f>VLOOKUP(A798,Customer_Demographic__2[#All],9,FALSE)</f>
        <v>Mass Customer</v>
      </c>
    </row>
    <row r="799" spans="1:7" ht="16" x14ac:dyDescent="0.2">
      <c r="A799" s="4">
        <v>798</v>
      </c>
      <c r="B799" s="5">
        <v>3</v>
      </c>
      <c r="C799" s="6">
        <v>4285.05</v>
      </c>
      <c r="D799" s="5">
        <v>5</v>
      </c>
      <c r="E799" s="10">
        <f t="shared" si="12"/>
        <v>64275.750000000007</v>
      </c>
      <c r="F799" s="11" t="str">
        <f>VLOOKUP('1.CLV CalcuLation'!A799,Customer_Demographic__2[],8,FALSE)</f>
        <v>Financial Services</v>
      </c>
      <c r="G799" s="13" t="str">
        <f>VLOOKUP(A799,Customer_Demographic__2[#All],9,FALSE)</f>
        <v>High Net Worth</v>
      </c>
    </row>
    <row r="800" spans="1:7" ht="16" x14ac:dyDescent="0.2">
      <c r="A800" s="4">
        <v>799</v>
      </c>
      <c r="B800" s="5">
        <v>11</v>
      </c>
      <c r="C800" s="6">
        <v>14399.890000000001</v>
      </c>
      <c r="D800" s="5"/>
      <c r="E800" s="10">
        <f t="shared" si="12"/>
        <v>0</v>
      </c>
      <c r="F800" s="11" t="str">
        <f>VLOOKUP('1.CLV CalcuLation'!A800,Customer_Demographic__2[],8,FALSE)</f>
        <v>IT</v>
      </c>
      <c r="G800" s="13" t="str">
        <f>VLOOKUP(A800,Customer_Demographic__2[#All],9,FALSE)</f>
        <v>Mass Customer</v>
      </c>
    </row>
    <row r="801" spans="1:7" ht="16" x14ac:dyDescent="0.2">
      <c r="A801" s="4">
        <v>800</v>
      </c>
      <c r="B801" s="5">
        <v>6</v>
      </c>
      <c r="C801" s="6">
        <v>6283.9000000000005</v>
      </c>
      <c r="D801" s="5">
        <v>8</v>
      </c>
      <c r="E801" s="10">
        <f t="shared" si="12"/>
        <v>301627.2</v>
      </c>
      <c r="F801" s="11" t="str">
        <f>VLOOKUP('1.CLV CalcuLation'!A801,Customer_Demographic__2[],8,FALSE)</f>
        <v>Manufacturing</v>
      </c>
      <c r="G801" s="13" t="str">
        <f>VLOOKUP(A801,Customer_Demographic__2[#All],9,FALSE)</f>
        <v>Mass Customer</v>
      </c>
    </row>
    <row r="802" spans="1:7" ht="16" x14ac:dyDescent="0.2">
      <c r="A802" s="4">
        <v>801</v>
      </c>
      <c r="B802" s="5">
        <v>2</v>
      </c>
      <c r="C802" s="6">
        <v>1074.8</v>
      </c>
      <c r="D802" s="5">
        <v>20</v>
      </c>
      <c r="E802" s="10">
        <f t="shared" si="12"/>
        <v>42992</v>
      </c>
      <c r="F802" s="11" t="str">
        <f>VLOOKUP('1.CLV CalcuLation'!A802,Customer_Demographic__2[],8,FALSE)</f>
        <v>Others</v>
      </c>
      <c r="G802" s="13" t="str">
        <f>VLOOKUP(A802,Customer_Demographic__2[#All],9,FALSE)</f>
        <v>Affluent Customer</v>
      </c>
    </row>
    <row r="803" spans="1:7" ht="16" x14ac:dyDescent="0.2">
      <c r="A803" s="4">
        <v>802</v>
      </c>
      <c r="B803" s="5">
        <v>6</v>
      </c>
      <c r="C803" s="6">
        <v>7508.74</v>
      </c>
      <c r="D803" s="5">
        <v>3</v>
      </c>
      <c r="E803" s="10">
        <f t="shared" si="12"/>
        <v>135157.32</v>
      </c>
      <c r="F803" s="11" t="str">
        <f>VLOOKUP('1.CLV CalcuLation'!A803,Customer_Demographic__2[],8,FALSE)</f>
        <v>Financial Services</v>
      </c>
      <c r="G803" s="13" t="str">
        <f>VLOOKUP(A803,Customer_Demographic__2[#All],9,FALSE)</f>
        <v>Mass Customer</v>
      </c>
    </row>
    <row r="804" spans="1:7" ht="16" x14ac:dyDescent="0.2">
      <c r="A804" s="4">
        <v>803</v>
      </c>
      <c r="B804" s="5">
        <v>6</v>
      </c>
      <c r="C804" s="6">
        <v>3818.25</v>
      </c>
      <c r="D804" s="5">
        <v>3</v>
      </c>
      <c r="E804" s="10">
        <f t="shared" si="12"/>
        <v>68728.5</v>
      </c>
      <c r="F804" s="11" t="str">
        <f>VLOOKUP('1.CLV CalcuLation'!A804,Customer_Demographic__2[],8,FALSE)</f>
        <v>Manufacturing</v>
      </c>
      <c r="G804" s="13" t="str">
        <f>VLOOKUP(A804,Customer_Demographic__2[#All],9,FALSE)</f>
        <v>High Net Worth</v>
      </c>
    </row>
    <row r="805" spans="1:7" ht="16" x14ac:dyDescent="0.2">
      <c r="A805" s="4">
        <v>804</v>
      </c>
      <c r="B805" s="5">
        <v>3</v>
      </c>
      <c r="C805" s="6">
        <v>3480.5000000000005</v>
      </c>
      <c r="D805" s="5">
        <v>1</v>
      </c>
      <c r="E805" s="10">
        <f t="shared" si="12"/>
        <v>10441.500000000002</v>
      </c>
      <c r="F805" s="11" t="str">
        <f>VLOOKUP('1.CLV CalcuLation'!A805,Customer_Demographic__2[],8,FALSE)</f>
        <v>Others</v>
      </c>
      <c r="G805" s="13" t="str">
        <f>VLOOKUP(A805,Customer_Demographic__2[#All],9,FALSE)</f>
        <v>High Net Worth</v>
      </c>
    </row>
    <row r="806" spans="1:7" ht="16" x14ac:dyDescent="0.2">
      <c r="A806" s="4">
        <v>805</v>
      </c>
      <c r="B806" s="5">
        <v>6</v>
      </c>
      <c r="C806" s="6">
        <v>6966.17</v>
      </c>
      <c r="D806" s="5">
        <v>10</v>
      </c>
      <c r="E806" s="10">
        <f t="shared" si="12"/>
        <v>417970.20000000007</v>
      </c>
      <c r="F806" s="11" t="str">
        <f>VLOOKUP('1.CLV CalcuLation'!A806,Customer_Demographic__2[],8,FALSE)</f>
        <v>Manufacturing</v>
      </c>
      <c r="G806" s="13" t="str">
        <f>VLOOKUP(A806,Customer_Demographic__2[#All],9,FALSE)</f>
        <v>Mass Customer</v>
      </c>
    </row>
    <row r="807" spans="1:7" ht="16" x14ac:dyDescent="0.2">
      <c r="A807" s="4">
        <v>806</v>
      </c>
      <c r="B807" s="5">
        <v>4</v>
      </c>
      <c r="C807" s="6">
        <v>4854.46</v>
      </c>
      <c r="D807" s="5">
        <v>7</v>
      </c>
      <c r="E807" s="10">
        <f t="shared" si="12"/>
        <v>135924.88</v>
      </c>
      <c r="F807" s="11" t="str">
        <f>VLOOKUP('1.CLV CalcuLation'!A807,Customer_Demographic__2[],8,FALSE)</f>
        <v>Retail</v>
      </c>
      <c r="G807" s="13" t="str">
        <f>VLOOKUP(A807,Customer_Demographic__2[#All],9,FALSE)</f>
        <v>Mass Customer</v>
      </c>
    </row>
    <row r="808" spans="1:7" ht="16" x14ac:dyDescent="0.2">
      <c r="A808" s="4">
        <v>807</v>
      </c>
      <c r="B808" s="5">
        <v>4</v>
      </c>
      <c r="C808" s="6">
        <v>4367.13</v>
      </c>
      <c r="D808" s="5">
        <v>16</v>
      </c>
      <c r="E808" s="10">
        <f t="shared" si="12"/>
        <v>279496.32000000001</v>
      </c>
      <c r="F808" s="11" t="str">
        <f>VLOOKUP('1.CLV CalcuLation'!A808,Customer_Demographic__2[],8,FALSE)</f>
        <v>Others</v>
      </c>
      <c r="G808" s="13" t="str">
        <f>VLOOKUP(A808,Customer_Demographic__2[#All],9,FALSE)</f>
        <v>Affluent Customer</v>
      </c>
    </row>
    <row r="809" spans="1:7" ht="16" x14ac:dyDescent="0.2">
      <c r="A809" s="4">
        <v>808</v>
      </c>
      <c r="B809" s="5">
        <v>3</v>
      </c>
      <c r="C809" s="6">
        <v>3676.8199999999997</v>
      </c>
      <c r="D809" s="5">
        <v>17</v>
      </c>
      <c r="E809" s="10">
        <f t="shared" si="12"/>
        <v>187517.81999999998</v>
      </c>
      <c r="F809" s="11" t="str">
        <f>VLOOKUP('1.CLV CalcuLation'!A809,Customer_Demographic__2[],8,FALSE)</f>
        <v>Health</v>
      </c>
      <c r="G809" s="13" t="str">
        <f>VLOOKUP(A809,Customer_Demographic__2[#All],9,FALSE)</f>
        <v>High Net Worth</v>
      </c>
    </row>
    <row r="810" spans="1:7" ht="16" x14ac:dyDescent="0.2">
      <c r="A810" s="4">
        <v>809</v>
      </c>
      <c r="B810" s="5">
        <v>4</v>
      </c>
      <c r="C810" s="6">
        <v>3653.47</v>
      </c>
      <c r="D810" s="5">
        <v>18</v>
      </c>
      <c r="E810" s="10">
        <f t="shared" si="12"/>
        <v>263049.83999999997</v>
      </c>
      <c r="F810" s="11" t="str">
        <f>VLOOKUP('1.CLV CalcuLation'!A810,Customer_Demographic__2[],8,FALSE)</f>
        <v>Health</v>
      </c>
      <c r="G810" s="13" t="str">
        <f>VLOOKUP(A810,Customer_Demographic__2[#All],9,FALSE)</f>
        <v>Mass Customer</v>
      </c>
    </row>
    <row r="811" spans="1:7" ht="16" x14ac:dyDescent="0.2">
      <c r="A811" s="4">
        <v>810</v>
      </c>
      <c r="B811" s="5">
        <v>4</v>
      </c>
      <c r="C811" s="6">
        <v>4539.42</v>
      </c>
      <c r="D811" s="5">
        <v>1</v>
      </c>
      <c r="E811" s="10">
        <f t="shared" si="12"/>
        <v>18157.68</v>
      </c>
      <c r="F811" s="11" t="str">
        <f>VLOOKUP('1.CLV CalcuLation'!A811,Customer_Demographic__2[],8,FALSE)</f>
        <v>Health</v>
      </c>
      <c r="G811" s="13" t="str">
        <f>VLOOKUP(A811,Customer_Demographic__2[#All],9,FALSE)</f>
        <v>Mass Customer</v>
      </c>
    </row>
    <row r="812" spans="1:7" ht="16" x14ac:dyDescent="0.2">
      <c r="A812" s="4">
        <v>811</v>
      </c>
      <c r="B812" s="5">
        <v>3</v>
      </c>
      <c r="C812" s="6">
        <v>1388.03</v>
      </c>
      <c r="D812" s="5">
        <v>8</v>
      </c>
      <c r="E812" s="10">
        <f t="shared" si="12"/>
        <v>33312.720000000001</v>
      </c>
      <c r="F812" s="11" t="str">
        <f>VLOOKUP('1.CLV CalcuLation'!A812,Customer_Demographic__2[],8,FALSE)</f>
        <v>Others</v>
      </c>
      <c r="G812" s="13" t="str">
        <f>VLOOKUP(A812,Customer_Demographic__2[#All],9,FALSE)</f>
        <v>Mass Customer</v>
      </c>
    </row>
    <row r="813" spans="1:7" ht="16" x14ac:dyDescent="0.2">
      <c r="A813" s="4">
        <v>812</v>
      </c>
      <c r="B813" s="5">
        <v>2</v>
      </c>
      <c r="C813" s="6">
        <v>1400.23</v>
      </c>
      <c r="D813" s="5">
        <v>16</v>
      </c>
      <c r="E813" s="10">
        <f t="shared" si="12"/>
        <v>44807.360000000001</v>
      </c>
      <c r="F813" s="11" t="str">
        <f>VLOOKUP('1.CLV CalcuLation'!A813,Customer_Demographic__2[],8,FALSE)</f>
        <v>Financial Services</v>
      </c>
      <c r="G813" s="13" t="str">
        <f>VLOOKUP(A813,Customer_Demographic__2[#All],9,FALSE)</f>
        <v>Mass Customer</v>
      </c>
    </row>
    <row r="814" spans="1:7" ht="16" x14ac:dyDescent="0.2">
      <c r="A814" s="4">
        <v>813</v>
      </c>
      <c r="B814" s="5">
        <v>5</v>
      </c>
      <c r="C814" s="6">
        <v>4386.05</v>
      </c>
      <c r="D814" s="5">
        <v>14</v>
      </c>
      <c r="E814" s="10">
        <f t="shared" si="12"/>
        <v>307023.5</v>
      </c>
      <c r="F814" s="11" t="str">
        <f>VLOOKUP('1.CLV CalcuLation'!A814,Customer_Demographic__2[],8,FALSE)</f>
        <v>Health</v>
      </c>
      <c r="G814" s="13" t="str">
        <f>VLOOKUP(A814,Customer_Demographic__2[#All],9,FALSE)</f>
        <v>Mass Customer</v>
      </c>
    </row>
    <row r="815" spans="1:7" ht="16" x14ac:dyDescent="0.2">
      <c r="A815" s="4">
        <v>814</v>
      </c>
      <c r="B815" s="5">
        <v>3</v>
      </c>
      <c r="C815" s="6">
        <v>4661.2300000000005</v>
      </c>
      <c r="D815" s="5">
        <v>14</v>
      </c>
      <c r="E815" s="10">
        <f t="shared" si="12"/>
        <v>195771.66000000003</v>
      </c>
      <c r="F815" s="11" t="str">
        <f>VLOOKUP('1.CLV CalcuLation'!A815,Customer_Demographic__2[],8,FALSE)</f>
        <v>Manufacturing</v>
      </c>
      <c r="G815" s="13" t="str">
        <f>VLOOKUP(A815,Customer_Demographic__2[#All],9,FALSE)</f>
        <v>Mass Customer</v>
      </c>
    </row>
    <row r="816" spans="1:7" ht="16" x14ac:dyDescent="0.2">
      <c r="A816" s="4">
        <v>815</v>
      </c>
      <c r="B816" s="5">
        <v>6</v>
      </c>
      <c r="C816" s="6">
        <v>7646.7699999999995</v>
      </c>
      <c r="D816" s="5">
        <v>22</v>
      </c>
      <c r="E816" s="10">
        <f t="shared" si="12"/>
        <v>1009373.6399999999</v>
      </c>
      <c r="F816" s="11" t="str">
        <f>VLOOKUP('1.CLV CalcuLation'!A816,Customer_Demographic__2[],8,FALSE)</f>
        <v>Manufacturing</v>
      </c>
      <c r="G816" s="13" t="str">
        <f>VLOOKUP(A816,Customer_Demographic__2[#All],9,FALSE)</f>
        <v>Mass Customer</v>
      </c>
    </row>
    <row r="817" spans="1:7" ht="16" x14ac:dyDescent="0.2">
      <c r="A817" s="4">
        <v>816</v>
      </c>
      <c r="B817" s="5">
        <v>3</v>
      </c>
      <c r="C817" s="6">
        <v>1548.1299999999999</v>
      </c>
      <c r="D817" s="5">
        <v>15</v>
      </c>
      <c r="E817" s="10">
        <f t="shared" si="12"/>
        <v>69665.849999999991</v>
      </c>
      <c r="F817" s="11" t="str">
        <f>VLOOKUP('1.CLV CalcuLation'!A817,Customer_Demographic__2[],8,FALSE)</f>
        <v>Manufacturing</v>
      </c>
      <c r="G817" s="13" t="str">
        <f>VLOOKUP(A817,Customer_Demographic__2[#All],9,FALSE)</f>
        <v>Mass Customer</v>
      </c>
    </row>
    <row r="818" spans="1:7" ht="16" x14ac:dyDescent="0.2">
      <c r="A818" s="4">
        <v>817</v>
      </c>
      <c r="B818" s="5">
        <v>5</v>
      </c>
      <c r="C818" s="6">
        <v>5340</v>
      </c>
      <c r="D818" s="5">
        <v>6</v>
      </c>
      <c r="E818" s="10">
        <f t="shared" si="12"/>
        <v>160200</v>
      </c>
      <c r="F818" s="11" t="str">
        <f>VLOOKUP('1.CLV CalcuLation'!A818,Customer_Demographic__2[],8,FALSE)</f>
        <v>Financial Services</v>
      </c>
      <c r="G818" s="13" t="str">
        <f>VLOOKUP(A818,Customer_Demographic__2[#All],9,FALSE)</f>
        <v>Mass Customer</v>
      </c>
    </row>
    <row r="819" spans="1:7" ht="16" x14ac:dyDescent="0.2">
      <c r="A819" s="4">
        <v>818</v>
      </c>
      <c r="B819" s="5">
        <v>6</v>
      </c>
      <c r="C819" s="6">
        <v>6141.4599999999991</v>
      </c>
      <c r="D819" s="5">
        <v>11</v>
      </c>
      <c r="E819" s="10">
        <f t="shared" si="12"/>
        <v>405336.35999999993</v>
      </c>
      <c r="F819" s="11" t="str">
        <f>VLOOKUP('1.CLV CalcuLation'!A819,Customer_Demographic__2[],8,FALSE)</f>
        <v>Manufacturing</v>
      </c>
      <c r="G819" s="13" t="str">
        <f>VLOOKUP(A819,Customer_Demographic__2[#All],9,FALSE)</f>
        <v>Mass Customer</v>
      </c>
    </row>
    <row r="820" spans="1:7" ht="16" x14ac:dyDescent="0.2">
      <c r="A820" s="4">
        <v>819</v>
      </c>
      <c r="B820" s="5">
        <v>5</v>
      </c>
      <c r="C820" s="6">
        <v>5033.21</v>
      </c>
      <c r="D820" s="5">
        <v>5</v>
      </c>
      <c r="E820" s="10">
        <f t="shared" si="12"/>
        <v>125830.25</v>
      </c>
      <c r="F820" s="11" t="str">
        <f>VLOOKUP('1.CLV CalcuLation'!A820,Customer_Demographic__2[],8,FALSE)</f>
        <v>Manufacturing</v>
      </c>
      <c r="G820" s="13" t="str">
        <f>VLOOKUP(A820,Customer_Demographic__2[#All],9,FALSE)</f>
        <v>Affluent Customer</v>
      </c>
    </row>
    <row r="821" spans="1:7" ht="16" x14ac:dyDescent="0.2">
      <c r="A821" s="4">
        <v>820</v>
      </c>
      <c r="B821" s="5">
        <v>9</v>
      </c>
      <c r="C821" s="6">
        <v>7355.7300000000005</v>
      </c>
      <c r="D821" s="5">
        <v>16</v>
      </c>
      <c r="E821" s="10">
        <f t="shared" si="12"/>
        <v>1059225.1200000001</v>
      </c>
      <c r="F821" s="11" t="str">
        <f>VLOOKUP('1.CLV CalcuLation'!A821,Customer_Demographic__2[],8,FALSE)</f>
        <v>Financial Services</v>
      </c>
      <c r="G821" s="13" t="str">
        <f>VLOOKUP(A821,Customer_Demographic__2[#All],9,FALSE)</f>
        <v>High Net Worth</v>
      </c>
    </row>
    <row r="822" spans="1:7" ht="16" x14ac:dyDescent="0.2">
      <c r="A822" s="4">
        <v>821</v>
      </c>
      <c r="B822" s="5">
        <v>5</v>
      </c>
      <c r="C822" s="6">
        <v>4826.3899999999994</v>
      </c>
      <c r="D822" s="5">
        <v>7</v>
      </c>
      <c r="E822" s="10">
        <f t="shared" si="12"/>
        <v>168923.64999999997</v>
      </c>
      <c r="F822" s="11" t="str">
        <f>VLOOKUP('1.CLV CalcuLation'!A822,Customer_Demographic__2[],8,FALSE)</f>
        <v>Financial Services</v>
      </c>
      <c r="G822" s="13" t="str">
        <f>VLOOKUP(A822,Customer_Demographic__2[#All],9,FALSE)</f>
        <v>Mass Customer</v>
      </c>
    </row>
    <row r="823" spans="1:7" ht="16" x14ac:dyDescent="0.2">
      <c r="A823" s="4">
        <v>822</v>
      </c>
      <c r="B823" s="5">
        <v>1</v>
      </c>
      <c r="C823" s="6">
        <v>2005.66</v>
      </c>
      <c r="D823" s="5">
        <v>17</v>
      </c>
      <c r="E823" s="10">
        <f t="shared" si="12"/>
        <v>34096.22</v>
      </c>
      <c r="F823" s="11" t="str">
        <f>VLOOKUP('1.CLV CalcuLation'!A823,Customer_Demographic__2[],8,FALSE)</f>
        <v>Health</v>
      </c>
      <c r="G823" s="13" t="str">
        <f>VLOOKUP(A823,Customer_Demographic__2[#All],9,FALSE)</f>
        <v>High Net Worth</v>
      </c>
    </row>
    <row r="824" spans="1:7" ht="16" x14ac:dyDescent="0.2">
      <c r="A824" s="4">
        <v>823</v>
      </c>
      <c r="B824" s="5">
        <v>6</v>
      </c>
      <c r="C824" s="6">
        <v>9755.81</v>
      </c>
      <c r="D824" s="5">
        <v>9</v>
      </c>
      <c r="E824" s="10">
        <f t="shared" si="12"/>
        <v>526813.74</v>
      </c>
      <c r="F824" s="11" t="str">
        <f>VLOOKUP('1.CLV CalcuLation'!A824,Customer_Demographic__2[],8,FALSE)</f>
        <v>Manufacturing</v>
      </c>
      <c r="G824" s="13" t="str">
        <f>VLOOKUP(A824,Customer_Demographic__2[#All],9,FALSE)</f>
        <v>Affluent Customer</v>
      </c>
    </row>
    <row r="825" spans="1:7" ht="16" x14ac:dyDescent="0.2">
      <c r="A825" s="4">
        <v>824</v>
      </c>
      <c r="B825" s="5">
        <v>4</v>
      </c>
      <c r="C825" s="6">
        <v>6017.27</v>
      </c>
      <c r="D825" s="5">
        <v>12</v>
      </c>
      <c r="E825" s="10">
        <f t="shared" si="12"/>
        <v>288828.96000000002</v>
      </c>
      <c r="F825" s="11" t="str">
        <f>VLOOKUP('1.CLV CalcuLation'!A825,Customer_Demographic__2[],8,FALSE)</f>
        <v>Financial Services</v>
      </c>
      <c r="G825" s="13" t="str">
        <f>VLOOKUP(A825,Customer_Demographic__2[#All],9,FALSE)</f>
        <v>Affluent Customer</v>
      </c>
    </row>
    <row r="826" spans="1:7" ht="16" x14ac:dyDescent="0.2">
      <c r="A826" s="4">
        <v>825</v>
      </c>
      <c r="B826" s="5">
        <v>6</v>
      </c>
      <c r="C826" s="6">
        <v>4476.5899999999992</v>
      </c>
      <c r="D826" s="5">
        <v>16</v>
      </c>
      <c r="E826" s="10">
        <f t="shared" si="12"/>
        <v>429752.6399999999</v>
      </c>
      <c r="F826" s="11" t="str">
        <f>VLOOKUP('1.CLV CalcuLation'!A826,Customer_Demographic__2[],8,FALSE)</f>
        <v>Others</v>
      </c>
      <c r="G826" s="13" t="str">
        <f>VLOOKUP(A826,Customer_Demographic__2[#All],9,FALSE)</f>
        <v>Affluent Customer</v>
      </c>
    </row>
    <row r="827" spans="1:7" ht="16" x14ac:dyDescent="0.2">
      <c r="A827" s="4">
        <v>826</v>
      </c>
      <c r="B827" s="5">
        <v>4</v>
      </c>
      <c r="C827" s="6">
        <v>4829.57</v>
      </c>
      <c r="D827" s="5">
        <v>1</v>
      </c>
      <c r="E827" s="10">
        <f t="shared" si="12"/>
        <v>19318.28</v>
      </c>
      <c r="F827" s="11" t="str">
        <f>VLOOKUP('1.CLV CalcuLation'!A827,Customer_Demographic__2[],8,FALSE)</f>
        <v>Financial Services</v>
      </c>
      <c r="G827" s="13" t="str">
        <f>VLOOKUP(A827,Customer_Demographic__2[#All],9,FALSE)</f>
        <v>Mass Customer</v>
      </c>
    </row>
    <row r="828" spans="1:7" ht="16" x14ac:dyDescent="0.2">
      <c r="A828" s="4">
        <v>827</v>
      </c>
      <c r="B828" s="5">
        <v>8</v>
      </c>
      <c r="C828" s="6">
        <v>9051.4500000000007</v>
      </c>
      <c r="D828" s="5">
        <v>5</v>
      </c>
      <c r="E828" s="10">
        <f t="shared" si="12"/>
        <v>362058</v>
      </c>
      <c r="F828" s="11" t="str">
        <f>VLOOKUP('1.CLV CalcuLation'!A828,Customer_Demographic__2[],8,FALSE)</f>
        <v>Health</v>
      </c>
      <c r="G828" s="13" t="str">
        <f>VLOOKUP(A828,Customer_Demographic__2[#All],9,FALSE)</f>
        <v>Affluent Customer</v>
      </c>
    </row>
    <row r="829" spans="1:7" ht="16" x14ac:dyDescent="0.2">
      <c r="A829" s="4">
        <v>828</v>
      </c>
      <c r="B829" s="5">
        <v>5</v>
      </c>
      <c r="C829" s="6">
        <v>3777.5299999999997</v>
      </c>
      <c r="D829" s="5">
        <v>20</v>
      </c>
      <c r="E829" s="10">
        <f t="shared" si="12"/>
        <v>377752.99999999994</v>
      </c>
      <c r="F829" s="11" t="str">
        <f>VLOOKUP('1.CLV CalcuLation'!A829,Customer_Demographic__2[],8,FALSE)</f>
        <v>Health</v>
      </c>
      <c r="G829" s="13" t="str">
        <f>VLOOKUP(A829,Customer_Demographic__2[#All],9,FALSE)</f>
        <v>Mass Customer</v>
      </c>
    </row>
    <row r="830" spans="1:7" ht="16" x14ac:dyDescent="0.2">
      <c r="A830" s="4">
        <v>829</v>
      </c>
      <c r="B830" s="5">
        <v>6</v>
      </c>
      <c r="C830" s="6">
        <v>9236.19</v>
      </c>
      <c r="D830" s="5">
        <v>2</v>
      </c>
      <c r="E830" s="10">
        <f t="shared" si="12"/>
        <v>110834.28</v>
      </c>
      <c r="F830" s="11" t="str">
        <f>VLOOKUP('1.CLV CalcuLation'!A830,Customer_Demographic__2[],8,FALSE)</f>
        <v>Financial Services</v>
      </c>
      <c r="G830" s="13" t="str">
        <f>VLOOKUP(A830,Customer_Demographic__2[#All],9,FALSE)</f>
        <v>High Net Worth</v>
      </c>
    </row>
    <row r="831" spans="1:7" ht="16" x14ac:dyDescent="0.2">
      <c r="A831" s="4">
        <v>830</v>
      </c>
      <c r="B831" s="5">
        <v>6</v>
      </c>
      <c r="C831" s="6">
        <v>6106.9400000000005</v>
      </c>
      <c r="D831" s="5">
        <v>6</v>
      </c>
      <c r="E831" s="10">
        <f t="shared" si="12"/>
        <v>219849.84</v>
      </c>
      <c r="F831" s="11" t="str">
        <f>VLOOKUP('1.CLV CalcuLation'!A831,Customer_Demographic__2[],8,FALSE)</f>
        <v>Manufacturing</v>
      </c>
      <c r="G831" s="13" t="str">
        <f>VLOOKUP(A831,Customer_Demographic__2[#All],9,FALSE)</f>
        <v>Affluent Customer</v>
      </c>
    </row>
    <row r="832" spans="1:7" ht="16" x14ac:dyDescent="0.2">
      <c r="A832" s="4">
        <v>831</v>
      </c>
      <c r="B832" s="5">
        <v>5</v>
      </c>
      <c r="C832" s="6">
        <v>4245.84</v>
      </c>
      <c r="D832" s="5">
        <v>11</v>
      </c>
      <c r="E832" s="10">
        <f t="shared" si="12"/>
        <v>233521.2</v>
      </c>
      <c r="F832" s="11" t="str">
        <f>VLOOKUP('1.CLV CalcuLation'!A832,Customer_Demographic__2[],8,FALSE)</f>
        <v>Financial Services</v>
      </c>
      <c r="G832" s="13" t="str">
        <f>VLOOKUP(A832,Customer_Demographic__2[#All],9,FALSE)</f>
        <v>Affluent Customer</v>
      </c>
    </row>
    <row r="833" spans="1:7" ht="16" x14ac:dyDescent="0.2">
      <c r="A833" s="4">
        <v>832</v>
      </c>
      <c r="B833" s="5">
        <v>11</v>
      </c>
      <c r="C833" s="6">
        <v>12410.17</v>
      </c>
      <c r="D833" s="5">
        <v>14</v>
      </c>
      <c r="E833" s="10">
        <f t="shared" si="12"/>
        <v>1911166.18</v>
      </c>
      <c r="F833" s="11" t="str">
        <f>VLOOKUP('1.CLV CalcuLation'!A833,Customer_Demographic__2[],8,FALSE)</f>
        <v>Retail</v>
      </c>
      <c r="G833" s="13" t="str">
        <f>VLOOKUP(A833,Customer_Demographic__2[#All],9,FALSE)</f>
        <v>Mass Customer</v>
      </c>
    </row>
    <row r="834" spans="1:7" ht="16" x14ac:dyDescent="0.2">
      <c r="A834" s="4">
        <v>833</v>
      </c>
      <c r="B834" s="5">
        <v>8</v>
      </c>
      <c r="C834" s="6">
        <v>8852.31</v>
      </c>
      <c r="D834" s="5">
        <v>4</v>
      </c>
      <c r="E834" s="10">
        <f t="shared" si="12"/>
        <v>283273.92</v>
      </c>
      <c r="F834" s="11" t="str">
        <f>VLOOKUP('1.CLV CalcuLation'!A834,Customer_Demographic__2[],8,FALSE)</f>
        <v>Others</v>
      </c>
      <c r="G834" s="13" t="str">
        <f>VLOOKUP(A834,Customer_Demographic__2[#All],9,FALSE)</f>
        <v>High Net Worth</v>
      </c>
    </row>
    <row r="835" spans="1:7" ht="16" x14ac:dyDescent="0.2">
      <c r="A835" s="4">
        <v>834</v>
      </c>
      <c r="B835" s="5">
        <v>4</v>
      </c>
      <c r="C835" s="6">
        <v>3595.53</v>
      </c>
      <c r="D835" s="5">
        <v>3</v>
      </c>
      <c r="E835" s="10">
        <f t="shared" ref="E835:E898" si="13">B835*C835*D835</f>
        <v>43146.36</v>
      </c>
      <c r="F835" s="11" t="str">
        <f>VLOOKUP('1.CLV CalcuLation'!A835,Customer_Demographic__2[],8,FALSE)</f>
        <v>Financial Services</v>
      </c>
      <c r="G835" s="13" t="str">
        <f>VLOOKUP(A835,Customer_Demographic__2[#All],9,FALSE)</f>
        <v>Mass Customer</v>
      </c>
    </row>
    <row r="836" spans="1:7" ht="16" x14ac:dyDescent="0.2">
      <c r="A836" s="4">
        <v>835</v>
      </c>
      <c r="B836" s="5">
        <v>8</v>
      </c>
      <c r="C836" s="6">
        <v>8541.23</v>
      </c>
      <c r="D836" s="5">
        <v>9</v>
      </c>
      <c r="E836" s="10">
        <f t="shared" si="13"/>
        <v>614968.55999999994</v>
      </c>
      <c r="F836" s="11" t="str">
        <f>VLOOKUP('1.CLV CalcuLation'!A836,Customer_Demographic__2[],8,FALSE)</f>
        <v>Manufacturing</v>
      </c>
      <c r="G836" s="13" t="str">
        <f>VLOOKUP(A836,Customer_Demographic__2[#All],9,FALSE)</f>
        <v>Mass Customer</v>
      </c>
    </row>
    <row r="837" spans="1:7" ht="16" x14ac:dyDescent="0.2">
      <c r="A837" s="4">
        <v>836</v>
      </c>
      <c r="B837" s="5">
        <v>4</v>
      </c>
      <c r="C837" s="6">
        <v>3562.2000000000003</v>
      </c>
      <c r="D837" s="5">
        <v>9</v>
      </c>
      <c r="E837" s="10">
        <f t="shared" si="13"/>
        <v>128239.20000000001</v>
      </c>
      <c r="F837" s="11" t="str">
        <f>VLOOKUP('1.CLV CalcuLation'!A837,Customer_Demographic__2[],8,FALSE)</f>
        <v>Financial Services</v>
      </c>
      <c r="G837" s="13" t="str">
        <f>VLOOKUP(A837,Customer_Demographic__2[#All],9,FALSE)</f>
        <v>Mass Customer</v>
      </c>
    </row>
    <row r="838" spans="1:7" ht="16" x14ac:dyDescent="0.2">
      <c r="A838" s="4">
        <v>837</v>
      </c>
      <c r="B838" s="5">
        <v>3</v>
      </c>
      <c r="C838" s="6">
        <v>3406.25</v>
      </c>
      <c r="D838" s="5">
        <v>13</v>
      </c>
      <c r="E838" s="10">
        <f t="shared" si="13"/>
        <v>132843.75</v>
      </c>
      <c r="F838" s="11" t="str">
        <f>VLOOKUP('1.CLV CalcuLation'!A838,Customer_Demographic__2[],8,FALSE)</f>
        <v>Others</v>
      </c>
      <c r="G838" s="13" t="str">
        <f>VLOOKUP(A838,Customer_Demographic__2[#All],9,FALSE)</f>
        <v>Mass Customer</v>
      </c>
    </row>
    <row r="839" spans="1:7" ht="16" x14ac:dyDescent="0.2">
      <c r="A839" s="4">
        <v>838</v>
      </c>
      <c r="B839" s="5">
        <v>4</v>
      </c>
      <c r="C839" s="6">
        <v>3724.82</v>
      </c>
      <c r="D839" s="5">
        <v>15</v>
      </c>
      <c r="E839" s="10">
        <f t="shared" si="13"/>
        <v>223489.2</v>
      </c>
      <c r="F839" s="11" t="str">
        <f>VLOOKUP('1.CLV CalcuLation'!A839,Customer_Demographic__2[],8,FALSE)</f>
        <v>Financial Services</v>
      </c>
      <c r="G839" s="13" t="str">
        <f>VLOOKUP(A839,Customer_Demographic__2[#All],9,FALSE)</f>
        <v>High Net Worth</v>
      </c>
    </row>
    <row r="840" spans="1:7" ht="16" x14ac:dyDescent="0.2">
      <c r="A840" s="4">
        <v>839</v>
      </c>
      <c r="B840" s="5">
        <v>4</v>
      </c>
      <c r="C840" s="6">
        <v>2550.73</v>
      </c>
      <c r="D840" s="5"/>
      <c r="E840" s="10">
        <f t="shared" si="13"/>
        <v>0</v>
      </c>
      <c r="F840" s="11" t="str">
        <f>VLOOKUP('1.CLV CalcuLation'!A840,Customer_Demographic__2[],8,FALSE)</f>
        <v>IT</v>
      </c>
      <c r="G840" s="13" t="str">
        <f>VLOOKUP(A840,Customer_Demographic__2[#All],9,FALSE)</f>
        <v>Mass Customer</v>
      </c>
    </row>
    <row r="841" spans="1:7" ht="16" x14ac:dyDescent="0.2">
      <c r="A841" s="4">
        <v>840</v>
      </c>
      <c r="B841" s="5">
        <v>6</v>
      </c>
      <c r="C841" s="6">
        <v>8144.9600000000009</v>
      </c>
      <c r="D841" s="5">
        <v>19</v>
      </c>
      <c r="E841" s="10">
        <f t="shared" si="13"/>
        <v>928525.44000000018</v>
      </c>
      <c r="F841" s="11" t="str">
        <f>VLOOKUP('1.CLV CalcuLation'!A841,Customer_Demographic__2[],8,FALSE)</f>
        <v>Financial Services</v>
      </c>
      <c r="G841" s="13" t="str">
        <f>VLOOKUP(A841,Customer_Demographic__2[#All],9,FALSE)</f>
        <v>Affluent Customer</v>
      </c>
    </row>
    <row r="842" spans="1:7" ht="16" x14ac:dyDescent="0.2">
      <c r="A842" s="4">
        <v>841</v>
      </c>
      <c r="B842" s="5">
        <v>7</v>
      </c>
      <c r="C842" s="6">
        <v>10936.199999999999</v>
      </c>
      <c r="D842" s="5">
        <v>8</v>
      </c>
      <c r="E842" s="10">
        <f t="shared" si="13"/>
        <v>612427.19999999995</v>
      </c>
      <c r="F842" s="11" t="str">
        <f>VLOOKUP('1.CLV CalcuLation'!A842,Customer_Demographic__2[],8,FALSE)</f>
        <v>Manufacturing</v>
      </c>
      <c r="G842" s="13" t="str">
        <f>VLOOKUP(A842,Customer_Demographic__2[#All],9,FALSE)</f>
        <v>Affluent Customer</v>
      </c>
    </row>
    <row r="843" spans="1:7" ht="16" x14ac:dyDescent="0.2">
      <c r="A843" s="4">
        <v>842</v>
      </c>
      <c r="B843" s="5">
        <v>3</v>
      </c>
      <c r="C843" s="6">
        <v>2614.8000000000002</v>
      </c>
      <c r="D843" s="5">
        <v>2</v>
      </c>
      <c r="E843" s="10">
        <f t="shared" si="13"/>
        <v>15688.800000000001</v>
      </c>
      <c r="F843" s="11" t="str">
        <f>VLOOKUP('1.CLV CalcuLation'!A843,Customer_Demographic__2[],8,FALSE)</f>
        <v>Financial Services</v>
      </c>
      <c r="G843" s="13" t="str">
        <f>VLOOKUP(A843,Customer_Demographic__2[#All],9,FALSE)</f>
        <v>High Net Worth</v>
      </c>
    </row>
    <row r="844" spans="1:7" ht="16" x14ac:dyDescent="0.2">
      <c r="A844" s="4">
        <v>843</v>
      </c>
      <c r="B844" s="5">
        <v>6</v>
      </c>
      <c r="C844" s="6">
        <v>4090.1900000000005</v>
      </c>
      <c r="D844" s="5">
        <v>9</v>
      </c>
      <c r="E844" s="10">
        <f t="shared" si="13"/>
        <v>220870.26000000004</v>
      </c>
      <c r="F844" s="11" t="str">
        <f>VLOOKUP('1.CLV CalcuLation'!A844,Customer_Demographic__2[],8,FALSE)</f>
        <v>Manufacturing</v>
      </c>
      <c r="G844" s="13" t="str">
        <f>VLOOKUP(A844,Customer_Demographic__2[#All],9,FALSE)</f>
        <v>Affluent Customer</v>
      </c>
    </row>
    <row r="845" spans="1:7" ht="16" x14ac:dyDescent="0.2">
      <c r="A845" s="4">
        <v>844</v>
      </c>
      <c r="B845" s="5">
        <v>9</v>
      </c>
      <c r="C845" s="6">
        <v>12523.549999999997</v>
      </c>
      <c r="D845" s="5">
        <v>9</v>
      </c>
      <c r="E845" s="10">
        <f t="shared" si="13"/>
        <v>1014407.5499999998</v>
      </c>
      <c r="F845" s="11" t="str">
        <f>VLOOKUP('1.CLV CalcuLation'!A845,Customer_Demographic__2[],8,FALSE)</f>
        <v>Financial Services</v>
      </c>
      <c r="G845" s="13" t="str">
        <f>VLOOKUP(A845,Customer_Demographic__2[#All],9,FALSE)</f>
        <v>High Net Worth</v>
      </c>
    </row>
    <row r="846" spans="1:7" ht="16" x14ac:dyDescent="0.2">
      <c r="A846" s="4">
        <v>845</v>
      </c>
      <c r="B846" s="5">
        <v>4</v>
      </c>
      <c r="C846" s="6">
        <v>3639.43</v>
      </c>
      <c r="D846" s="5">
        <v>3</v>
      </c>
      <c r="E846" s="10">
        <f t="shared" si="13"/>
        <v>43673.159999999996</v>
      </c>
      <c r="F846" s="11" t="str">
        <f>VLOOKUP('1.CLV CalcuLation'!A846,Customer_Demographic__2[],8,FALSE)</f>
        <v>Manufacturing</v>
      </c>
      <c r="G846" s="13" t="str">
        <f>VLOOKUP(A846,Customer_Demographic__2[#All],9,FALSE)</f>
        <v>Mass Customer</v>
      </c>
    </row>
    <row r="847" spans="1:7" ht="16" x14ac:dyDescent="0.2">
      <c r="A847" s="4">
        <v>846</v>
      </c>
      <c r="B847" s="5">
        <v>3</v>
      </c>
      <c r="C847" s="6">
        <v>4385.62</v>
      </c>
      <c r="D847" s="5">
        <v>17</v>
      </c>
      <c r="E847" s="10">
        <f t="shared" si="13"/>
        <v>223666.62</v>
      </c>
      <c r="F847" s="11" t="str">
        <f>VLOOKUP('1.CLV CalcuLation'!A847,Customer_Demographic__2[],8,FALSE)</f>
        <v>Manufacturing</v>
      </c>
      <c r="G847" s="13" t="str">
        <f>VLOOKUP(A847,Customer_Demographic__2[#All],9,FALSE)</f>
        <v>Affluent Customer</v>
      </c>
    </row>
    <row r="848" spans="1:7" ht="16" x14ac:dyDescent="0.2">
      <c r="A848" s="4">
        <v>847</v>
      </c>
      <c r="B848" s="5">
        <v>4</v>
      </c>
      <c r="C848" s="6">
        <v>4928.1699999999992</v>
      </c>
      <c r="D848" s="5">
        <v>9</v>
      </c>
      <c r="E848" s="10">
        <f t="shared" si="13"/>
        <v>177414.11999999997</v>
      </c>
      <c r="F848" s="11" t="str">
        <f>VLOOKUP('1.CLV CalcuLation'!A848,Customer_Demographic__2[],8,FALSE)</f>
        <v>Retail</v>
      </c>
      <c r="G848" s="13" t="str">
        <f>VLOOKUP(A848,Customer_Demographic__2[#All],9,FALSE)</f>
        <v>High Net Worth</v>
      </c>
    </row>
    <row r="849" spans="1:7" ht="16" x14ac:dyDescent="0.2">
      <c r="A849" s="4">
        <v>848</v>
      </c>
      <c r="B849" s="5">
        <v>4</v>
      </c>
      <c r="C849" s="6">
        <v>4711.04</v>
      </c>
      <c r="D849" s="5">
        <v>13</v>
      </c>
      <c r="E849" s="10">
        <f t="shared" si="13"/>
        <v>244974.07999999999</v>
      </c>
      <c r="F849" s="11" t="str">
        <f>VLOOKUP('1.CLV CalcuLation'!A849,Customer_Demographic__2[],8,FALSE)</f>
        <v>Manufacturing</v>
      </c>
      <c r="G849" s="13" t="str">
        <f>VLOOKUP(A849,Customer_Demographic__2[#All],9,FALSE)</f>
        <v>Mass Customer</v>
      </c>
    </row>
    <row r="850" spans="1:7" ht="16" x14ac:dyDescent="0.2">
      <c r="A850" s="4">
        <v>849</v>
      </c>
      <c r="B850" s="5">
        <v>6</v>
      </c>
      <c r="C850" s="6">
        <v>6086.6600000000008</v>
      </c>
      <c r="D850" s="5">
        <v>10</v>
      </c>
      <c r="E850" s="10">
        <f t="shared" si="13"/>
        <v>365199.60000000009</v>
      </c>
      <c r="F850" s="11" t="str">
        <f>VLOOKUP('1.CLV CalcuLation'!A850,Customer_Demographic__2[],8,FALSE)</f>
        <v>Entertainment</v>
      </c>
      <c r="G850" s="13" t="str">
        <f>VLOOKUP(A850,Customer_Demographic__2[#All],9,FALSE)</f>
        <v>Mass Customer</v>
      </c>
    </row>
    <row r="851" spans="1:7" ht="16" x14ac:dyDescent="0.2">
      <c r="A851" s="4">
        <v>850</v>
      </c>
      <c r="B851" s="5">
        <v>8</v>
      </c>
      <c r="C851" s="6">
        <v>7476.7900000000009</v>
      </c>
      <c r="D851" s="5">
        <v>1</v>
      </c>
      <c r="E851" s="10">
        <f t="shared" si="13"/>
        <v>59814.320000000007</v>
      </c>
      <c r="F851" s="11" t="str">
        <f>VLOOKUP('1.CLV CalcuLation'!A851,Customer_Demographic__2[],8,FALSE)</f>
        <v>Health</v>
      </c>
      <c r="G851" s="13" t="str">
        <f>VLOOKUP(A851,Customer_Demographic__2[#All],9,FALSE)</f>
        <v>Mass Customer</v>
      </c>
    </row>
    <row r="852" spans="1:7" ht="16" x14ac:dyDescent="0.2">
      <c r="A852" s="4">
        <v>851</v>
      </c>
      <c r="B852" s="5">
        <v>4</v>
      </c>
      <c r="C852" s="6">
        <v>5346.9999999999991</v>
      </c>
      <c r="D852" s="5">
        <v>2</v>
      </c>
      <c r="E852" s="10">
        <f t="shared" si="13"/>
        <v>42775.999999999993</v>
      </c>
      <c r="F852" s="11" t="str">
        <f>VLOOKUP('1.CLV CalcuLation'!A852,Customer_Demographic__2[],8,FALSE)</f>
        <v>Others</v>
      </c>
      <c r="G852" s="13" t="str">
        <f>VLOOKUP(A852,Customer_Demographic__2[#All],9,FALSE)</f>
        <v>Affluent Customer</v>
      </c>
    </row>
    <row r="853" spans="1:7" ht="16" x14ac:dyDescent="0.2">
      <c r="A853" s="4">
        <v>853</v>
      </c>
      <c r="B853" s="5">
        <v>9</v>
      </c>
      <c r="C853" s="6">
        <v>12711.369999999999</v>
      </c>
      <c r="D853" s="5">
        <v>16</v>
      </c>
      <c r="E853" s="10">
        <f t="shared" si="13"/>
        <v>1830437.2799999998</v>
      </c>
      <c r="F853" s="11" t="str">
        <f>VLOOKUP('1.CLV CalcuLation'!A853,Customer_Demographic__2[],8,FALSE)</f>
        <v>Retail</v>
      </c>
      <c r="G853" s="13" t="str">
        <f>VLOOKUP(A853,Customer_Demographic__2[#All],9,FALSE)</f>
        <v>Mass Customer</v>
      </c>
    </row>
    <row r="854" spans="1:7" ht="16" x14ac:dyDescent="0.2">
      <c r="A854" s="4">
        <v>854</v>
      </c>
      <c r="B854" s="5">
        <v>4</v>
      </c>
      <c r="C854" s="6">
        <v>3992.51</v>
      </c>
      <c r="D854" s="5">
        <v>2</v>
      </c>
      <c r="E854" s="10">
        <f t="shared" si="13"/>
        <v>31940.080000000002</v>
      </c>
      <c r="F854" s="11" t="str">
        <f>VLOOKUP('1.CLV CalcuLation'!A854,Customer_Demographic__2[],8,FALSE)</f>
        <v>Others</v>
      </c>
      <c r="G854" s="13" t="str">
        <f>VLOOKUP(A854,Customer_Demographic__2[#All],9,FALSE)</f>
        <v>Affluent Customer</v>
      </c>
    </row>
    <row r="855" spans="1:7" ht="16" x14ac:dyDescent="0.2">
      <c r="A855" s="4">
        <v>855</v>
      </c>
      <c r="B855" s="5">
        <v>4</v>
      </c>
      <c r="C855" s="6">
        <v>7241.66</v>
      </c>
      <c r="D855" s="5">
        <v>16</v>
      </c>
      <c r="E855" s="10">
        <f t="shared" si="13"/>
        <v>463466.23999999999</v>
      </c>
      <c r="F855" s="11" t="str">
        <f>VLOOKUP('1.CLV CalcuLation'!A855,Customer_Demographic__2[],8,FALSE)</f>
        <v>Retail</v>
      </c>
      <c r="G855" s="13" t="str">
        <f>VLOOKUP(A855,Customer_Demographic__2[#All],9,FALSE)</f>
        <v>High Net Worth</v>
      </c>
    </row>
    <row r="856" spans="1:7" ht="16" x14ac:dyDescent="0.2">
      <c r="A856" s="4">
        <v>856</v>
      </c>
      <c r="B856" s="5">
        <v>7</v>
      </c>
      <c r="C856" s="6">
        <v>6845.0400000000009</v>
      </c>
      <c r="D856" s="5">
        <v>9</v>
      </c>
      <c r="E856" s="10">
        <f t="shared" si="13"/>
        <v>431237.52000000008</v>
      </c>
      <c r="F856" s="11" t="str">
        <f>VLOOKUP('1.CLV CalcuLation'!A856,Customer_Demographic__2[],8,FALSE)</f>
        <v>Financial Services</v>
      </c>
      <c r="G856" s="13" t="str">
        <f>VLOOKUP(A856,Customer_Demographic__2[#All],9,FALSE)</f>
        <v>Mass Customer</v>
      </c>
    </row>
    <row r="857" spans="1:7" ht="16" x14ac:dyDescent="0.2">
      <c r="A857" s="4">
        <v>857</v>
      </c>
      <c r="B857" s="5">
        <v>5</v>
      </c>
      <c r="C857" s="6">
        <v>6692.93</v>
      </c>
      <c r="D857" s="5">
        <v>4</v>
      </c>
      <c r="E857" s="10">
        <f t="shared" si="13"/>
        <v>133858.6</v>
      </c>
      <c r="F857" s="11" t="str">
        <f>VLOOKUP('1.CLV CalcuLation'!A857,Customer_Demographic__2[],8,FALSE)</f>
        <v>Others</v>
      </c>
      <c r="G857" s="13" t="str">
        <f>VLOOKUP(A857,Customer_Demographic__2[#All],9,FALSE)</f>
        <v>High Net Worth</v>
      </c>
    </row>
    <row r="858" spans="1:7" ht="16" x14ac:dyDescent="0.2">
      <c r="A858" s="4">
        <v>858</v>
      </c>
      <c r="B858" s="5">
        <v>6</v>
      </c>
      <c r="C858" s="6">
        <v>5654.55</v>
      </c>
      <c r="D858" s="5">
        <v>9</v>
      </c>
      <c r="E858" s="10">
        <f t="shared" si="13"/>
        <v>305345.7</v>
      </c>
      <c r="F858" s="11" t="str">
        <f>VLOOKUP('1.CLV CalcuLation'!A858,Customer_Demographic__2[],8,FALSE)</f>
        <v>Financial Services</v>
      </c>
      <c r="G858" s="13" t="str">
        <f>VLOOKUP(A858,Customer_Demographic__2[#All],9,FALSE)</f>
        <v>High Net Worth</v>
      </c>
    </row>
    <row r="859" spans="1:7" ht="16" x14ac:dyDescent="0.2">
      <c r="A859" s="4">
        <v>859</v>
      </c>
      <c r="B859" s="5">
        <v>6</v>
      </c>
      <c r="C859" s="6">
        <v>6979.78</v>
      </c>
      <c r="D859" s="5">
        <v>7</v>
      </c>
      <c r="E859" s="10">
        <f t="shared" si="13"/>
        <v>293150.76</v>
      </c>
      <c r="F859" s="11" t="str">
        <f>VLOOKUP('1.CLV CalcuLation'!A859,Customer_Demographic__2[],8,FALSE)</f>
        <v>Financial Services</v>
      </c>
      <c r="G859" s="13" t="str">
        <f>VLOOKUP(A859,Customer_Demographic__2[#All],9,FALSE)</f>
        <v>Affluent Customer</v>
      </c>
    </row>
    <row r="860" spans="1:7" ht="16" x14ac:dyDescent="0.2">
      <c r="A860" s="4">
        <v>860</v>
      </c>
      <c r="B860" s="5">
        <v>4</v>
      </c>
      <c r="C860" s="6">
        <v>7381.1899999999987</v>
      </c>
      <c r="D860" s="5">
        <v>7</v>
      </c>
      <c r="E860" s="10">
        <f t="shared" si="13"/>
        <v>206673.31999999995</v>
      </c>
      <c r="F860" s="11" t="str">
        <f>VLOOKUP('1.CLV CalcuLation'!A860,Customer_Demographic__2[],8,FALSE)</f>
        <v>Others</v>
      </c>
      <c r="G860" s="13" t="str">
        <f>VLOOKUP(A860,Customer_Demographic__2[#All],9,FALSE)</f>
        <v>High Net Worth</v>
      </c>
    </row>
    <row r="861" spans="1:7" ht="16" x14ac:dyDescent="0.2">
      <c r="A861" s="4">
        <v>861</v>
      </c>
      <c r="B861" s="5">
        <v>5</v>
      </c>
      <c r="C861" s="6">
        <v>5226.41</v>
      </c>
      <c r="D861" s="5">
        <v>17</v>
      </c>
      <c r="E861" s="10">
        <f t="shared" si="13"/>
        <v>444244.85</v>
      </c>
      <c r="F861" s="11" t="str">
        <f>VLOOKUP('1.CLV CalcuLation'!A861,Customer_Demographic__2[],8,FALSE)</f>
        <v>Financial Services</v>
      </c>
      <c r="G861" s="13" t="str">
        <f>VLOOKUP(A861,Customer_Demographic__2[#All],9,FALSE)</f>
        <v>High Net Worth</v>
      </c>
    </row>
    <row r="862" spans="1:7" ht="16" x14ac:dyDescent="0.2">
      <c r="A862" s="4">
        <v>862</v>
      </c>
      <c r="B862" s="5">
        <v>1</v>
      </c>
      <c r="C862" s="6">
        <v>774.53</v>
      </c>
      <c r="D862" s="5">
        <v>16</v>
      </c>
      <c r="E862" s="10">
        <f t="shared" si="13"/>
        <v>12392.48</v>
      </c>
      <c r="F862" s="11" t="str">
        <f>VLOOKUP('1.CLV CalcuLation'!A862,Customer_Demographic__2[],8,FALSE)</f>
        <v>Argiculture</v>
      </c>
      <c r="G862" s="13" t="str">
        <f>VLOOKUP(A862,Customer_Demographic__2[#All],9,FALSE)</f>
        <v>High Net Worth</v>
      </c>
    </row>
    <row r="863" spans="1:7" ht="16" x14ac:dyDescent="0.2">
      <c r="A863" s="4">
        <v>863</v>
      </c>
      <c r="B863" s="5">
        <v>4</v>
      </c>
      <c r="C863" s="6">
        <v>2288.23</v>
      </c>
      <c r="D863" s="5">
        <v>5</v>
      </c>
      <c r="E863" s="10">
        <f t="shared" si="13"/>
        <v>45764.6</v>
      </c>
      <c r="F863" s="11" t="str">
        <f>VLOOKUP('1.CLV CalcuLation'!A863,Customer_Demographic__2[],8,FALSE)</f>
        <v>Financial Services</v>
      </c>
      <c r="G863" s="13" t="str">
        <f>VLOOKUP(A863,Customer_Demographic__2[#All],9,FALSE)</f>
        <v>Affluent Customer</v>
      </c>
    </row>
    <row r="864" spans="1:7" ht="16" x14ac:dyDescent="0.2">
      <c r="A864" s="4">
        <v>864</v>
      </c>
      <c r="B864" s="5">
        <v>6</v>
      </c>
      <c r="C864" s="6">
        <v>8911.39</v>
      </c>
      <c r="D864" s="5">
        <v>4</v>
      </c>
      <c r="E864" s="10">
        <f t="shared" si="13"/>
        <v>213873.36</v>
      </c>
      <c r="F864" s="11" t="str">
        <f>VLOOKUP('1.CLV CalcuLation'!A864,Customer_Demographic__2[],8,FALSE)</f>
        <v>Retail</v>
      </c>
      <c r="G864" s="13" t="str">
        <f>VLOOKUP(A864,Customer_Demographic__2[#All],9,FALSE)</f>
        <v>High Net Worth</v>
      </c>
    </row>
    <row r="865" spans="1:7" ht="16" x14ac:dyDescent="0.2">
      <c r="A865" s="4">
        <v>865</v>
      </c>
      <c r="B865" s="5">
        <v>7</v>
      </c>
      <c r="C865" s="6">
        <v>7192.9000000000005</v>
      </c>
      <c r="D865" s="5">
        <v>19</v>
      </c>
      <c r="E865" s="10">
        <f t="shared" si="13"/>
        <v>956655.70000000007</v>
      </c>
      <c r="F865" s="11" t="str">
        <f>VLOOKUP('1.CLV CalcuLation'!A865,Customer_Demographic__2[],8,FALSE)</f>
        <v>Telecommunications</v>
      </c>
      <c r="G865" s="13" t="str">
        <f>VLOOKUP(A865,Customer_Demographic__2[#All],9,FALSE)</f>
        <v>Mass Customer</v>
      </c>
    </row>
    <row r="866" spans="1:7" ht="16" x14ac:dyDescent="0.2">
      <c r="A866" s="4">
        <v>866</v>
      </c>
      <c r="B866" s="5">
        <v>5</v>
      </c>
      <c r="C866" s="6">
        <v>7599.920000000001</v>
      </c>
      <c r="D866" s="5">
        <v>14</v>
      </c>
      <c r="E866" s="10">
        <f t="shared" si="13"/>
        <v>531994.40000000014</v>
      </c>
      <c r="F866" s="11" t="str">
        <f>VLOOKUP('1.CLV CalcuLation'!A866,Customer_Demographic__2[],8,FALSE)</f>
        <v>Others</v>
      </c>
      <c r="G866" s="13" t="str">
        <f>VLOOKUP(A866,Customer_Demographic__2[#All],9,FALSE)</f>
        <v>Affluent Customer</v>
      </c>
    </row>
    <row r="867" spans="1:7" ht="16" x14ac:dyDescent="0.2">
      <c r="A867" s="4">
        <v>867</v>
      </c>
      <c r="B867" s="5">
        <v>5</v>
      </c>
      <c r="C867" s="6">
        <v>6543.92</v>
      </c>
      <c r="D867" s="5">
        <v>17</v>
      </c>
      <c r="E867" s="10">
        <f t="shared" si="13"/>
        <v>556233.19999999995</v>
      </c>
      <c r="F867" s="11" t="str">
        <f>VLOOKUP('1.CLV CalcuLation'!A867,Customer_Demographic__2[],8,FALSE)</f>
        <v>Others</v>
      </c>
      <c r="G867" s="13" t="str">
        <f>VLOOKUP(A867,Customer_Demographic__2[#All],9,FALSE)</f>
        <v>Mass Customer</v>
      </c>
    </row>
    <row r="868" spans="1:7" ht="16" x14ac:dyDescent="0.2">
      <c r="A868" s="4">
        <v>868</v>
      </c>
      <c r="B868" s="5">
        <v>6</v>
      </c>
      <c r="C868" s="6">
        <v>7529.64</v>
      </c>
      <c r="D868" s="5">
        <v>11</v>
      </c>
      <c r="E868" s="10">
        <f t="shared" si="13"/>
        <v>496956.24000000005</v>
      </c>
      <c r="F868" s="11" t="str">
        <f>VLOOKUP('1.CLV CalcuLation'!A868,Customer_Demographic__2[],8,FALSE)</f>
        <v>Financial Services</v>
      </c>
      <c r="G868" s="13" t="str">
        <f>VLOOKUP(A868,Customer_Demographic__2[#All],9,FALSE)</f>
        <v>Mass Customer</v>
      </c>
    </row>
    <row r="869" spans="1:7" ht="16" x14ac:dyDescent="0.2">
      <c r="A869" s="4">
        <v>870</v>
      </c>
      <c r="B869" s="5">
        <v>7</v>
      </c>
      <c r="C869" s="6">
        <v>6201.420000000001</v>
      </c>
      <c r="D869" s="5">
        <v>6</v>
      </c>
      <c r="E869" s="10">
        <f t="shared" si="13"/>
        <v>260459.64000000007</v>
      </c>
      <c r="F869" s="11" t="str">
        <f>VLOOKUP('1.CLV CalcuLation'!A869,Customer_Demographic__2[],8,FALSE)</f>
        <v>Health</v>
      </c>
      <c r="G869" s="13" t="str">
        <f>VLOOKUP(A869,Customer_Demographic__2[#All],9,FALSE)</f>
        <v>Mass Customer</v>
      </c>
    </row>
    <row r="870" spans="1:7" ht="16" x14ac:dyDescent="0.2">
      <c r="A870" s="4">
        <v>871</v>
      </c>
      <c r="B870" s="5">
        <v>8</v>
      </c>
      <c r="C870" s="6">
        <v>8700.56</v>
      </c>
      <c r="D870" s="5">
        <v>5</v>
      </c>
      <c r="E870" s="10">
        <f t="shared" si="13"/>
        <v>348022.39999999997</v>
      </c>
      <c r="F870" s="11" t="str">
        <f>VLOOKUP('1.CLV CalcuLation'!A870,Customer_Demographic__2[],8,FALSE)</f>
        <v>Others</v>
      </c>
      <c r="G870" s="13" t="str">
        <f>VLOOKUP(A870,Customer_Demographic__2[#All],9,FALSE)</f>
        <v>Mass Customer</v>
      </c>
    </row>
    <row r="871" spans="1:7" ht="16" x14ac:dyDescent="0.2">
      <c r="A871" s="4">
        <v>872</v>
      </c>
      <c r="B871" s="5">
        <v>1</v>
      </c>
      <c r="C871" s="6">
        <v>290.62</v>
      </c>
      <c r="D871" s="5">
        <v>13</v>
      </c>
      <c r="E871" s="10">
        <f t="shared" si="13"/>
        <v>3778.06</v>
      </c>
      <c r="F871" s="11" t="str">
        <f>VLOOKUP('1.CLV CalcuLation'!A871,Customer_Demographic__2[],8,FALSE)</f>
        <v>IT</v>
      </c>
      <c r="G871" s="13" t="str">
        <f>VLOOKUP(A871,Customer_Demographic__2[#All],9,FALSE)</f>
        <v>Mass Customer</v>
      </c>
    </row>
    <row r="872" spans="1:7" ht="16" x14ac:dyDescent="0.2">
      <c r="A872" s="4">
        <v>873</v>
      </c>
      <c r="B872" s="5">
        <v>5</v>
      </c>
      <c r="C872" s="6">
        <v>4426.2</v>
      </c>
      <c r="D872" s="5">
        <v>20</v>
      </c>
      <c r="E872" s="10">
        <f t="shared" si="13"/>
        <v>442620</v>
      </c>
      <c r="F872" s="11" t="str">
        <f>VLOOKUP('1.CLV CalcuLation'!A872,Customer_Demographic__2[],8,FALSE)</f>
        <v>Health</v>
      </c>
      <c r="G872" s="13" t="str">
        <f>VLOOKUP(A872,Customer_Demographic__2[#All],9,FALSE)</f>
        <v>Affluent Customer</v>
      </c>
    </row>
    <row r="873" spans="1:7" ht="16" x14ac:dyDescent="0.2">
      <c r="A873" s="4">
        <v>874</v>
      </c>
      <c r="B873" s="5">
        <v>8</v>
      </c>
      <c r="C873" s="6">
        <v>8569.99</v>
      </c>
      <c r="D873" s="5">
        <v>1</v>
      </c>
      <c r="E873" s="10">
        <f t="shared" si="13"/>
        <v>68559.92</v>
      </c>
      <c r="F873" s="11" t="str">
        <f>VLOOKUP('1.CLV CalcuLation'!A873,Customer_Demographic__2[],8,FALSE)</f>
        <v>Health</v>
      </c>
      <c r="G873" s="13" t="str">
        <f>VLOOKUP(A873,Customer_Demographic__2[#All],9,FALSE)</f>
        <v>Mass Customer</v>
      </c>
    </row>
    <row r="874" spans="1:7" ht="16" x14ac:dyDescent="0.2">
      <c r="A874" s="4">
        <v>875</v>
      </c>
      <c r="B874" s="5">
        <v>6</v>
      </c>
      <c r="C874" s="6">
        <v>6933.69</v>
      </c>
      <c r="D874" s="5">
        <v>2</v>
      </c>
      <c r="E874" s="10">
        <f t="shared" si="13"/>
        <v>83204.28</v>
      </c>
      <c r="F874" s="11" t="str">
        <f>VLOOKUP('1.CLV CalcuLation'!A874,Customer_Demographic__2[],8,FALSE)</f>
        <v>Financial Services</v>
      </c>
      <c r="G874" s="13" t="str">
        <f>VLOOKUP(A874,Customer_Demographic__2[#All],9,FALSE)</f>
        <v>Mass Customer</v>
      </c>
    </row>
    <row r="875" spans="1:7" ht="16" x14ac:dyDescent="0.2">
      <c r="A875" s="4">
        <v>876</v>
      </c>
      <c r="B875" s="5">
        <v>3</v>
      </c>
      <c r="C875" s="6">
        <v>2732.4700000000003</v>
      </c>
      <c r="D875" s="5">
        <v>19</v>
      </c>
      <c r="E875" s="10">
        <f t="shared" si="13"/>
        <v>155750.79</v>
      </c>
      <c r="F875" s="11" t="str">
        <f>VLOOKUP('1.CLV CalcuLation'!A875,Customer_Demographic__2[],8,FALSE)</f>
        <v>IT</v>
      </c>
      <c r="G875" s="13" t="str">
        <f>VLOOKUP(A875,Customer_Demographic__2[#All],9,FALSE)</f>
        <v>High Net Worth</v>
      </c>
    </row>
    <row r="876" spans="1:7" ht="16" x14ac:dyDescent="0.2">
      <c r="A876" s="4">
        <v>877</v>
      </c>
      <c r="B876" s="5">
        <v>9</v>
      </c>
      <c r="C876" s="6">
        <v>9182.89</v>
      </c>
      <c r="D876" s="5">
        <v>3</v>
      </c>
      <c r="E876" s="10">
        <f t="shared" si="13"/>
        <v>247938.02999999997</v>
      </c>
      <c r="F876" s="11" t="str">
        <f>VLOOKUP('1.CLV CalcuLation'!A876,Customer_Demographic__2[],8,FALSE)</f>
        <v>Financial Services</v>
      </c>
      <c r="G876" s="13" t="str">
        <f>VLOOKUP(A876,Customer_Demographic__2[#All],9,FALSE)</f>
        <v>Mass Customer</v>
      </c>
    </row>
    <row r="877" spans="1:7" ht="16" x14ac:dyDescent="0.2">
      <c r="A877" s="4">
        <v>878</v>
      </c>
      <c r="B877" s="5">
        <v>3</v>
      </c>
      <c r="C877" s="6">
        <v>4531.79</v>
      </c>
      <c r="D877" s="5">
        <v>9</v>
      </c>
      <c r="E877" s="10">
        <f t="shared" si="13"/>
        <v>122358.32999999999</v>
      </c>
      <c r="F877" s="11" t="str">
        <f>VLOOKUP('1.CLV CalcuLation'!A877,Customer_Demographic__2[],8,FALSE)</f>
        <v>Manufacturing</v>
      </c>
      <c r="G877" s="13" t="str">
        <f>VLOOKUP(A877,Customer_Demographic__2[#All],9,FALSE)</f>
        <v>Mass Customer</v>
      </c>
    </row>
    <row r="878" spans="1:7" ht="16" x14ac:dyDescent="0.2">
      <c r="A878" s="4">
        <v>879</v>
      </c>
      <c r="B878" s="5">
        <v>4</v>
      </c>
      <c r="C878" s="6">
        <v>3356.34</v>
      </c>
      <c r="D878" s="5">
        <v>12</v>
      </c>
      <c r="E878" s="10">
        <f t="shared" si="13"/>
        <v>161104.32000000001</v>
      </c>
      <c r="F878" s="11" t="str">
        <f>VLOOKUP('1.CLV CalcuLation'!A878,Customer_Demographic__2[],8,FALSE)</f>
        <v>Others</v>
      </c>
      <c r="G878" s="13" t="str">
        <f>VLOOKUP(A878,Customer_Demographic__2[#All],9,FALSE)</f>
        <v>Mass Customer</v>
      </c>
    </row>
    <row r="879" spans="1:7" ht="16" x14ac:dyDescent="0.2">
      <c r="A879" s="4">
        <v>880</v>
      </c>
      <c r="B879" s="5">
        <v>3</v>
      </c>
      <c r="C879" s="6">
        <v>4774.51</v>
      </c>
      <c r="D879" s="5">
        <v>10</v>
      </c>
      <c r="E879" s="10">
        <f t="shared" si="13"/>
        <v>143235.30000000002</v>
      </c>
      <c r="F879" s="11" t="str">
        <f>VLOOKUP('1.CLV CalcuLation'!A879,Customer_Demographic__2[],8,FALSE)</f>
        <v>Others</v>
      </c>
      <c r="G879" s="13" t="str">
        <f>VLOOKUP(A879,Customer_Demographic__2[#All],9,FALSE)</f>
        <v>High Net Worth</v>
      </c>
    </row>
    <row r="880" spans="1:7" ht="16" x14ac:dyDescent="0.2">
      <c r="A880" s="4">
        <v>881</v>
      </c>
      <c r="B880" s="5">
        <v>3</v>
      </c>
      <c r="C880" s="6">
        <v>5353.86</v>
      </c>
      <c r="D880" s="5">
        <v>15</v>
      </c>
      <c r="E880" s="10">
        <f t="shared" si="13"/>
        <v>240923.69999999998</v>
      </c>
      <c r="F880" s="11" t="str">
        <f>VLOOKUP('1.CLV CalcuLation'!A880,Customer_Demographic__2[],8,FALSE)</f>
        <v>Others</v>
      </c>
      <c r="G880" s="13" t="str">
        <f>VLOOKUP(A880,Customer_Demographic__2[#All],9,FALSE)</f>
        <v>High Net Worth</v>
      </c>
    </row>
    <row r="881" spans="1:7" ht="16" x14ac:dyDescent="0.2">
      <c r="A881" s="4">
        <v>882</v>
      </c>
      <c r="B881" s="5">
        <v>5</v>
      </c>
      <c r="C881" s="6">
        <v>6628.3600000000006</v>
      </c>
      <c r="D881" s="5">
        <v>11</v>
      </c>
      <c r="E881" s="10">
        <f t="shared" si="13"/>
        <v>364559.80000000005</v>
      </c>
      <c r="F881" s="11" t="str">
        <f>VLOOKUP('1.CLV CalcuLation'!A881,Customer_Demographic__2[],8,FALSE)</f>
        <v>Property</v>
      </c>
      <c r="G881" s="13" t="str">
        <f>VLOOKUP(A881,Customer_Demographic__2[#All],9,FALSE)</f>
        <v>Mass Customer</v>
      </c>
    </row>
    <row r="882" spans="1:7" ht="16" x14ac:dyDescent="0.2">
      <c r="A882" s="4">
        <v>883</v>
      </c>
      <c r="B882" s="5">
        <v>4</v>
      </c>
      <c r="C882" s="6">
        <v>2114.02</v>
      </c>
      <c r="D882" s="5"/>
      <c r="E882" s="10">
        <f t="shared" si="13"/>
        <v>0</v>
      </c>
      <c r="F882" s="11" t="str">
        <f>VLOOKUP('1.CLV CalcuLation'!A882,Customer_Demographic__2[],8,FALSE)</f>
        <v>IT</v>
      </c>
      <c r="G882" s="13" t="str">
        <f>VLOOKUP(A882,Customer_Demographic__2[#All],9,FALSE)</f>
        <v>Mass Customer</v>
      </c>
    </row>
    <row r="883" spans="1:7" ht="16" x14ac:dyDescent="0.2">
      <c r="A883" s="4">
        <v>884</v>
      </c>
      <c r="B883" s="5">
        <v>5</v>
      </c>
      <c r="C883" s="6">
        <v>9210.74</v>
      </c>
      <c r="D883" s="5">
        <v>17</v>
      </c>
      <c r="E883" s="10">
        <f t="shared" si="13"/>
        <v>782912.89999999991</v>
      </c>
      <c r="F883" s="11" t="str">
        <f>VLOOKUP('1.CLV CalcuLation'!A883,Customer_Demographic__2[],8,FALSE)</f>
        <v>Property</v>
      </c>
      <c r="G883" s="13" t="str">
        <f>VLOOKUP(A883,Customer_Demographic__2[#All],9,FALSE)</f>
        <v>Mass Customer</v>
      </c>
    </row>
    <row r="884" spans="1:7" ht="16" x14ac:dyDescent="0.2">
      <c r="A884" s="4">
        <v>885</v>
      </c>
      <c r="B884" s="5">
        <v>3</v>
      </c>
      <c r="C884" s="6">
        <v>3628.94</v>
      </c>
      <c r="D884" s="5">
        <v>18</v>
      </c>
      <c r="E884" s="10">
        <f t="shared" si="13"/>
        <v>195962.76</v>
      </c>
      <c r="F884" s="11" t="str">
        <f>VLOOKUP('1.CLV CalcuLation'!A884,Customer_Demographic__2[],8,FALSE)</f>
        <v>Financial Services</v>
      </c>
      <c r="G884" s="13" t="str">
        <f>VLOOKUP(A884,Customer_Demographic__2[#All],9,FALSE)</f>
        <v>Mass Customer</v>
      </c>
    </row>
    <row r="885" spans="1:7" ht="16" x14ac:dyDescent="0.2">
      <c r="A885" s="4">
        <v>886</v>
      </c>
      <c r="B885" s="5">
        <v>7</v>
      </c>
      <c r="C885" s="6">
        <v>9025.0300000000007</v>
      </c>
      <c r="D885" s="5">
        <v>11</v>
      </c>
      <c r="E885" s="10">
        <f t="shared" si="13"/>
        <v>694927.31</v>
      </c>
      <c r="F885" s="11" t="str">
        <f>VLOOKUP('1.CLV CalcuLation'!A885,Customer_Demographic__2[],8,FALSE)</f>
        <v>Health</v>
      </c>
      <c r="G885" s="13" t="str">
        <f>VLOOKUP(A885,Customer_Demographic__2[#All],9,FALSE)</f>
        <v>Mass Customer</v>
      </c>
    </row>
    <row r="886" spans="1:7" ht="16" x14ac:dyDescent="0.2">
      <c r="A886" s="4">
        <v>887</v>
      </c>
      <c r="B886" s="5">
        <v>8</v>
      </c>
      <c r="C886" s="6">
        <v>10938.66</v>
      </c>
      <c r="D886" s="5">
        <v>1</v>
      </c>
      <c r="E886" s="10">
        <f t="shared" si="13"/>
        <v>87509.28</v>
      </c>
      <c r="F886" s="11" t="str">
        <f>VLOOKUP('1.CLV CalcuLation'!A886,Customer_Demographic__2[],8,FALSE)</f>
        <v>Manufacturing</v>
      </c>
      <c r="G886" s="13" t="str">
        <f>VLOOKUP(A886,Customer_Demographic__2[#All],9,FALSE)</f>
        <v>High Net Worth</v>
      </c>
    </row>
    <row r="887" spans="1:7" ht="16" x14ac:dyDescent="0.2">
      <c r="A887" s="4">
        <v>888</v>
      </c>
      <c r="B887" s="5">
        <v>5</v>
      </c>
      <c r="C887" s="6">
        <v>5750.62</v>
      </c>
      <c r="D887" s="5">
        <v>10</v>
      </c>
      <c r="E887" s="10">
        <f t="shared" si="13"/>
        <v>287531</v>
      </c>
      <c r="F887" s="11" t="str">
        <f>VLOOKUP('1.CLV CalcuLation'!A887,Customer_Demographic__2[],8,FALSE)</f>
        <v>Manufacturing</v>
      </c>
      <c r="G887" s="13" t="str">
        <f>VLOOKUP(A887,Customer_Demographic__2[#All],9,FALSE)</f>
        <v>Mass Customer</v>
      </c>
    </row>
    <row r="888" spans="1:7" ht="16" x14ac:dyDescent="0.2">
      <c r="A888" s="4">
        <v>889</v>
      </c>
      <c r="B888" s="5">
        <v>5</v>
      </c>
      <c r="C888" s="6">
        <v>4366.9500000000007</v>
      </c>
      <c r="D888" s="5">
        <v>10</v>
      </c>
      <c r="E888" s="10">
        <f t="shared" si="13"/>
        <v>218347.50000000003</v>
      </c>
      <c r="F888" s="11" t="str">
        <f>VLOOKUP('1.CLV CalcuLation'!A888,Customer_Demographic__2[],8,FALSE)</f>
        <v>Retail</v>
      </c>
      <c r="G888" s="13" t="str">
        <f>VLOOKUP(A888,Customer_Demographic__2[#All],9,FALSE)</f>
        <v>Affluent Customer</v>
      </c>
    </row>
    <row r="889" spans="1:7" ht="16" x14ac:dyDescent="0.2">
      <c r="A889" s="4">
        <v>890</v>
      </c>
      <c r="B889" s="5">
        <v>4</v>
      </c>
      <c r="C889" s="6">
        <v>4485.6000000000004</v>
      </c>
      <c r="D889" s="5">
        <v>15</v>
      </c>
      <c r="E889" s="10">
        <f t="shared" si="13"/>
        <v>269136</v>
      </c>
      <c r="F889" s="11" t="str">
        <f>VLOOKUP('1.CLV CalcuLation'!A889,Customer_Demographic__2[],8,FALSE)</f>
        <v>Health</v>
      </c>
      <c r="G889" s="13" t="str">
        <f>VLOOKUP(A889,Customer_Demographic__2[#All],9,FALSE)</f>
        <v>Mass Customer</v>
      </c>
    </row>
    <row r="890" spans="1:7" ht="16" x14ac:dyDescent="0.2">
      <c r="A890" s="4">
        <v>891</v>
      </c>
      <c r="B890" s="5">
        <v>5</v>
      </c>
      <c r="C890" s="6">
        <v>6442.05</v>
      </c>
      <c r="D890" s="5">
        <v>9</v>
      </c>
      <c r="E890" s="10">
        <f t="shared" si="13"/>
        <v>289892.25</v>
      </c>
      <c r="F890" s="11" t="str">
        <f>VLOOKUP('1.CLV CalcuLation'!A890,Customer_Demographic__2[],8,FALSE)</f>
        <v>Health</v>
      </c>
      <c r="G890" s="13" t="str">
        <f>VLOOKUP(A890,Customer_Demographic__2[#All],9,FALSE)</f>
        <v>High Net Worth</v>
      </c>
    </row>
    <row r="891" spans="1:7" ht="16" x14ac:dyDescent="0.2">
      <c r="A891" s="4">
        <v>892</v>
      </c>
      <c r="B891" s="5">
        <v>10</v>
      </c>
      <c r="C891" s="6">
        <v>9618.64</v>
      </c>
      <c r="D891" s="5"/>
      <c r="E891" s="10">
        <f t="shared" si="13"/>
        <v>0</v>
      </c>
      <c r="F891" s="11" t="str">
        <f>VLOOKUP('1.CLV CalcuLation'!A891,Customer_Demographic__2[],8,FALSE)</f>
        <v>IT</v>
      </c>
      <c r="G891" s="13" t="str">
        <f>VLOOKUP(A891,Customer_Demographic__2[#All],9,FALSE)</f>
        <v>Mass Customer</v>
      </c>
    </row>
    <row r="892" spans="1:7" ht="16" x14ac:dyDescent="0.2">
      <c r="A892" s="4">
        <v>893</v>
      </c>
      <c r="B892" s="5">
        <v>7</v>
      </c>
      <c r="C892" s="6">
        <v>9202.8499999999985</v>
      </c>
      <c r="D892" s="5">
        <v>16</v>
      </c>
      <c r="E892" s="10">
        <f t="shared" si="13"/>
        <v>1030719.1999999998</v>
      </c>
      <c r="F892" s="11" t="str">
        <f>VLOOKUP('1.CLV CalcuLation'!A892,Customer_Demographic__2[],8,FALSE)</f>
        <v>IT</v>
      </c>
      <c r="G892" s="13" t="str">
        <f>VLOOKUP(A892,Customer_Demographic__2[#All],9,FALSE)</f>
        <v>Mass Customer</v>
      </c>
    </row>
    <row r="893" spans="1:7" ht="16" x14ac:dyDescent="0.2">
      <c r="A893" s="4">
        <v>894</v>
      </c>
      <c r="B893" s="5">
        <v>8</v>
      </c>
      <c r="C893" s="6">
        <v>7512.4800000000005</v>
      </c>
      <c r="D893" s="5">
        <v>9</v>
      </c>
      <c r="E893" s="10">
        <f t="shared" si="13"/>
        <v>540898.56000000006</v>
      </c>
      <c r="F893" s="11" t="str">
        <f>VLOOKUP('1.CLV CalcuLation'!A893,Customer_Demographic__2[],8,FALSE)</f>
        <v>Financial Services</v>
      </c>
      <c r="G893" s="13" t="str">
        <f>VLOOKUP(A893,Customer_Demographic__2[#All],9,FALSE)</f>
        <v>High Net Worth</v>
      </c>
    </row>
    <row r="894" spans="1:7" ht="16" x14ac:dyDescent="0.2">
      <c r="A894" s="4">
        <v>895</v>
      </c>
      <c r="B894" s="5">
        <v>3</v>
      </c>
      <c r="C894" s="6">
        <v>2714.21</v>
      </c>
      <c r="D894" s="5">
        <v>12</v>
      </c>
      <c r="E894" s="10">
        <f t="shared" si="13"/>
        <v>97711.56</v>
      </c>
      <c r="F894" s="11" t="str">
        <f>VLOOKUP('1.CLV CalcuLation'!A894,Customer_Demographic__2[],8,FALSE)</f>
        <v>Others</v>
      </c>
      <c r="G894" s="13" t="str">
        <f>VLOOKUP(A894,Customer_Demographic__2[#All],9,FALSE)</f>
        <v>Mass Customer</v>
      </c>
    </row>
    <row r="895" spans="1:7" ht="16" x14ac:dyDescent="0.2">
      <c r="A895" s="4">
        <v>896</v>
      </c>
      <c r="B895" s="5">
        <v>4</v>
      </c>
      <c r="C895" s="6">
        <v>4448.32</v>
      </c>
      <c r="D895" s="5">
        <v>15</v>
      </c>
      <c r="E895" s="10">
        <f t="shared" si="13"/>
        <v>266899.19999999995</v>
      </c>
      <c r="F895" s="11" t="str">
        <f>VLOOKUP('1.CLV CalcuLation'!A895,Customer_Demographic__2[],8,FALSE)</f>
        <v>Others</v>
      </c>
      <c r="G895" s="13" t="str">
        <f>VLOOKUP(A895,Customer_Demographic__2[#All],9,FALSE)</f>
        <v>Mass Customer</v>
      </c>
    </row>
    <row r="896" spans="1:7" ht="16" x14ac:dyDescent="0.2">
      <c r="A896" s="4">
        <v>897</v>
      </c>
      <c r="B896" s="5">
        <v>6</v>
      </c>
      <c r="C896" s="6">
        <v>7311.98</v>
      </c>
      <c r="D896" s="5">
        <v>11</v>
      </c>
      <c r="E896" s="10">
        <f t="shared" si="13"/>
        <v>482590.68</v>
      </c>
      <c r="F896" s="11" t="str">
        <f>VLOOKUP('1.CLV CalcuLation'!A896,Customer_Demographic__2[],8,FALSE)</f>
        <v>Manufacturing</v>
      </c>
      <c r="G896" s="13" t="str">
        <f>VLOOKUP(A896,Customer_Demographic__2[#All],9,FALSE)</f>
        <v>Mass Customer</v>
      </c>
    </row>
    <row r="897" spans="1:7" ht="16" x14ac:dyDescent="0.2">
      <c r="A897" s="4">
        <v>898</v>
      </c>
      <c r="B897" s="5">
        <v>1</v>
      </c>
      <c r="C897" s="6">
        <v>478.16</v>
      </c>
      <c r="D897" s="5">
        <v>16</v>
      </c>
      <c r="E897" s="10">
        <f t="shared" si="13"/>
        <v>7650.56</v>
      </c>
      <c r="F897" s="11" t="str">
        <f>VLOOKUP('1.CLV CalcuLation'!A897,Customer_Demographic__2[],8,FALSE)</f>
        <v>Financial Services</v>
      </c>
      <c r="G897" s="13" t="str">
        <f>VLOOKUP(A897,Customer_Demographic__2[#All],9,FALSE)</f>
        <v>Affluent Customer</v>
      </c>
    </row>
    <row r="898" spans="1:7" ht="16" x14ac:dyDescent="0.2">
      <c r="A898" s="4">
        <v>899</v>
      </c>
      <c r="B898" s="5">
        <v>6</v>
      </c>
      <c r="C898" s="6">
        <v>4240.0599999999995</v>
      </c>
      <c r="D898" s="5">
        <v>12</v>
      </c>
      <c r="E898" s="10">
        <f t="shared" si="13"/>
        <v>305284.31999999995</v>
      </c>
      <c r="F898" s="11" t="str">
        <f>VLOOKUP('1.CLV CalcuLation'!A898,Customer_Demographic__2[],8,FALSE)</f>
        <v>Health</v>
      </c>
      <c r="G898" s="13" t="str">
        <f>VLOOKUP(A898,Customer_Demographic__2[#All],9,FALSE)</f>
        <v>Affluent Customer</v>
      </c>
    </row>
    <row r="899" spans="1:7" ht="16" x14ac:dyDescent="0.2">
      <c r="A899" s="4">
        <v>900</v>
      </c>
      <c r="B899" s="5">
        <v>4</v>
      </c>
      <c r="C899" s="6">
        <v>2446.44</v>
      </c>
      <c r="D899" s="5">
        <v>5</v>
      </c>
      <c r="E899" s="10">
        <f t="shared" ref="E899:E962" si="14">B899*C899*D899</f>
        <v>48928.800000000003</v>
      </c>
      <c r="F899" s="11" t="str">
        <f>VLOOKUP('1.CLV CalcuLation'!A899,Customer_Demographic__2[],8,FALSE)</f>
        <v>Manufacturing</v>
      </c>
      <c r="G899" s="13" t="str">
        <f>VLOOKUP(A899,Customer_Demographic__2[#All],9,FALSE)</f>
        <v>Mass Customer</v>
      </c>
    </row>
    <row r="900" spans="1:7" ht="16" x14ac:dyDescent="0.2">
      <c r="A900" s="4">
        <v>901</v>
      </c>
      <c r="B900" s="5">
        <v>4</v>
      </c>
      <c r="C900" s="6">
        <v>6948.22</v>
      </c>
      <c r="D900" s="5">
        <v>16</v>
      </c>
      <c r="E900" s="10">
        <f t="shared" si="14"/>
        <v>444686.08000000002</v>
      </c>
      <c r="F900" s="11" t="str">
        <f>VLOOKUP('1.CLV CalcuLation'!A900,Customer_Demographic__2[],8,FALSE)</f>
        <v>Retail</v>
      </c>
      <c r="G900" s="13" t="str">
        <f>VLOOKUP(A900,Customer_Demographic__2[#All],9,FALSE)</f>
        <v>Mass Customer</v>
      </c>
    </row>
    <row r="901" spans="1:7" ht="16" x14ac:dyDescent="0.2">
      <c r="A901" s="4">
        <v>902</v>
      </c>
      <c r="B901" s="5">
        <v>9</v>
      </c>
      <c r="C901" s="6">
        <v>9408.5299999999988</v>
      </c>
      <c r="D901" s="5">
        <v>18</v>
      </c>
      <c r="E901" s="10">
        <f t="shared" si="14"/>
        <v>1524181.8599999999</v>
      </c>
      <c r="F901" s="11" t="str">
        <f>VLOOKUP('1.CLV CalcuLation'!A901,Customer_Demographic__2[],8,FALSE)</f>
        <v>Retail</v>
      </c>
      <c r="G901" s="13" t="str">
        <f>VLOOKUP(A901,Customer_Demographic__2[#All],9,FALSE)</f>
        <v>Mass Customer</v>
      </c>
    </row>
    <row r="902" spans="1:7" ht="16" x14ac:dyDescent="0.2">
      <c r="A902" s="4">
        <v>903</v>
      </c>
      <c r="B902" s="5">
        <v>9</v>
      </c>
      <c r="C902" s="6">
        <v>10102.58</v>
      </c>
      <c r="D902" s="5">
        <v>14</v>
      </c>
      <c r="E902" s="10">
        <f t="shared" si="14"/>
        <v>1272925.08</v>
      </c>
      <c r="F902" s="11" t="str">
        <f>VLOOKUP('1.CLV CalcuLation'!A902,Customer_Demographic__2[],8,FALSE)</f>
        <v>Financial Services</v>
      </c>
      <c r="G902" s="13" t="str">
        <f>VLOOKUP(A902,Customer_Demographic__2[#All],9,FALSE)</f>
        <v>Mass Customer</v>
      </c>
    </row>
    <row r="903" spans="1:7" ht="16" x14ac:dyDescent="0.2">
      <c r="A903" s="4">
        <v>904</v>
      </c>
      <c r="B903" s="5">
        <v>4</v>
      </c>
      <c r="C903" s="6">
        <v>5063.82</v>
      </c>
      <c r="D903" s="5">
        <v>11</v>
      </c>
      <c r="E903" s="10">
        <f t="shared" si="14"/>
        <v>222808.08</v>
      </c>
      <c r="F903" s="11" t="str">
        <f>VLOOKUP('1.CLV CalcuLation'!A903,Customer_Demographic__2[],8,FALSE)</f>
        <v>Others</v>
      </c>
      <c r="G903" s="13" t="str">
        <f>VLOOKUP(A903,Customer_Demographic__2[#All],9,FALSE)</f>
        <v>High Net Worth</v>
      </c>
    </row>
    <row r="904" spans="1:7" ht="16" x14ac:dyDescent="0.2">
      <c r="A904" s="4">
        <v>905</v>
      </c>
      <c r="B904" s="5">
        <v>8</v>
      </c>
      <c r="C904" s="6">
        <v>6801.49</v>
      </c>
      <c r="D904" s="5">
        <v>12</v>
      </c>
      <c r="E904" s="10">
        <f t="shared" si="14"/>
        <v>652943.04</v>
      </c>
      <c r="F904" s="11" t="str">
        <f>VLOOKUP('1.CLV CalcuLation'!A904,Customer_Demographic__2[],8,FALSE)</f>
        <v>Manufacturing</v>
      </c>
      <c r="G904" s="13" t="str">
        <f>VLOOKUP(A904,Customer_Demographic__2[#All],9,FALSE)</f>
        <v>Affluent Customer</v>
      </c>
    </row>
    <row r="905" spans="1:7" ht="16" x14ac:dyDescent="0.2">
      <c r="A905" s="4">
        <v>906</v>
      </c>
      <c r="B905" s="5">
        <v>9</v>
      </c>
      <c r="C905" s="6">
        <v>12920.289999999999</v>
      </c>
      <c r="D905" s="5">
        <v>3</v>
      </c>
      <c r="E905" s="10">
        <f t="shared" si="14"/>
        <v>348847.82999999996</v>
      </c>
      <c r="F905" s="11" t="str">
        <f>VLOOKUP('1.CLV CalcuLation'!A905,Customer_Demographic__2[],8,FALSE)</f>
        <v>Financial Services</v>
      </c>
      <c r="G905" s="13" t="str">
        <f>VLOOKUP(A905,Customer_Demographic__2[#All],9,FALSE)</f>
        <v>High Net Worth</v>
      </c>
    </row>
    <row r="906" spans="1:7" ht="16" x14ac:dyDescent="0.2">
      <c r="A906" s="4">
        <v>907</v>
      </c>
      <c r="B906" s="5">
        <v>7</v>
      </c>
      <c r="C906" s="6">
        <v>3448.87</v>
      </c>
      <c r="D906" s="5">
        <v>17</v>
      </c>
      <c r="E906" s="10">
        <f t="shared" si="14"/>
        <v>410415.53</v>
      </c>
      <c r="F906" s="11" t="str">
        <f>VLOOKUP('1.CLV CalcuLation'!A906,Customer_Demographic__2[],8,FALSE)</f>
        <v>Property</v>
      </c>
      <c r="G906" s="13" t="str">
        <f>VLOOKUP(A906,Customer_Demographic__2[#All],9,FALSE)</f>
        <v>High Net Worth</v>
      </c>
    </row>
    <row r="907" spans="1:7" ht="16" x14ac:dyDescent="0.2">
      <c r="A907" s="4">
        <v>908</v>
      </c>
      <c r="B907" s="5">
        <v>7</v>
      </c>
      <c r="C907" s="6">
        <v>4679.1500000000005</v>
      </c>
      <c r="D907" s="5">
        <v>17</v>
      </c>
      <c r="E907" s="10">
        <f t="shared" si="14"/>
        <v>556818.85000000009</v>
      </c>
      <c r="F907" s="11" t="str">
        <f>VLOOKUP('1.CLV CalcuLation'!A907,Customer_Demographic__2[],8,FALSE)</f>
        <v>Financial Services</v>
      </c>
      <c r="G907" s="13" t="str">
        <f>VLOOKUP(A907,Customer_Demographic__2[#All],9,FALSE)</f>
        <v>Affluent Customer</v>
      </c>
    </row>
    <row r="908" spans="1:7" ht="16" x14ac:dyDescent="0.2">
      <c r="A908" s="4">
        <v>909</v>
      </c>
      <c r="B908" s="5">
        <v>5</v>
      </c>
      <c r="C908" s="6">
        <v>8560.51</v>
      </c>
      <c r="D908" s="5">
        <v>8</v>
      </c>
      <c r="E908" s="10">
        <f t="shared" si="14"/>
        <v>342420.4</v>
      </c>
      <c r="F908" s="11" t="str">
        <f>VLOOKUP('1.CLV CalcuLation'!A908,Customer_Demographic__2[],8,FALSE)</f>
        <v>Others</v>
      </c>
      <c r="G908" s="13" t="str">
        <f>VLOOKUP(A908,Customer_Demographic__2[#All],9,FALSE)</f>
        <v>High Net Worth</v>
      </c>
    </row>
    <row r="909" spans="1:7" ht="16" x14ac:dyDescent="0.2">
      <c r="A909" s="4">
        <v>910</v>
      </c>
      <c r="B909" s="5">
        <v>2</v>
      </c>
      <c r="C909" s="6">
        <v>1932.55</v>
      </c>
      <c r="D909" s="5">
        <v>14</v>
      </c>
      <c r="E909" s="10">
        <f t="shared" si="14"/>
        <v>54111.4</v>
      </c>
      <c r="F909" s="11" t="str">
        <f>VLOOKUP('1.CLV CalcuLation'!A909,Customer_Demographic__2[],8,FALSE)</f>
        <v>Financial Services</v>
      </c>
      <c r="G909" s="13" t="str">
        <f>VLOOKUP(A909,Customer_Demographic__2[#All],9,FALSE)</f>
        <v>Mass Customer</v>
      </c>
    </row>
    <row r="910" spans="1:7" ht="16" x14ac:dyDescent="0.2">
      <c r="A910" s="4">
        <v>911</v>
      </c>
      <c r="B910" s="5">
        <v>5</v>
      </c>
      <c r="C910" s="6">
        <v>3792.6</v>
      </c>
      <c r="D910" s="5">
        <v>3</v>
      </c>
      <c r="E910" s="10">
        <f t="shared" si="14"/>
        <v>56889</v>
      </c>
      <c r="F910" s="11" t="str">
        <f>VLOOKUP('1.CLV CalcuLation'!A910,Customer_Demographic__2[],8,FALSE)</f>
        <v>Property</v>
      </c>
      <c r="G910" s="13" t="str">
        <f>VLOOKUP(A910,Customer_Demographic__2[#All],9,FALSE)</f>
        <v>Affluent Customer</v>
      </c>
    </row>
    <row r="911" spans="1:7" ht="16" x14ac:dyDescent="0.2">
      <c r="A911" s="4">
        <v>912</v>
      </c>
      <c r="B911" s="5">
        <v>7</v>
      </c>
      <c r="C911" s="6">
        <v>7206.5199999999995</v>
      </c>
      <c r="D911" s="5">
        <v>19</v>
      </c>
      <c r="E911" s="10">
        <f t="shared" si="14"/>
        <v>958467.16</v>
      </c>
      <c r="F911" s="11" t="str">
        <f>VLOOKUP('1.CLV CalcuLation'!A911,Customer_Demographic__2[],8,FALSE)</f>
        <v>Retail</v>
      </c>
      <c r="G911" s="13" t="str">
        <f>VLOOKUP(A911,Customer_Demographic__2[#All],9,FALSE)</f>
        <v>Mass Customer</v>
      </c>
    </row>
    <row r="912" spans="1:7" ht="16" x14ac:dyDescent="0.2">
      <c r="A912" s="4">
        <v>913</v>
      </c>
      <c r="B912" s="5">
        <v>3</v>
      </c>
      <c r="C912" s="6">
        <v>3591.41</v>
      </c>
      <c r="D912" s="5">
        <v>1</v>
      </c>
      <c r="E912" s="10">
        <f t="shared" si="14"/>
        <v>10774.23</v>
      </c>
      <c r="F912" s="11" t="str">
        <f>VLOOKUP('1.CLV CalcuLation'!A912,Customer_Demographic__2[],8,FALSE)</f>
        <v>Financial Services</v>
      </c>
      <c r="G912" s="13" t="str">
        <f>VLOOKUP(A912,Customer_Demographic__2[#All],9,FALSE)</f>
        <v>Mass Customer</v>
      </c>
    </row>
    <row r="913" spans="1:7" ht="16" x14ac:dyDescent="0.2">
      <c r="A913" s="4">
        <v>914</v>
      </c>
      <c r="B913" s="5">
        <v>5</v>
      </c>
      <c r="C913" s="6">
        <v>5533.8200000000006</v>
      </c>
      <c r="D913" s="5">
        <v>2</v>
      </c>
      <c r="E913" s="10">
        <f t="shared" si="14"/>
        <v>55338.200000000004</v>
      </c>
      <c r="F913" s="11" t="str">
        <f>VLOOKUP('1.CLV CalcuLation'!A913,Customer_Demographic__2[],8,FALSE)</f>
        <v>Manufacturing</v>
      </c>
      <c r="G913" s="13" t="str">
        <f>VLOOKUP(A913,Customer_Demographic__2[#All],9,FALSE)</f>
        <v>Affluent Customer</v>
      </c>
    </row>
    <row r="914" spans="1:7" ht="16" x14ac:dyDescent="0.2">
      <c r="A914" s="4">
        <v>915</v>
      </c>
      <c r="B914" s="5">
        <v>5</v>
      </c>
      <c r="C914" s="6">
        <v>4802.5999999999995</v>
      </c>
      <c r="D914" s="5">
        <v>7</v>
      </c>
      <c r="E914" s="10">
        <f t="shared" si="14"/>
        <v>168090.99999999997</v>
      </c>
      <c r="F914" s="11" t="str">
        <f>VLOOKUP('1.CLV CalcuLation'!A914,Customer_Demographic__2[],8,FALSE)</f>
        <v>Entertainment</v>
      </c>
      <c r="G914" s="13" t="str">
        <f>VLOOKUP(A914,Customer_Demographic__2[#All],9,FALSE)</f>
        <v>Mass Customer</v>
      </c>
    </row>
    <row r="915" spans="1:7" ht="16" x14ac:dyDescent="0.2">
      <c r="A915" s="4">
        <v>916</v>
      </c>
      <c r="B915" s="5">
        <v>4</v>
      </c>
      <c r="C915" s="6">
        <v>4884.0000000000009</v>
      </c>
      <c r="D915" s="5">
        <v>8</v>
      </c>
      <c r="E915" s="10">
        <f t="shared" si="14"/>
        <v>156288.00000000003</v>
      </c>
      <c r="F915" s="11" t="str">
        <f>VLOOKUP('1.CLV CalcuLation'!A915,Customer_Demographic__2[],8,FALSE)</f>
        <v>Others</v>
      </c>
      <c r="G915" s="13" t="str">
        <f>VLOOKUP(A915,Customer_Demographic__2[#All],9,FALSE)</f>
        <v>Affluent Customer</v>
      </c>
    </row>
    <row r="916" spans="1:7" ht="16" x14ac:dyDescent="0.2">
      <c r="A916" s="4">
        <v>917</v>
      </c>
      <c r="B916" s="5">
        <v>8</v>
      </c>
      <c r="C916" s="6">
        <v>7452.8799999999992</v>
      </c>
      <c r="D916" s="5">
        <v>19</v>
      </c>
      <c r="E916" s="10">
        <f t="shared" si="14"/>
        <v>1132837.7599999998</v>
      </c>
      <c r="F916" s="11" t="str">
        <f>VLOOKUP('1.CLV CalcuLation'!A916,Customer_Demographic__2[],8,FALSE)</f>
        <v>Financial Services</v>
      </c>
      <c r="G916" s="13" t="str">
        <f>VLOOKUP(A916,Customer_Demographic__2[#All],9,FALSE)</f>
        <v>Mass Customer</v>
      </c>
    </row>
    <row r="917" spans="1:7" ht="16" x14ac:dyDescent="0.2">
      <c r="A917" s="4">
        <v>918</v>
      </c>
      <c r="B917" s="5">
        <v>5</v>
      </c>
      <c r="C917" s="6">
        <v>5684.7000000000007</v>
      </c>
      <c r="D917" s="5">
        <v>13</v>
      </c>
      <c r="E917" s="10">
        <f t="shared" si="14"/>
        <v>369505.50000000006</v>
      </c>
      <c r="F917" s="11" t="str">
        <f>VLOOKUP('1.CLV CalcuLation'!A917,Customer_Demographic__2[],8,FALSE)</f>
        <v>Health</v>
      </c>
      <c r="G917" s="13" t="str">
        <f>VLOOKUP(A917,Customer_Demographic__2[#All],9,FALSE)</f>
        <v>High Net Worth</v>
      </c>
    </row>
    <row r="918" spans="1:7" ht="16" x14ac:dyDescent="0.2">
      <c r="A918" s="4">
        <v>919</v>
      </c>
      <c r="B918" s="5">
        <v>9</v>
      </c>
      <c r="C918" s="6">
        <v>10701.04</v>
      </c>
      <c r="D918" s="5">
        <v>13</v>
      </c>
      <c r="E918" s="10">
        <f t="shared" si="14"/>
        <v>1252021.6800000002</v>
      </c>
      <c r="F918" s="11" t="str">
        <f>VLOOKUP('1.CLV CalcuLation'!A918,Customer_Demographic__2[],8,FALSE)</f>
        <v>Health</v>
      </c>
      <c r="G918" s="13" t="str">
        <f>VLOOKUP(A918,Customer_Demographic__2[#All],9,FALSE)</f>
        <v>Mass Customer</v>
      </c>
    </row>
    <row r="919" spans="1:7" ht="16" x14ac:dyDescent="0.2">
      <c r="A919" s="4">
        <v>920</v>
      </c>
      <c r="B919" s="5">
        <v>6</v>
      </c>
      <c r="C919" s="6">
        <v>6259.75</v>
      </c>
      <c r="D919" s="5">
        <v>19</v>
      </c>
      <c r="E919" s="10">
        <f t="shared" si="14"/>
        <v>713611.5</v>
      </c>
      <c r="F919" s="11" t="str">
        <f>VLOOKUP('1.CLV CalcuLation'!A919,Customer_Demographic__2[],8,FALSE)</f>
        <v>Health</v>
      </c>
      <c r="G919" s="13" t="str">
        <f>VLOOKUP(A919,Customer_Demographic__2[#All],9,FALSE)</f>
        <v>Mass Customer</v>
      </c>
    </row>
    <row r="920" spans="1:7" ht="16" x14ac:dyDescent="0.2">
      <c r="A920" s="4">
        <v>921</v>
      </c>
      <c r="B920" s="5">
        <v>7</v>
      </c>
      <c r="C920" s="6">
        <v>10039.39</v>
      </c>
      <c r="D920" s="5">
        <v>7</v>
      </c>
      <c r="E920" s="10">
        <f t="shared" si="14"/>
        <v>491930.11</v>
      </c>
      <c r="F920" s="11" t="str">
        <f>VLOOKUP('1.CLV CalcuLation'!A920,Customer_Demographic__2[],8,FALSE)</f>
        <v>Manufacturing</v>
      </c>
      <c r="G920" s="13" t="str">
        <f>VLOOKUP(A920,Customer_Demographic__2[#All],9,FALSE)</f>
        <v>Mass Customer</v>
      </c>
    </row>
    <row r="921" spans="1:7" ht="16" x14ac:dyDescent="0.2">
      <c r="A921" s="4">
        <v>922</v>
      </c>
      <c r="B921" s="5">
        <v>1</v>
      </c>
      <c r="C921" s="6">
        <v>569.55999999999995</v>
      </c>
      <c r="D921" s="5">
        <v>19</v>
      </c>
      <c r="E921" s="10">
        <f t="shared" si="14"/>
        <v>10821.64</v>
      </c>
      <c r="F921" s="11" t="str">
        <f>VLOOKUP('1.CLV CalcuLation'!A921,Customer_Demographic__2[],8,FALSE)</f>
        <v>Financial Services</v>
      </c>
      <c r="G921" s="13" t="str">
        <f>VLOOKUP(A921,Customer_Demographic__2[#All],9,FALSE)</f>
        <v>Mass Customer</v>
      </c>
    </row>
    <row r="922" spans="1:7" ht="16" x14ac:dyDescent="0.2">
      <c r="A922" s="4">
        <v>923</v>
      </c>
      <c r="B922" s="5">
        <v>7</v>
      </c>
      <c r="C922" s="6">
        <v>6019.1900000000005</v>
      </c>
      <c r="D922" s="5">
        <v>19</v>
      </c>
      <c r="E922" s="10">
        <f t="shared" si="14"/>
        <v>800552.27</v>
      </c>
      <c r="F922" s="11" t="str">
        <f>VLOOKUP('1.CLV CalcuLation'!A922,Customer_Demographic__2[],8,FALSE)</f>
        <v>Financial Services</v>
      </c>
      <c r="G922" s="13" t="str">
        <f>VLOOKUP(A922,Customer_Demographic__2[#All],9,FALSE)</f>
        <v>High Net Worth</v>
      </c>
    </row>
    <row r="923" spans="1:7" ht="16" x14ac:dyDescent="0.2">
      <c r="A923" s="4">
        <v>924</v>
      </c>
      <c r="B923" s="5">
        <v>8</v>
      </c>
      <c r="C923" s="6">
        <v>7663.97</v>
      </c>
      <c r="D923" s="5">
        <v>13</v>
      </c>
      <c r="E923" s="10">
        <f t="shared" si="14"/>
        <v>797052.88</v>
      </c>
      <c r="F923" s="11" t="str">
        <f>VLOOKUP('1.CLV CalcuLation'!A923,Customer_Demographic__2[],8,FALSE)</f>
        <v>Others</v>
      </c>
      <c r="G923" s="13" t="str">
        <f>VLOOKUP(A923,Customer_Demographic__2[#All],9,FALSE)</f>
        <v>Affluent Customer</v>
      </c>
    </row>
    <row r="924" spans="1:7" ht="16" x14ac:dyDescent="0.2">
      <c r="A924" s="4">
        <v>925</v>
      </c>
      <c r="B924" s="5">
        <v>9</v>
      </c>
      <c r="C924" s="6">
        <v>10701.390000000001</v>
      </c>
      <c r="D924" s="5">
        <v>16</v>
      </c>
      <c r="E924" s="10">
        <f t="shared" si="14"/>
        <v>1541000.1600000001</v>
      </c>
      <c r="F924" s="11" t="str">
        <f>VLOOKUP('1.CLV CalcuLation'!A924,Customer_Demographic__2[],8,FALSE)</f>
        <v>Manufacturing</v>
      </c>
      <c r="G924" s="13" t="str">
        <f>VLOOKUP(A924,Customer_Demographic__2[#All],9,FALSE)</f>
        <v>Affluent Customer</v>
      </c>
    </row>
    <row r="925" spans="1:7" ht="16" x14ac:dyDescent="0.2">
      <c r="A925" s="4">
        <v>926</v>
      </c>
      <c r="B925" s="5">
        <v>6</v>
      </c>
      <c r="C925" s="6">
        <v>5627.58</v>
      </c>
      <c r="D925" s="5">
        <v>10</v>
      </c>
      <c r="E925" s="10">
        <f t="shared" si="14"/>
        <v>337654.79999999993</v>
      </c>
      <c r="F925" s="11" t="str">
        <f>VLOOKUP('1.CLV CalcuLation'!A925,Customer_Demographic__2[],8,FALSE)</f>
        <v>Telecommunications</v>
      </c>
      <c r="G925" s="13" t="str">
        <f>VLOOKUP(A925,Customer_Demographic__2[#All],9,FALSE)</f>
        <v>Affluent Customer</v>
      </c>
    </row>
    <row r="926" spans="1:7" ht="16" x14ac:dyDescent="0.2">
      <c r="A926" s="4">
        <v>927</v>
      </c>
      <c r="B926" s="5">
        <v>3</v>
      </c>
      <c r="C926" s="6">
        <v>3712.1099999999997</v>
      </c>
      <c r="D926" s="5">
        <v>18</v>
      </c>
      <c r="E926" s="10">
        <f t="shared" si="14"/>
        <v>200453.93999999997</v>
      </c>
      <c r="F926" s="11" t="str">
        <f>VLOOKUP('1.CLV CalcuLation'!A926,Customer_Demographic__2[],8,FALSE)</f>
        <v>Financial Services</v>
      </c>
      <c r="G926" s="13" t="str">
        <f>VLOOKUP(A926,Customer_Demographic__2[#All],9,FALSE)</f>
        <v>Mass Customer</v>
      </c>
    </row>
    <row r="927" spans="1:7" ht="16" x14ac:dyDescent="0.2">
      <c r="A927" s="4">
        <v>928</v>
      </c>
      <c r="B927" s="5">
        <v>8</v>
      </c>
      <c r="C927" s="6">
        <v>6370.69</v>
      </c>
      <c r="D927" s="5">
        <v>18</v>
      </c>
      <c r="E927" s="10">
        <f t="shared" si="14"/>
        <v>917379.36</v>
      </c>
      <c r="F927" s="11" t="str">
        <f>VLOOKUP('1.CLV CalcuLation'!A927,Customer_Demographic__2[],8,FALSE)</f>
        <v>Others</v>
      </c>
      <c r="G927" s="13" t="str">
        <f>VLOOKUP(A927,Customer_Demographic__2[#All],9,FALSE)</f>
        <v>High Net Worth</v>
      </c>
    </row>
    <row r="928" spans="1:7" ht="16" x14ac:dyDescent="0.2">
      <c r="A928" s="4">
        <v>929</v>
      </c>
      <c r="B928" s="5">
        <v>5</v>
      </c>
      <c r="C928" s="6">
        <v>4985.7899999999991</v>
      </c>
      <c r="D928" s="5">
        <v>13</v>
      </c>
      <c r="E928" s="10">
        <f t="shared" si="14"/>
        <v>324076.34999999998</v>
      </c>
      <c r="F928" s="11" t="str">
        <f>VLOOKUP('1.CLV CalcuLation'!A928,Customer_Demographic__2[],8,FALSE)</f>
        <v>Financial Services</v>
      </c>
      <c r="G928" s="13" t="str">
        <f>VLOOKUP(A928,Customer_Demographic__2[#All],9,FALSE)</f>
        <v>Mass Customer</v>
      </c>
    </row>
    <row r="929" spans="1:7" ht="16" x14ac:dyDescent="0.2">
      <c r="A929" s="4">
        <v>930</v>
      </c>
      <c r="B929" s="5">
        <v>2</v>
      </c>
      <c r="C929" s="6">
        <v>1431.17</v>
      </c>
      <c r="D929" s="5">
        <v>8</v>
      </c>
      <c r="E929" s="10">
        <f t="shared" si="14"/>
        <v>22898.720000000001</v>
      </c>
      <c r="F929" s="11" t="str">
        <f>VLOOKUP('1.CLV CalcuLation'!A929,Customer_Demographic__2[],8,FALSE)</f>
        <v>Retail</v>
      </c>
      <c r="G929" s="13" t="str">
        <f>VLOOKUP(A929,Customer_Demographic__2[#All],9,FALSE)</f>
        <v>Mass Customer</v>
      </c>
    </row>
    <row r="930" spans="1:7" ht="16" x14ac:dyDescent="0.2">
      <c r="A930" s="4">
        <v>931</v>
      </c>
      <c r="B930" s="5">
        <v>5</v>
      </c>
      <c r="C930" s="6">
        <v>6046.89</v>
      </c>
      <c r="D930" s="5">
        <v>1</v>
      </c>
      <c r="E930" s="10">
        <f t="shared" si="14"/>
        <v>30234.45</v>
      </c>
      <c r="F930" s="11" t="str">
        <f>VLOOKUP('1.CLV CalcuLation'!A930,Customer_Demographic__2[],8,FALSE)</f>
        <v>Manufacturing</v>
      </c>
      <c r="G930" s="13" t="str">
        <f>VLOOKUP(A930,Customer_Demographic__2[#All],9,FALSE)</f>
        <v>Affluent Customer</v>
      </c>
    </row>
    <row r="931" spans="1:7" ht="16" x14ac:dyDescent="0.2">
      <c r="A931" s="4">
        <v>932</v>
      </c>
      <c r="B931" s="5">
        <v>6</v>
      </c>
      <c r="C931" s="6">
        <v>4854.4800000000005</v>
      </c>
      <c r="D931" s="5">
        <v>18</v>
      </c>
      <c r="E931" s="10">
        <f t="shared" si="14"/>
        <v>524283.84000000008</v>
      </c>
      <c r="F931" s="11" t="str">
        <f>VLOOKUP('1.CLV CalcuLation'!A931,Customer_Demographic__2[],8,FALSE)</f>
        <v>Others</v>
      </c>
      <c r="G931" s="13" t="str">
        <f>VLOOKUP(A931,Customer_Demographic__2[#All],9,FALSE)</f>
        <v>Mass Customer</v>
      </c>
    </row>
    <row r="932" spans="1:7" ht="16" x14ac:dyDescent="0.2">
      <c r="A932" s="4">
        <v>933</v>
      </c>
      <c r="B932" s="5">
        <v>5</v>
      </c>
      <c r="C932" s="6">
        <v>7598.65</v>
      </c>
      <c r="D932" s="5">
        <v>5</v>
      </c>
      <c r="E932" s="10">
        <f t="shared" si="14"/>
        <v>189966.25</v>
      </c>
      <c r="F932" s="11" t="str">
        <f>VLOOKUP('1.CLV CalcuLation'!A932,Customer_Demographic__2[],8,FALSE)</f>
        <v>Retail</v>
      </c>
      <c r="G932" s="13" t="str">
        <f>VLOOKUP(A932,Customer_Demographic__2[#All],9,FALSE)</f>
        <v>Mass Customer</v>
      </c>
    </row>
    <row r="933" spans="1:7" ht="16" x14ac:dyDescent="0.2">
      <c r="A933" s="4">
        <v>934</v>
      </c>
      <c r="B933" s="5">
        <v>7</v>
      </c>
      <c r="C933" s="6">
        <v>8420.8599999999988</v>
      </c>
      <c r="D933" s="5">
        <v>6</v>
      </c>
      <c r="E933" s="10">
        <f t="shared" si="14"/>
        <v>353676.11999999994</v>
      </c>
      <c r="F933" s="11" t="str">
        <f>VLOOKUP('1.CLV CalcuLation'!A933,Customer_Demographic__2[],8,FALSE)</f>
        <v>Manufacturing</v>
      </c>
      <c r="G933" s="13" t="str">
        <f>VLOOKUP(A933,Customer_Demographic__2[#All],9,FALSE)</f>
        <v>Mass Customer</v>
      </c>
    </row>
    <row r="934" spans="1:7" ht="16" x14ac:dyDescent="0.2">
      <c r="A934" s="4">
        <v>935</v>
      </c>
      <c r="B934" s="5">
        <v>7</v>
      </c>
      <c r="C934" s="6">
        <v>8652.2199999999993</v>
      </c>
      <c r="D934" s="5">
        <v>3</v>
      </c>
      <c r="E934" s="10">
        <f t="shared" si="14"/>
        <v>181696.62</v>
      </c>
      <c r="F934" s="11" t="str">
        <f>VLOOKUP('1.CLV CalcuLation'!A934,Customer_Demographic__2[],8,FALSE)</f>
        <v>Others</v>
      </c>
      <c r="G934" s="13" t="str">
        <f>VLOOKUP(A934,Customer_Demographic__2[#All],9,FALSE)</f>
        <v>Mass Customer</v>
      </c>
    </row>
    <row r="935" spans="1:7" ht="16" x14ac:dyDescent="0.2">
      <c r="A935" s="4">
        <v>936</v>
      </c>
      <c r="B935" s="5">
        <v>11</v>
      </c>
      <c r="C935" s="6">
        <v>15702.07</v>
      </c>
      <c r="D935" s="5">
        <v>3</v>
      </c>
      <c r="E935" s="10">
        <f t="shared" si="14"/>
        <v>518168.30999999994</v>
      </c>
      <c r="F935" s="11" t="str">
        <f>VLOOKUP('1.CLV CalcuLation'!A935,Customer_Demographic__2[],8,FALSE)</f>
        <v>Health</v>
      </c>
      <c r="G935" s="13" t="str">
        <f>VLOOKUP(A935,Customer_Demographic__2[#All],9,FALSE)</f>
        <v>High Net Worth</v>
      </c>
    </row>
    <row r="936" spans="1:7" ht="16" x14ac:dyDescent="0.2">
      <c r="A936" s="4">
        <v>937</v>
      </c>
      <c r="B936" s="5">
        <v>5</v>
      </c>
      <c r="C936" s="6">
        <v>4550.33</v>
      </c>
      <c r="D936" s="5">
        <v>15</v>
      </c>
      <c r="E936" s="10">
        <f t="shared" si="14"/>
        <v>341274.75</v>
      </c>
      <c r="F936" s="11" t="str">
        <f>VLOOKUP('1.CLV CalcuLation'!A936,Customer_Demographic__2[],8,FALSE)</f>
        <v>Manufacturing</v>
      </c>
      <c r="G936" s="13" t="str">
        <f>VLOOKUP(A936,Customer_Demographic__2[#All],9,FALSE)</f>
        <v>Affluent Customer</v>
      </c>
    </row>
    <row r="937" spans="1:7" ht="16" x14ac:dyDescent="0.2">
      <c r="A937" s="4">
        <v>938</v>
      </c>
      <c r="B937" s="5">
        <v>9</v>
      </c>
      <c r="C937" s="6">
        <v>7675.22</v>
      </c>
      <c r="D937" s="5">
        <v>7</v>
      </c>
      <c r="E937" s="10">
        <f t="shared" si="14"/>
        <v>483538.86</v>
      </c>
      <c r="F937" s="11" t="str">
        <f>VLOOKUP('1.CLV CalcuLation'!A937,Customer_Demographic__2[],8,FALSE)</f>
        <v>Retail</v>
      </c>
      <c r="G937" s="13" t="str">
        <f>VLOOKUP(A937,Customer_Demographic__2[#All],9,FALSE)</f>
        <v>Mass Customer</v>
      </c>
    </row>
    <row r="938" spans="1:7" ht="16" x14ac:dyDescent="0.2">
      <c r="A938" s="4">
        <v>939</v>
      </c>
      <c r="B938" s="5">
        <v>4</v>
      </c>
      <c r="C938" s="6">
        <v>5121.0200000000004</v>
      </c>
      <c r="D938" s="5">
        <v>6</v>
      </c>
      <c r="E938" s="10">
        <f t="shared" si="14"/>
        <v>122904.48000000001</v>
      </c>
      <c r="F938" s="11" t="str">
        <f>VLOOKUP('1.CLV CalcuLation'!A938,Customer_Demographic__2[],8,FALSE)</f>
        <v>Manufacturing</v>
      </c>
      <c r="G938" s="13" t="str">
        <f>VLOOKUP(A938,Customer_Demographic__2[#All],9,FALSE)</f>
        <v>Mass Customer</v>
      </c>
    </row>
    <row r="939" spans="1:7" ht="16" x14ac:dyDescent="0.2">
      <c r="A939" s="4">
        <v>940</v>
      </c>
      <c r="B939" s="5">
        <v>5</v>
      </c>
      <c r="C939" s="6">
        <v>6172.42</v>
      </c>
      <c r="D939" s="5">
        <v>9</v>
      </c>
      <c r="E939" s="10">
        <f t="shared" si="14"/>
        <v>277758.89999999997</v>
      </c>
      <c r="F939" s="11" t="str">
        <f>VLOOKUP('1.CLV CalcuLation'!A939,Customer_Demographic__2[],8,FALSE)</f>
        <v>Manufacturing</v>
      </c>
      <c r="G939" s="13" t="str">
        <f>VLOOKUP(A939,Customer_Demographic__2[#All],9,FALSE)</f>
        <v>Mass Customer</v>
      </c>
    </row>
    <row r="940" spans="1:7" ht="16" x14ac:dyDescent="0.2">
      <c r="A940" s="4">
        <v>941</v>
      </c>
      <c r="B940" s="5">
        <v>10</v>
      </c>
      <c r="C940" s="6">
        <v>17898.46</v>
      </c>
      <c r="D940" s="5">
        <v>1</v>
      </c>
      <c r="E940" s="10">
        <f t="shared" si="14"/>
        <v>178984.59999999998</v>
      </c>
      <c r="F940" s="11" t="str">
        <f>VLOOKUP('1.CLV CalcuLation'!A940,Customer_Demographic__2[],8,FALSE)</f>
        <v>Financial Services</v>
      </c>
      <c r="G940" s="13" t="str">
        <f>VLOOKUP(A940,Customer_Demographic__2[#All],9,FALSE)</f>
        <v>Affluent Customer</v>
      </c>
    </row>
    <row r="941" spans="1:7" ht="16" x14ac:dyDescent="0.2">
      <c r="A941" s="4">
        <v>942</v>
      </c>
      <c r="B941" s="5">
        <v>2</v>
      </c>
      <c r="C941" s="6">
        <v>2265.36</v>
      </c>
      <c r="D941" s="5">
        <v>14</v>
      </c>
      <c r="E941" s="10">
        <f t="shared" si="14"/>
        <v>63430.080000000002</v>
      </c>
      <c r="F941" s="11" t="str">
        <f>VLOOKUP('1.CLV CalcuLation'!A941,Customer_Demographic__2[],8,FALSE)</f>
        <v>Financial Services</v>
      </c>
      <c r="G941" s="13" t="str">
        <f>VLOOKUP(A941,Customer_Demographic__2[#All],9,FALSE)</f>
        <v>Mass Customer</v>
      </c>
    </row>
    <row r="942" spans="1:7" ht="16" x14ac:dyDescent="0.2">
      <c r="A942" s="4">
        <v>943</v>
      </c>
      <c r="B942" s="5">
        <v>6</v>
      </c>
      <c r="C942" s="6">
        <v>7886.52</v>
      </c>
      <c r="D942" s="5">
        <v>15</v>
      </c>
      <c r="E942" s="10">
        <f t="shared" si="14"/>
        <v>709786.8</v>
      </c>
      <c r="F942" s="11" t="str">
        <f>VLOOKUP('1.CLV CalcuLation'!A942,Customer_Demographic__2[],8,FALSE)</f>
        <v>Property</v>
      </c>
      <c r="G942" s="13" t="str">
        <f>VLOOKUP(A942,Customer_Demographic__2[#All],9,FALSE)</f>
        <v>Affluent Customer</v>
      </c>
    </row>
    <row r="943" spans="1:7" ht="16" x14ac:dyDescent="0.2">
      <c r="A943" s="4">
        <v>944</v>
      </c>
      <c r="B943" s="5">
        <v>7</v>
      </c>
      <c r="C943" s="6">
        <v>4739.1600000000008</v>
      </c>
      <c r="D943" s="5">
        <v>15</v>
      </c>
      <c r="E943" s="10">
        <f t="shared" si="14"/>
        <v>497611.80000000005</v>
      </c>
      <c r="F943" s="11" t="str">
        <f>VLOOKUP('1.CLV CalcuLation'!A943,Customer_Demographic__2[],8,FALSE)</f>
        <v>Manufacturing</v>
      </c>
      <c r="G943" s="13" t="str">
        <f>VLOOKUP(A943,Customer_Demographic__2[#All],9,FALSE)</f>
        <v>Mass Customer</v>
      </c>
    </row>
    <row r="944" spans="1:7" ht="16" x14ac:dyDescent="0.2">
      <c r="A944" s="4">
        <v>945</v>
      </c>
      <c r="B944" s="5">
        <v>7</v>
      </c>
      <c r="C944" s="6">
        <v>9247.2500000000018</v>
      </c>
      <c r="D944" s="5">
        <v>1</v>
      </c>
      <c r="E944" s="10">
        <f t="shared" si="14"/>
        <v>64730.750000000015</v>
      </c>
      <c r="F944" s="11" t="str">
        <f>VLOOKUP('1.CLV CalcuLation'!A944,Customer_Demographic__2[],8,FALSE)</f>
        <v>Others</v>
      </c>
      <c r="G944" s="13" t="str">
        <f>VLOOKUP(A944,Customer_Demographic__2[#All],9,FALSE)</f>
        <v>High Net Worth</v>
      </c>
    </row>
    <row r="945" spans="1:7" ht="16" x14ac:dyDescent="0.2">
      <c r="A945" s="4">
        <v>946</v>
      </c>
      <c r="B945" s="5">
        <v>8</v>
      </c>
      <c r="C945" s="6">
        <v>10866.750000000002</v>
      </c>
      <c r="D945" s="5">
        <v>12</v>
      </c>
      <c r="E945" s="10">
        <f t="shared" si="14"/>
        <v>1043208.0000000002</v>
      </c>
      <c r="F945" s="11" t="str">
        <f>VLOOKUP('1.CLV CalcuLation'!A945,Customer_Demographic__2[],8,FALSE)</f>
        <v>Manufacturing</v>
      </c>
      <c r="G945" s="13" t="str">
        <f>VLOOKUP(A945,Customer_Demographic__2[#All],9,FALSE)</f>
        <v>High Net Worth</v>
      </c>
    </row>
    <row r="946" spans="1:7" ht="16" x14ac:dyDescent="0.2">
      <c r="A946" s="4">
        <v>947</v>
      </c>
      <c r="B946" s="5">
        <v>5</v>
      </c>
      <c r="C946" s="6">
        <v>5493.35</v>
      </c>
      <c r="D946" s="5">
        <v>10</v>
      </c>
      <c r="E946" s="10">
        <f t="shared" si="14"/>
        <v>274667.5</v>
      </c>
      <c r="F946" s="11" t="str">
        <f>VLOOKUP('1.CLV CalcuLation'!A946,Customer_Demographic__2[],8,FALSE)</f>
        <v>Health</v>
      </c>
      <c r="G946" s="13" t="str">
        <f>VLOOKUP(A946,Customer_Demographic__2[#All],9,FALSE)</f>
        <v>Mass Customer</v>
      </c>
    </row>
    <row r="947" spans="1:7" ht="16" x14ac:dyDescent="0.2">
      <c r="A947" s="4">
        <v>948</v>
      </c>
      <c r="B947" s="5">
        <v>3</v>
      </c>
      <c r="C947" s="6">
        <v>3541.5999999999995</v>
      </c>
      <c r="D947" s="5">
        <v>10</v>
      </c>
      <c r="E947" s="10">
        <f t="shared" si="14"/>
        <v>106248</v>
      </c>
      <c r="F947" s="11" t="str">
        <f>VLOOKUP('1.CLV CalcuLation'!A947,Customer_Demographic__2[],8,FALSE)</f>
        <v>Others</v>
      </c>
      <c r="G947" s="13" t="str">
        <f>VLOOKUP(A947,Customer_Demographic__2[#All],9,FALSE)</f>
        <v>Affluent Customer</v>
      </c>
    </row>
    <row r="948" spans="1:7" ht="16" x14ac:dyDescent="0.2">
      <c r="A948" s="4">
        <v>949</v>
      </c>
      <c r="B948" s="5">
        <v>6</v>
      </c>
      <c r="C948" s="6">
        <v>6945.2699999999995</v>
      </c>
      <c r="D948" s="5">
        <v>3</v>
      </c>
      <c r="E948" s="10">
        <f t="shared" si="14"/>
        <v>125014.85999999999</v>
      </c>
      <c r="F948" s="11" t="str">
        <f>VLOOKUP('1.CLV CalcuLation'!A948,Customer_Demographic__2[],8,FALSE)</f>
        <v>Health</v>
      </c>
      <c r="G948" s="13" t="str">
        <f>VLOOKUP(A948,Customer_Demographic__2[#All],9,FALSE)</f>
        <v>Mass Customer</v>
      </c>
    </row>
    <row r="949" spans="1:7" ht="16" x14ac:dyDescent="0.2">
      <c r="A949" s="4">
        <v>950</v>
      </c>
      <c r="B949" s="5">
        <v>7</v>
      </c>
      <c r="C949" s="6">
        <v>8329.7000000000007</v>
      </c>
      <c r="D949" s="5"/>
      <c r="E949" s="10">
        <f t="shared" si="14"/>
        <v>0</v>
      </c>
      <c r="F949" s="11" t="str">
        <f>VLOOKUP('1.CLV CalcuLation'!A949,Customer_Demographic__2[],8,FALSE)</f>
        <v>IT</v>
      </c>
      <c r="G949" s="13" t="str">
        <f>VLOOKUP(A949,Customer_Demographic__2[#All],9,FALSE)</f>
        <v>High Net Worth</v>
      </c>
    </row>
    <row r="950" spans="1:7" ht="16" x14ac:dyDescent="0.2">
      <c r="A950" s="4">
        <v>951</v>
      </c>
      <c r="B950" s="5">
        <v>6</v>
      </c>
      <c r="C950" s="6">
        <v>4934.83</v>
      </c>
      <c r="D950" s="5">
        <v>1</v>
      </c>
      <c r="E950" s="10">
        <f t="shared" si="14"/>
        <v>29608.98</v>
      </c>
      <c r="F950" s="11" t="str">
        <f>VLOOKUP('1.CLV CalcuLation'!A950,Customer_Demographic__2[],8,FALSE)</f>
        <v>Entertainment</v>
      </c>
      <c r="G950" s="13" t="str">
        <f>VLOOKUP(A950,Customer_Demographic__2[#All],9,FALSE)</f>
        <v>Mass Customer</v>
      </c>
    </row>
    <row r="951" spans="1:7" ht="16" x14ac:dyDescent="0.2">
      <c r="A951" s="4">
        <v>952</v>
      </c>
      <c r="B951" s="5">
        <v>5</v>
      </c>
      <c r="C951" s="6">
        <v>6239.17</v>
      </c>
      <c r="D951" s="5">
        <v>6</v>
      </c>
      <c r="E951" s="10">
        <f t="shared" si="14"/>
        <v>187175.09999999998</v>
      </c>
      <c r="F951" s="11" t="str">
        <f>VLOOKUP('1.CLV CalcuLation'!A951,Customer_Demographic__2[],8,FALSE)</f>
        <v>Financial Services</v>
      </c>
      <c r="G951" s="13" t="str">
        <f>VLOOKUP(A951,Customer_Demographic__2[#All],9,FALSE)</f>
        <v>Affluent Customer</v>
      </c>
    </row>
    <row r="952" spans="1:7" ht="16" x14ac:dyDescent="0.2">
      <c r="A952" s="4">
        <v>953</v>
      </c>
      <c r="B952" s="5">
        <v>9</v>
      </c>
      <c r="C952" s="6">
        <v>10996</v>
      </c>
      <c r="D952" s="5">
        <v>7</v>
      </c>
      <c r="E952" s="10">
        <f t="shared" si="14"/>
        <v>692748</v>
      </c>
      <c r="F952" s="11" t="str">
        <f>VLOOKUP('1.CLV CalcuLation'!A952,Customer_Demographic__2[],8,FALSE)</f>
        <v>Others</v>
      </c>
      <c r="G952" s="13" t="str">
        <f>VLOOKUP(A952,Customer_Demographic__2[#All],9,FALSE)</f>
        <v>Mass Customer</v>
      </c>
    </row>
    <row r="953" spans="1:7" ht="16" x14ac:dyDescent="0.2">
      <c r="A953" s="4">
        <v>954</v>
      </c>
      <c r="B953" s="5">
        <v>4</v>
      </c>
      <c r="C953" s="6">
        <v>5686.3099999999995</v>
      </c>
      <c r="D953" s="5">
        <v>7</v>
      </c>
      <c r="E953" s="10">
        <f t="shared" si="14"/>
        <v>159216.68</v>
      </c>
      <c r="F953" s="11" t="str">
        <f>VLOOKUP('1.CLV CalcuLation'!A953,Customer_Demographic__2[],8,FALSE)</f>
        <v>Manufacturing</v>
      </c>
      <c r="G953" s="13" t="str">
        <f>VLOOKUP(A953,Customer_Demographic__2[#All],9,FALSE)</f>
        <v>Mass Customer</v>
      </c>
    </row>
    <row r="954" spans="1:7" ht="16" x14ac:dyDescent="0.2">
      <c r="A954" s="4">
        <v>955</v>
      </c>
      <c r="B954" s="5">
        <v>7</v>
      </c>
      <c r="C954" s="6">
        <v>3915.9399999999996</v>
      </c>
      <c r="D954" s="5">
        <v>9</v>
      </c>
      <c r="E954" s="10">
        <f t="shared" si="14"/>
        <v>246704.21999999997</v>
      </c>
      <c r="F954" s="11" t="str">
        <f>VLOOKUP('1.CLV CalcuLation'!A954,Customer_Demographic__2[],8,FALSE)</f>
        <v>Health</v>
      </c>
      <c r="G954" s="13" t="str">
        <f>VLOOKUP(A954,Customer_Demographic__2[#All],9,FALSE)</f>
        <v>Mass Customer</v>
      </c>
    </row>
    <row r="955" spans="1:7" ht="16" x14ac:dyDescent="0.2">
      <c r="A955" s="4">
        <v>956</v>
      </c>
      <c r="B955" s="5">
        <v>3</v>
      </c>
      <c r="C955" s="6">
        <v>3675.74</v>
      </c>
      <c r="D955" s="5">
        <v>9</v>
      </c>
      <c r="E955" s="10">
        <f t="shared" si="14"/>
        <v>99244.98</v>
      </c>
      <c r="F955" s="11" t="str">
        <f>VLOOKUP('1.CLV CalcuLation'!A955,Customer_Demographic__2[],8,FALSE)</f>
        <v>Manufacturing</v>
      </c>
      <c r="G955" s="13" t="str">
        <f>VLOOKUP(A955,Customer_Demographic__2[#All],9,FALSE)</f>
        <v>Mass Customer</v>
      </c>
    </row>
    <row r="956" spans="1:7" ht="16" x14ac:dyDescent="0.2">
      <c r="A956" s="4">
        <v>957</v>
      </c>
      <c r="B956" s="5">
        <v>5</v>
      </c>
      <c r="C956" s="6">
        <v>4868.2999999999993</v>
      </c>
      <c r="D956" s="5">
        <v>7</v>
      </c>
      <c r="E956" s="10">
        <f t="shared" si="14"/>
        <v>170390.49999999997</v>
      </c>
      <c r="F956" s="11" t="str">
        <f>VLOOKUP('1.CLV CalcuLation'!A956,Customer_Demographic__2[],8,FALSE)</f>
        <v>Manufacturing</v>
      </c>
      <c r="G956" s="13" t="str">
        <f>VLOOKUP(A956,Customer_Demographic__2[#All],9,FALSE)</f>
        <v>Affluent Customer</v>
      </c>
    </row>
    <row r="957" spans="1:7" ht="16" x14ac:dyDescent="0.2">
      <c r="A957" s="4">
        <v>958</v>
      </c>
      <c r="B957" s="5">
        <v>6</v>
      </c>
      <c r="C957" s="6">
        <v>5470.13</v>
      </c>
      <c r="D957" s="5">
        <v>18</v>
      </c>
      <c r="E957" s="10">
        <f t="shared" si="14"/>
        <v>590774.04</v>
      </c>
      <c r="F957" s="11" t="str">
        <f>VLOOKUP('1.CLV CalcuLation'!A957,Customer_Demographic__2[],8,FALSE)</f>
        <v>Health</v>
      </c>
      <c r="G957" s="13" t="str">
        <f>VLOOKUP(A957,Customer_Demographic__2[#All],9,FALSE)</f>
        <v>High Net Worth</v>
      </c>
    </row>
    <row r="958" spans="1:7" ht="16" x14ac:dyDescent="0.2">
      <c r="A958" s="4">
        <v>959</v>
      </c>
      <c r="B958" s="5">
        <v>6</v>
      </c>
      <c r="C958" s="6">
        <v>5701.8499999999995</v>
      </c>
      <c r="D958" s="5">
        <v>21</v>
      </c>
      <c r="E958" s="10">
        <f t="shared" si="14"/>
        <v>718433.1</v>
      </c>
      <c r="F958" s="11" t="str">
        <f>VLOOKUP('1.CLV CalcuLation'!A958,Customer_Demographic__2[],8,FALSE)</f>
        <v>Others</v>
      </c>
      <c r="G958" s="13" t="str">
        <f>VLOOKUP(A958,Customer_Demographic__2[#All],9,FALSE)</f>
        <v>Affluent Customer</v>
      </c>
    </row>
    <row r="959" spans="1:7" ht="16" x14ac:dyDescent="0.2">
      <c r="A959" s="4">
        <v>960</v>
      </c>
      <c r="B959" s="5">
        <v>4</v>
      </c>
      <c r="C959" s="6">
        <v>5971.35</v>
      </c>
      <c r="D959" s="5">
        <v>12</v>
      </c>
      <c r="E959" s="10">
        <f t="shared" si="14"/>
        <v>286624.80000000005</v>
      </c>
      <c r="F959" s="11" t="str">
        <f>VLOOKUP('1.CLV CalcuLation'!A959,Customer_Demographic__2[],8,FALSE)</f>
        <v>Health</v>
      </c>
      <c r="G959" s="13" t="str">
        <f>VLOOKUP(A959,Customer_Demographic__2[#All],9,FALSE)</f>
        <v>Mass Customer</v>
      </c>
    </row>
    <row r="960" spans="1:7" ht="16" x14ac:dyDescent="0.2">
      <c r="A960" s="4">
        <v>961</v>
      </c>
      <c r="B960" s="5">
        <v>3</v>
      </c>
      <c r="C960" s="6">
        <v>3792.14</v>
      </c>
      <c r="D960" s="5">
        <v>6</v>
      </c>
      <c r="E960" s="10">
        <f t="shared" si="14"/>
        <v>68258.52</v>
      </c>
      <c r="F960" s="11" t="str">
        <f>VLOOKUP('1.CLV CalcuLation'!A960,Customer_Demographic__2[],8,FALSE)</f>
        <v>Financial Services</v>
      </c>
      <c r="G960" s="13" t="str">
        <f>VLOOKUP(A960,Customer_Demographic__2[#All],9,FALSE)</f>
        <v>Mass Customer</v>
      </c>
    </row>
    <row r="961" spans="1:7" ht="16" x14ac:dyDescent="0.2">
      <c r="A961" s="4">
        <v>962</v>
      </c>
      <c r="B961" s="5">
        <v>7</v>
      </c>
      <c r="C961" s="6">
        <v>5930.27</v>
      </c>
      <c r="D961" s="5">
        <v>17</v>
      </c>
      <c r="E961" s="10">
        <f t="shared" si="14"/>
        <v>705702.13</v>
      </c>
      <c r="F961" s="11" t="str">
        <f>VLOOKUP('1.CLV CalcuLation'!A961,Customer_Demographic__2[],8,FALSE)</f>
        <v>Others</v>
      </c>
      <c r="G961" s="13" t="str">
        <f>VLOOKUP(A961,Customer_Demographic__2[#All],9,FALSE)</f>
        <v>High Net Worth</v>
      </c>
    </row>
    <row r="962" spans="1:7" ht="16" x14ac:dyDescent="0.2">
      <c r="A962" s="4">
        <v>963</v>
      </c>
      <c r="B962" s="5">
        <v>12</v>
      </c>
      <c r="C962" s="6">
        <v>12068.12</v>
      </c>
      <c r="D962" s="5">
        <v>16</v>
      </c>
      <c r="E962" s="10">
        <f t="shared" si="14"/>
        <v>2317079.04</v>
      </c>
      <c r="F962" s="11" t="str">
        <f>VLOOKUP('1.CLV CalcuLation'!A962,Customer_Demographic__2[],8,FALSE)</f>
        <v>Others</v>
      </c>
      <c r="G962" s="13" t="str">
        <f>VLOOKUP(A962,Customer_Demographic__2[#All],9,FALSE)</f>
        <v>High Net Worth</v>
      </c>
    </row>
    <row r="963" spans="1:7" ht="16" x14ac:dyDescent="0.2">
      <c r="A963" s="4">
        <v>964</v>
      </c>
      <c r="B963" s="5">
        <v>5</v>
      </c>
      <c r="C963" s="6">
        <v>4224.59</v>
      </c>
      <c r="D963" s="5">
        <v>6</v>
      </c>
      <c r="E963" s="10">
        <f t="shared" ref="E963:E1026" si="15">B963*C963*D963</f>
        <v>126737.70000000001</v>
      </c>
      <c r="F963" s="11" t="str">
        <f>VLOOKUP('1.CLV CalcuLation'!A963,Customer_Demographic__2[],8,FALSE)</f>
        <v>Financial Services</v>
      </c>
      <c r="G963" s="13" t="str">
        <f>VLOOKUP(A963,Customer_Demographic__2[#All],9,FALSE)</f>
        <v>High Net Worth</v>
      </c>
    </row>
    <row r="964" spans="1:7" ht="16" x14ac:dyDescent="0.2">
      <c r="A964" s="4">
        <v>965</v>
      </c>
      <c r="B964" s="5">
        <v>4</v>
      </c>
      <c r="C964" s="6">
        <v>5232.6499999999996</v>
      </c>
      <c r="D964" s="5">
        <v>5</v>
      </c>
      <c r="E964" s="10">
        <f t="shared" si="15"/>
        <v>104653</v>
      </c>
      <c r="F964" s="11" t="str">
        <f>VLOOKUP('1.CLV CalcuLation'!A964,Customer_Demographic__2[],8,FALSE)</f>
        <v>Retail</v>
      </c>
      <c r="G964" s="13" t="str">
        <f>VLOOKUP(A964,Customer_Demographic__2[#All],9,FALSE)</f>
        <v>High Net Worth</v>
      </c>
    </row>
    <row r="965" spans="1:7" ht="16" x14ac:dyDescent="0.2">
      <c r="A965" s="4">
        <v>966</v>
      </c>
      <c r="B965" s="5">
        <v>4</v>
      </c>
      <c r="C965" s="6">
        <v>1885.6100000000001</v>
      </c>
      <c r="D965" s="5">
        <v>5</v>
      </c>
      <c r="E965" s="10">
        <f t="shared" si="15"/>
        <v>37712.200000000004</v>
      </c>
      <c r="F965" s="11" t="str">
        <f>VLOOKUP('1.CLV CalcuLation'!A965,Customer_Demographic__2[],8,FALSE)</f>
        <v>Retail</v>
      </c>
      <c r="G965" s="13" t="str">
        <f>VLOOKUP(A965,Customer_Demographic__2[#All],9,FALSE)</f>
        <v>High Net Worth</v>
      </c>
    </row>
    <row r="966" spans="1:7" ht="16" x14ac:dyDescent="0.2">
      <c r="A966" s="4">
        <v>967</v>
      </c>
      <c r="B966" s="5">
        <v>4</v>
      </c>
      <c r="C966" s="6">
        <v>5974.77</v>
      </c>
      <c r="D966" s="5">
        <v>1</v>
      </c>
      <c r="E966" s="10">
        <f t="shared" si="15"/>
        <v>23899.08</v>
      </c>
      <c r="F966" s="11" t="str">
        <f>VLOOKUP('1.CLV CalcuLation'!A966,Customer_Demographic__2[],8,FALSE)</f>
        <v>Manufacturing</v>
      </c>
      <c r="G966" s="13" t="str">
        <f>VLOOKUP(A966,Customer_Demographic__2[#All],9,FALSE)</f>
        <v>Affluent Customer</v>
      </c>
    </row>
    <row r="967" spans="1:7" ht="16" x14ac:dyDescent="0.2">
      <c r="A967" s="4">
        <v>968</v>
      </c>
      <c r="B967" s="5">
        <v>6</v>
      </c>
      <c r="C967" s="6">
        <v>7331.34</v>
      </c>
      <c r="D967" s="5">
        <v>16</v>
      </c>
      <c r="E967" s="10">
        <f t="shared" si="15"/>
        <v>703808.64</v>
      </c>
      <c r="F967" s="11" t="str">
        <f>VLOOKUP('1.CLV CalcuLation'!A967,Customer_Demographic__2[],8,FALSE)</f>
        <v>IT</v>
      </c>
      <c r="G967" s="13" t="str">
        <f>VLOOKUP(A967,Customer_Demographic__2[#All],9,FALSE)</f>
        <v>High Net Worth</v>
      </c>
    </row>
    <row r="968" spans="1:7" ht="16" x14ac:dyDescent="0.2">
      <c r="A968" s="4">
        <v>969</v>
      </c>
      <c r="B968" s="5">
        <v>5</v>
      </c>
      <c r="C968" s="6">
        <v>6968.3799999999992</v>
      </c>
      <c r="D968" s="5">
        <v>18</v>
      </c>
      <c r="E968" s="10">
        <f t="shared" si="15"/>
        <v>627154.19999999995</v>
      </c>
      <c r="F968" s="11" t="str">
        <f>VLOOKUP('1.CLV CalcuLation'!A968,Customer_Demographic__2[],8,FALSE)</f>
        <v>Health</v>
      </c>
      <c r="G968" s="13" t="str">
        <f>VLOOKUP(A968,Customer_Demographic__2[#All],9,FALSE)</f>
        <v>High Net Worth</v>
      </c>
    </row>
    <row r="969" spans="1:7" ht="16" x14ac:dyDescent="0.2">
      <c r="A969" s="4">
        <v>970</v>
      </c>
      <c r="B969" s="5">
        <v>5</v>
      </c>
      <c r="C969" s="6">
        <v>6237.67</v>
      </c>
      <c r="D969" s="5">
        <v>14</v>
      </c>
      <c r="E969" s="10">
        <f t="shared" si="15"/>
        <v>436636.89999999997</v>
      </c>
      <c r="F969" s="11" t="str">
        <f>VLOOKUP('1.CLV CalcuLation'!A969,Customer_Demographic__2[],8,FALSE)</f>
        <v>Financial Services</v>
      </c>
      <c r="G969" s="13" t="str">
        <f>VLOOKUP(A969,Customer_Demographic__2[#All],9,FALSE)</f>
        <v>High Net Worth</v>
      </c>
    </row>
    <row r="970" spans="1:7" ht="16" x14ac:dyDescent="0.2">
      <c r="A970" s="4">
        <v>971</v>
      </c>
      <c r="B970" s="5">
        <v>5</v>
      </c>
      <c r="C970" s="6">
        <v>5862.57</v>
      </c>
      <c r="D970" s="5">
        <v>22</v>
      </c>
      <c r="E970" s="10">
        <f t="shared" si="15"/>
        <v>644882.69999999995</v>
      </c>
      <c r="F970" s="11" t="str">
        <f>VLOOKUP('1.CLV CalcuLation'!A970,Customer_Demographic__2[],8,FALSE)</f>
        <v>Manufacturing</v>
      </c>
      <c r="G970" s="13" t="str">
        <f>VLOOKUP(A970,Customer_Demographic__2[#All],9,FALSE)</f>
        <v>High Net Worth</v>
      </c>
    </row>
    <row r="971" spans="1:7" ht="16" x14ac:dyDescent="0.2">
      <c r="A971" s="4">
        <v>972</v>
      </c>
      <c r="B971" s="5">
        <v>2</v>
      </c>
      <c r="C971" s="6">
        <v>3318.8099999999995</v>
      </c>
      <c r="D971" s="5">
        <v>10</v>
      </c>
      <c r="E971" s="10">
        <f t="shared" si="15"/>
        <v>66376.199999999983</v>
      </c>
      <c r="F971" s="11" t="str">
        <f>VLOOKUP('1.CLV CalcuLation'!A971,Customer_Demographic__2[],8,FALSE)</f>
        <v>Retail</v>
      </c>
      <c r="G971" s="13" t="str">
        <f>VLOOKUP(A971,Customer_Demographic__2[#All],9,FALSE)</f>
        <v>Mass Customer</v>
      </c>
    </row>
    <row r="972" spans="1:7" ht="16" x14ac:dyDescent="0.2">
      <c r="A972" s="4">
        <v>973</v>
      </c>
      <c r="B972" s="5">
        <v>8</v>
      </c>
      <c r="C972" s="6">
        <v>12724.259999999998</v>
      </c>
      <c r="D972" s="5">
        <v>15</v>
      </c>
      <c r="E972" s="10">
        <f t="shared" si="15"/>
        <v>1526911.1999999997</v>
      </c>
      <c r="F972" s="11" t="str">
        <f>VLOOKUP('1.CLV CalcuLation'!A972,Customer_Demographic__2[],8,FALSE)</f>
        <v>Health</v>
      </c>
      <c r="G972" s="13" t="str">
        <f>VLOOKUP(A972,Customer_Demographic__2[#All],9,FALSE)</f>
        <v>High Net Worth</v>
      </c>
    </row>
    <row r="973" spans="1:7" ht="16" x14ac:dyDescent="0.2">
      <c r="A973" s="4">
        <v>974</v>
      </c>
      <c r="B973" s="5">
        <v>6</v>
      </c>
      <c r="C973" s="6">
        <v>6929.71</v>
      </c>
      <c r="D973" s="5">
        <v>4</v>
      </c>
      <c r="E973" s="10">
        <f t="shared" si="15"/>
        <v>166313.04</v>
      </c>
      <c r="F973" s="11" t="str">
        <f>VLOOKUP('1.CLV CalcuLation'!A973,Customer_Demographic__2[],8,FALSE)</f>
        <v>Others</v>
      </c>
      <c r="G973" s="13" t="str">
        <f>VLOOKUP(A973,Customer_Demographic__2[#All],9,FALSE)</f>
        <v>Mass Customer</v>
      </c>
    </row>
    <row r="974" spans="1:7" ht="16" x14ac:dyDescent="0.2">
      <c r="A974" s="4">
        <v>975</v>
      </c>
      <c r="B974" s="5">
        <v>8</v>
      </c>
      <c r="C974" s="6">
        <v>9093.8799999999992</v>
      </c>
      <c r="D974" s="5"/>
      <c r="E974" s="10">
        <f t="shared" si="15"/>
        <v>0</v>
      </c>
      <c r="F974" s="11" t="str">
        <f>VLOOKUP('1.CLV CalcuLation'!A974,Customer_Demographic__2[],8,FALSE)</f>
        <v>IT</v>
      </c>
      <c r="G974" s="13" t="str">
        <f>VLOOKUP(A974,Customer_Demographic__2[#All],9,FALSE)</f>
        <v>Mass Customer</v>
      </c>
    </row>
    <row r="975" spans="1:7" ht="16" x14ac:dyDescent="0.2">
      <c r="A975" s="4">
        <v>976</v>
      </c>
      <c r="B975" s="5">
        <v>6</v>
      </c>
      <c r="C975" s="6">
        <v>6710.5599999999995</v>
      </c>
      <c r="D975" s="5">
        <v>10</v>
      </c>
      <c r="E975" s="10">
        <f t="shared" si="15"/>
        <v>402633.6</v>
      </c>
      <c r="F975" s="11" t="str">
        <f>VLOOKUP('1.CLV CalcuLation'!A975,Customer_Demographic__2[],8,FALSE)</f>
        <v>Financial Services</v>
      </c>
      <c r="G975" s="13" t="str">
        <f>VLOOKUP(A975,Customer_Demographic__2[#All],9,FALSE)</f>
        <v>Affluent Customer</v>
      </c>
    </row>
    <row r="976" spans="1:7" ht="16" x14ac:dyDescent="0.2">
      <c r="A976" s="4">
        <v>977</v>
      </c>
      <c r="B976" s="5">
        <v>5</v>
      </c>
      <c r="C976" s="6">
        <v>5149.34</v>
      </c>
      <c r="D976" s="5">
        <v>13</v>
      </c>
      <c r="E976" s="10">
        <f t="shared" si="15"/>
        <v>334707.10000000003</v>
      </c>
      <c r="F976" s="11" t="str">
        <f>VLOOKUP('1.CLV CalcuLation'!A976,Customer_Demographic__2[],8,FALSE)</f>
        <v>Others</v>
      </c>
      <c r="G976" s="13" t="str">
        <f>VLOOKUP(A976,Customer_Demographic__2[#All],9,FALSE)</f>
        <v>High Net Worth</v>
      </c>
    </row>
    <row r="977" spans="1:7" ht="16" x14ac:dyDescent="0.2">
      <c r="A977" s="4">
        <v>978</v>
      </c>
      <c r="B977" s="5">
        <v>5</v>
      </c>
      <c r="C977" s="6">
        <v>4373.9699999999993</v>
      </c>
      <c r="D977" s="5">
        <v>15</v>
      </c>
      <c r="E977" s="10">
        <f t="shared" si="15"/>
        <v>328047.75</v>
      </c>
      <c r="F977" s="11" t="str">
        <f>VLOOKUP('1.CLV CalcuLation'!A977,Customer_Demographic__2[],8,FALSE)</f>
        <v>Others</v>
      </c>
      <c r="G977" s="13" t="str">
        <f>VLOOKUP(A977,Customer_Demographic__2[#All],9,FALSE)</f>
        <v>High Net Worth</v>
      </c>
    </row>
    <row r="978" spans="1:7" ht="16" x14ac:dyDescent="0.2">
      <c r="A978" s="4">
        <v>979</v>
      </c>
      <c r="B978" s="5">
        <v>5</v>
      </c>
      <c r="C978" s="6">
        <v>7486.8200000000015</v>
      </c>
      <c r="D978" s="5">
        <v>12</v>
      </c>
      <c r="E978" s="10">
        <f t="shared" si="15"/>
        <v>449209.20000000007</v>
      </c>
      <c r="F978" s="11" t="str">
        <f>VLOOKUP('1.CLV CalcuLation'!A978,Customer_Demographic__2[],8,FALSE)</f>
        <v>Manufacturing</v>
      </c>
      <c r="G978" s="13" t="str">
        <f>VLOOKUP(A978,Customer_Demographic__2[#All],9,FALSE)</f>
        <v>High Net Worth</v>
      </c>
    </row>
    <row r="979" spans="1:7" ht="16" x14ac:dyDescent="0.2">
      <c r="A979" s="4">
        <v>980</v>
      </c>
      <c r="B979" s="5">
        <v>4</v>
      </c>
      <c r="C979" s="6">
        <v>5656.34</v>
      </c>
      <c r="D979" s="5">
        <v>8</v>
      </c>
      <c r="E979" s="10">
        <f t="shared" si="15"/>
        <v>181002.88</v>
      </c>
      <c r="F979" s="11" t="str">
        <f>VLOOKUP('1.CLV CalcuLation'!A979,Customer_Demographic__2[],8,FALSE)</f>
        <v>Health</v>
      </c>
      <c r="G979" s="13" t="str">
        <f>VLOOKUP(A979,Customer_Demographic__2[#All],9,FALSE)</f>
        <v>Mass Customer</v>
      </c>
    </row>
    <row r="980" spans="1:7" ht="16" x14ac:dyDescent="0.2">
      <c r="A980" s="4">
        <v>981</v>
      </c>
      <c r="B980" s="5">
        <v>7</v>
      </c>
      <c r="C980" s="6">
        <v>9042.0500000000011</v>
      </c>
      <c r="D980" s="5">
        <v>11</v>
      </c>
      <c r="E980" s="10">
        <f t="shared" si="15"/>
        <v>696237.85000000009</v>
      </c>
      <c r="F980" s="11" t="str">
        <f>VLOOKUP('1.CLV CalcuLation'!A980,Customer_Demographic__2[],8,FALSE)</f>
        <v>Retail</v>
      </c>
      <c r="G980" s="13" t="str">
        <f>VLOOKUP(A980,Customer_Demographic__2[#All],9,FALSE)</f>
        <v>Mass Customer</v>
      </c>
    </row>
    <row r="981" spans="1:7" ht="16" x14ac:dyDescent="0.2">
      <c r="A981" s="4">
        <v>982</v>
      </c>
      <c r="B981" s="5">
        <v>6</v>
      </c>
      <c r="C981" s="6">
        <v>2794.7500000000005</v>
      </c>
      <c r="D981" s="5">
        <v>6</v>
      </c>
      <c r="E981" s="10">
        <f t="shared" si="15"/>
        <v>100611.00000000003</v>
      </c>
      <c r="F981" s="11" t="str">
        <f>VLOOKUP('1.CLV CalcuLation'!A981,Customer_Demographic__2[],8,FALSE)</f>
        <v>Health</v>
      </c>
      <c r="G981" s="13" t="str">
        <f>VLOOKUP(A981,Customer_Demographic__2[#All],9,FALSE)</f>
        <v>High Net Worth</v>
      </c>
    </row>
    <row r="982" spans="1:7" ht="16" x14ac:dyDescent="0.2">
      <c r="A982" s="4">
        <v>983</v>
      </c>
      <c r="B982" s="5">
        <v>8</v>
      </c>
      <c r="C982" s="6">
        <v>9637.26</v>
      </c>
      <c r="D982" s="5"/>
      <c r="E982" s="10">
        <f t="shared" si="15"/>
        <v>0</v>
      </c>
      <c r="F982" s="11" t="str">
        <f>VLOOKUP('1.CLV CalcuLation'!A982,Customer_Demographic__2[],8,FALSE)</f>
        <v>IT</v>
      </c>
      <c r="G982" s="13" t="str">
        <f>VLOOKUP(A982,Customer_Demographic__2[#All],9,FALSE)</f>
        <v>Affluent Customer</v>
      </c>
    </row>
    <row r="983" spans="1:7" ht="16" x14ac:dyDescent="0.2">
      <c r="A983" s="4">
        <v>984</v>
      </c>
      <c r="B983" s="5">
        <v>8</v>
      </c>
      <c r="C983" s="6">
        <v>6208.7199999999993</v>
      </c>
      <c r="D983" s="5">
        <v>16</v>
      </c>
      <c r="E983" s="10">
        <f t="shared" si="15"/>
        <v>794716.15999999992</v>
      </c>
      <c r="F983" s="11" t="str">
        <f>VLOOKUP('1.CLV CalcuLation'!A983,Customer_Demographic__2[],8,FALSE)</f>
        <v>Manufacturing</v>
      </c>
      <c r="G983" s="13" t="str">
        <f>VLOOKUP(A983,Customer_Demographic__2[#All],9,FALSE)</f>
        <v>Affluent Customer</v>
      </c>
    </row>
    <row r="984" spans="1:7" ht="16" x14ac:dyDescent="0.2">
      <c r="A984" s="4">
        <v>985</v>
      </c>
      <c r="B984" s="5">
        <v>4</v>
      </c>
      <c r="C984" s="6">
        <v>5554.1900000000005</v>
      </c>
      <c r="D984" s="5">
        <v>15</v>
      </c>
      <c r="E984" s="10">
        <f t="shared" si="15"/>
        <v>333251.40000000002</v>
      </c>
      <c r="F984" s="11" t="str">
        <f>VLOOKUP('1.CLV CalcuLation'!A984,Customer_Demographic__2[],8,FALSE)</f>
        <v>Retail</v>
      </c>
      <c r="G984" s="13" t="str">
        <f>VLOOKUP(A984,Customer_Demographic__2[#All],9,FALSE)</f>
        <v>High Net Worth</v>
      </c>
    </row>
    <row r="985" spans="1:7" ht="16" x14ac:dyDescent="0.2">
      <c r="A985" s="4">
        <v>986</v>
      </c>
      <c r="B985" s="5">
        <v>8</v>
      </c>
      <c r="C985" s="6">
        <v>8673.32</v>
      </c>
      <c r="D985" s="5">
        <v>8</v>
      </c>
      <c r="E985" s="10">
        <f t="shared" si="15"/>
        <v>555092.47999999998</v>
      </c>
      <c r="F985" s="11" t="str">
        <f>VLOOKUP('1.CLV CalcuLation'!A985,Customer_Demographic__2[],8,FALSE)</f>
        <v>Manufacturing</v>
      </c>
      <c r="G985" s="13" t="str">
        <f>VLOOKUP(A985,Customer_Demographic__2[#All],9,FALSE)</f>
        <v>Mass Customer</v>
      </c>
    </row>
    <row r="986" spans="1:7" ht="16" x14ac:dyDescent="0.2">
      <c r="A986" s="4">
        <v>987</v>
      </c>
      <c r="B986" s="5">
        <v>8</v>
      </c>
      <c r="C986" s="6">
        <v>8979.6500000000015</v>
      </c>
      <c r="D986" s="5">
        <v>11</v>
      </c>
      <c r="E986" s="10">
        <f t="shared" si="15"/>
        <v>790209.20000000019</v>
      </c>
      <c r="F986" s="11" t="str">
        <f>VLOOKUP('1.CLV CalcuLation'!A986,Customer_Demographic__2[],8,FALSE)</f>
        <v>Financial Services</v>
      </c>
      <c r="G986" s="13" t="str">
        <f>VLOOKUP(A986,Customer_Demographic__2[#All],9,FALSE)</f>
        <v>Affluent Customer</v>
      </c>
    </row>
    <row r="987" spans="1:7" ht="16" x14ac:dyDescent="0.2">
      <c r="A987" s="4">
        <v>988</v>
      </c>
      <c r="B987" s="5">
        <v>2</v>
      </c>
      <c r="C987" s="6">
        <v>769.14</v>
      </c>
      <c r="D987" s="5">
        <v>7</v>
      </c>
      <c r="E987" s="10">
        <f t="shared" si="15"/>
        <v>10767.96</v>
      </c>
      <c r="F987" s="11" t="str">
        <f>VLOOKUP('1.CLV CalcuLation'!A987,Customer_Demographic__2[],8,FALSE)</f>
        <v>Manufacturing</v>
      </c>
      <c r="G987" s="13" t="str">
        <f>VLOOKUP(A987,Customer_Demographic__2[#All],9,FALSE)</f>
        <v>High Net Worth</v>
      </c>
    </row>
    <row r="988" spans="1:7" ht="16" x14ac:dyDescent="0.2">
      <c r="A988" s="4">
        <v>989</v>
      </c>
      <c r="B988" s="5">
        <v>4</v>
      </c>
      <c r="C988" s="6">
        <v>5497.84</v>
      </c>
      <c r="D988" s="5">
        <v>17</v>
      </c>
      <c r="E988" s="10">
        <f t="shared" si="15"/>
        <v>373853.12</v>
      </c>
      <c r="F988" s="11" t="str">
        <f>VLOOKUP('1.CLV CalcuLation'!A988,Customer_Demographic__2[],8,FALSE)</f>
        <v>Financial Services</v>
      </c>
      <c r="G988" s="13" t="str">
        <f>VLOOKUP(A988,Customer_Demographic__2[#All],9,FALSE)</f>
        <v>Mass Customer</v>
      </c>
    </row>
    <row r="989" spans="1:7" ht="16" x14ac:dyDescent="0.2">
      <c r="A989" s="4">
        <v>990</v>
      </c>
      <c r="B989" s="5">
        <v>7</v>
      </c>
      <c r="C989" s="6">
        <v>8441.6</v>
      </c>
      <c r="D989" s="5">
        <v>14</v>
      </c>
      <c r="E989" s="10">
        <f t="shared" si="15"/>
        <v>827276.80000000005</v>
      </c>
      <c r="F989" s="11" t="str">
        <f>VLOOKUP('1.CLV CalcuLation'!A989,Customer_Demographic__2[],8,FALSE)</f>
        <v>Manufacturing</v>
      </c>
      <c r="G989" s="13" t="str">
        <f>VLOOKUP(A989,Customer_Demographic__2[#All],9,FALSE)</f>
        <v>Mass Customer</v>
      </c>
    </row>
    <row r="990" spans="1:7" ht="16" x14ac:dyDescent="0.2">
      <c r="A990" s="4">
        <v>991</v>
      </c>
      <c r="B990" s="5">
        <v>6</v>
      </c>
      <c r="C990" s="6">
        <v>7774.3</v>
      </c>
      <c r="D990" s="5">
        <v>10</v>
      </c>
      <c r="E990" s="10">
        <f t="shared" si="15"/>
        <v>466458</v>
      </c>
      <c r="F990" s="11" t="str">
        <f>VLOOKUP('1.CLV CalcuLation'!A990,Customer_Demographic__2[],8,FALSE)</f>
        <v>Financial Services</v>
      </c>
      <c r="G990" s="13" t="str">
        <f>VLOOKUP(A990,Customer_Demographic__2[#All],9,FALSE)</f>
        <v>Mass Customer</v>
      </c>
    </row>
    <row r="991" spans="1:7" ht="16" x14ac:dyDescent="0.2">
      <c r="A991" s="4">
        <v>992</v>
      </c>
      <c r="B991" s="5">
        <v>1</v>
      </c>
      <c r="C991" s="6">
        <v>1807.45</v>
      </c>
      <c r="D991" s="5">
        <v>8</v>
      </c>
      <c r="E991" s="10">
        <f t="shared" si="15"/>
        <v>14459.6</v>
      </c>
      <c r="F991" s="11" t="str">
        <f>VLOOKUP('1.CLV CalcuLation'!A991,Customer_Demographic__2[],8,FALSE)</f>
        <v>Property</v>
      </c>
      <c r="G991" s="13" t="str">
        <f>VLOOKUP(A991,Customer_Demographic__2[#All],9,FALSE)</f>
        <v>Mass Customer</v>
      </c>
    </row>
    <row r="992" spans="1:7" ht="16" x14ac:dyDescent="0.2">
      <c r="A992" s="4">
        <v>993</v>
      </c>
      <c r="B992" s="5">
        <v>9</v>
      </c>
      <c r="C992" s="6">
        <v>8086.79</v>
      </c>
      <c r="D992" s="5">
        <v>17</v>
      </c>
      <c r="E992" s="10">
        <f t="shared" si="15"/>
        <v>1237278.8700000001</v>
      </c>
      <c r="F992" s="11" t="str">
        <f>VLOOKUP('1.CLV CalcuLation'!A992,Customer_Demographic__2[],8,FALSE)</f>
        <v>Argiculture</v>
      </c>
      <c r="G992" s="13" t="str">
        <f>VLOOKUP(A992,Customer_Demographic__2[#All],9,FALSE)</f>
        <v>High Net Worth</v>
      </c>
    </row>
    <row r="993" spans="1:7" ht="16" x14ac:dyDescent="0.2">
      <c r="A993" s="4">
        <v>994</v>
      </c>
      <c r="B993" s="5">
        <v>5</v>
      </c>
      <c r="C993" s="6">
        <v>3901.01</v>
      </c>
      <c r="D993" s="5">
        <v>5</v>
      </c>
      <c r="E993" s="10">
        <f t="shared" si="15"/>
        <v>97525.250000000015</v>
      </c>
      <c r="F993" s="11" t="str">
        <f>VLOOKUP('1.CLV CalcuLation'!A993,Customer_Demographic__2[],8,FALSE)</f>
        <v>Entertainment</v>
      </c>
      <c r="G993" s="13" t="str">
        <f>VLOOKUP(A993,Customer_Demographic__2[#All],9,FALSE)</f>
        <v>Affluent Customer</v>
      </c>
    </row>
    <row r="994" spans="1:7" ht="16" x14ac:dyDescent="0.2">
      <c r="A994" s="4">
        <v>995</v>
      </c>
      <c r="B994" s="5">
        <v>7</v>
      </c>
      <c r="C994" s="6">
        <v>9379.0399999999991</v>
      </c>
      <c r="D994" s="5">
        <v>19</v>
      </c>
      <c r="E994" s="10">
        <f t="shared" si="15"/>
        <v>1247412.32</v>
      </c>
      <c r="F994" s="11" t="str">
        <f>VLOOKUP('1.CLV CalcuLation'!A994,Customer_Demographic__2[],8,FALSE)</f>
        <v>Health</v>
      </c>
      <c r="G994" s="13" t="str">
        <f>VLOOKUP(A994,Customer_Demographic__2[#All],9,FALSE)</f>
        <v>Mass Customer</v>
      </c>
    </row>
    <row r="995" spans="1:7" ht="16" x14ac:dyDescent="0.2">
      <c r="A995" s="4">
        <v>996</v>
      </c>
      <c r="B995" s="5">
        <v>5</v>
      </c>
      <c r="C995" s="6">
        <v>6754.420000000001</v>
      </c>
      <c r="D995" s="5"/>
      <c r="E995" s="10">
        <f t="shared" si="15"/>
        <v>0</v>
      </c>
      <c r="F995" s="11" t="str">
        <f>VLOOKUP('1.CLV CalcuLation'!A995,Customer_Demographic__2[],8,FALSE)</f>
        <v>IT</v>
      </c>
      <c r="G995" s="13" t="str">
        <f>VLOOKUP(A995,Customer_Demographic__2[#All],9,FALSE)</f>
        <v>Mass Customer</v>
      </c>
    </row>
    <row r="996" spans="1:7" ht="16" x14ac:dyDescent="0.2">
      <c r="A996" s="4">
        <v>997</v>
      </c>
      <c r="B996" s="5">
        <v>7</v>
      </c>
      <c r="C996" s="6">
        <v>6397.7299999999987</v>
      </c>
      <c r="D996" s="5">
        <v>13</v>
      </c>
      <c r="E996" s="10">
        <f t="shared" si="15"/>
        <v>582193.42999999993</v>
      </c>
      <c r="F996" s="11" t="str">
        <f>VLOOKUP('1.CLV CalcuLation'!A996,Customer_Demographic__2[],8,FALSE)</f>
        <v>Telecommunications</v>
      </c>
      <c r="G996" s="13" t="str">
        <f>VLOOKUP(A996,Customer_Demographic__2[#All],9,FALSE)</f>
        <v>Mass Customer</v>
      </c>
    </row>
    <row r="997" spans="1:7" ht="16" x14ac:dyDescent="0.2">
      <c r="A997" s="4">
        <v>998</v>
      </c>
      <c r="B997" s="5">
        <v>2</v>
      </c>
      <c r="C997" s="6">
        <v>1565.5500000000002</v>
      </c>
      <c r="D997" s="5">
        <v>5</v>
      </c>
      <c r="E997" s="10">
        <f t="shared" si="15"/>
        <v>15655.500000000002</v>
      </c>
      <c r="F997" s="11" t="str">
        <f>VLOOKUP('1.CLV CalcuLation'!A997,Customer_Demographic__2[],8,FALSE)</f>
        <v>Manufacturing</v>
      </c>
      <c r="G997" s="13" t="str">
        <f>VLOOKUP(A997,Customer_Demographic__2[#All],9,FALSE)</f>
        <v>Affluent Customer</v>
      </c>
    </row>
    <row r="998" spans="1:7" ht="16" x14ac:dyDescent="0.2">
      <c r="A998" s="4">
        <v>999</v>
      </c>
      <c r="B998" s="5">
        <v>9</v>
      </c>
      <c r="C998" s="6">
        <v>14166.419999999998</v>
      </c>
      <c r="D998" s="5">
        <v>4</v>
      </c>
      <c r="E998" s="10">
        <f t="shared" si="15"/>
        <v>509991.11999999994</v>
      </c>
      <c r="F998" s="11" t="str">
        <f>VLOOKUP('1.CLV CalcuLation'!A998,Customer_Demographic__2[],8,FALSE)</f>
        <v>Others</v>
      </c>
      <c r="G998" s="13" t="str">
        <f>VLOOKUP(A998,Customer_Demographic__2[#All],9,FALSE)</f>
        <v>High Net Worth</v>
      </c>
    </row>
    <row r="999" spans="1:7" ht="16" x14ac:dyDescent="0.2">
      <c r="A999" s="4">
        <v>1000</v>
      </c>
      <c r="B999" s="5">
        <v>9</v>
      </c>
      <c r="C999" s="6">
        <v>10183.699999999999</v>
      </c>
      <c r="D999" s="5">
        <v>11</v>
      </c>
      <c r="E999" s="10">
        <f t="shared" si="15"/>
        <v>1008186.2999999998</v>
      </c>
      <c r="F999" s="11" t="str">
        <f>VLOOKUP('1.CLV CalcuLation'!A999,Customer_Demographic__2[],8,FALSE)</f>
        <v>Financial Services</v>
      </c>
      <c r="G999" s="13" t="str">
        <f>VLOOKUP(A999,Customer_Demographic__2[#All],9,FALSE)</f>
        <v>Mass Customer</v>
      </c>
    </row>
    <row r="1000" spans="1:7" ht="16" x14ac:dyDescent="0.2">
      <c r="A1000" s="4">
        <v>1001</v>
      </c>
      <c r="B1000" s="5">
        <v>7</v>
      </c>
      <c r="C1000" s="6">
        <v>6233.51</v>
      </c>
      <c r="D1000" s="5">
        <v>14</v>
      </c>
      <c r="E1000" s="10">
        <f t="shared" si="15"/>
        <v>610883.98</v>
      </c>
      <c r="F1000" s="11" t="str">
        <f>VLOOKUP('1.CLV CalcuLation'!A1000,Customer_Demographic__2[],8,FALSE)</f>
        <v>Retail</v>
      </c>
      <c r="G1000" s="13" t="str">
        <f>VLOOKUP(A1000,Customer_Demographic__2[#All],9,FALSE)</f>
        <v>Mass Customer</v>
      </c>
    </row>
    <row r="1001" spans="1:7" ht="16" x14ac:dyDescent="0.2">
      <c r="A1001" s="4">
        <v>1002</v>
      </c>
      <c r="B1001" s="5">
        <v>4</v>
      </c>
      <c r="C1001" s="6">
        <v>5038.32</v>
      </c>
      <c r="D1001" s="5">
        <v>18</v>
      </c>
      <c r="E1001" s="10">
        <f t="shared" si="15"/>
        <v>362759.04</v>
      </c>
      <c r="F1001" s="11" t="str">
        <f>VLOOKUP('1.CLV CalcuLation'!A1001,Customer_Demographic__2[],8,FALSE)</f>
        <v>Others</v>
      </c>
      <c r="G1001" s="13" t="str">
        <f>VLOOKUP(A1001,Customer_Demographic__2[#All],9,FALSE)</f>
        <v>Mass Customer</v>
      </c>
    </row>
    <row r="1002" spans="1:7" ht="16" x14ac:dyDescent="0.2">
      <c r="A1002" s="4">
        <v>1003</v>
      </c>
      <c r="B1002" s="5">
        <v>9</v>
      </c>
      <c r="C1002" s="6">
        <v>9111.19</v>
      </c>
      <c r="D1002" s="5">
        <v>18</v>
      </c>
      <c r="E1002" s="10">
        <f t="shared" si="15"/>
        <v>1476012.78</v>
      </c>
      <c r="F1002" s="11" t="str">
        <f>VLOOKUP('1.CLV CalcuLation'!A1002,Customer_Demographic__2[],8,FALSE)</f>
        <v>Financial Services</v>
      </c>
      <c r="G1002" s="13" t="str">
        <f>VLOOKUP(A1002,Customer_Demographic__2[#All],9,FALSE)</f>
        <v>High Net Worth</v>
      </c>
    </row>
    <row r="1003" spans="1:7" ht="16" x14ac:dyDescent="0.2">
      <c r="A1003" s="4">
        <v>1004</v>
      </c>
      <c r="B1003" s="5">
        <v>6</v>
      </c>
      <c r="C1003" s="6">
        <v>8437.869999999999</v>
      </c>
      <c r="D1003" s="5">
        <v>22</v>
      </c>
      <c r="E1003" s="10">
        <f t="shared" si="15"/>
        <v>1113798.8399999999</v>
      </c>
      <c r="F1003" s="11" t="str">
        <f>VLOOKUP('1.CLV CalcuLation'!A1003,Customer_Demographic__2[],8,FALSE)</f>
        <v>IT</v>
      </c>
      <c r="G1003" s="13" t="str">
        <f>VLOOKUP(A1003,Customer_Demographic__2[#All],9,FALSE)</f>
        <v>High Net Worth</v>
      </c>
    </row>
    <row r="1004" spans="1:7" ht="16" x14ac:dyDescent="0.2">
      <c r="A1004" s="4">
        <v>1005</v>
      </c>
      <c r="B1004" s="5">
        <v>5</v>
      </c>
      <c r="C1004" s="6">
        <v>7863.76</v>
      </c>
      <c r="D1004" s="5">
        <v>8</v>
      </c>
      <c r="E1004" s="10">
        <f t="shared" si="15"/>
        <v>314550.40000000002</v>
      </c>
      <c r="F1004" s="11" t="str">
        <f>VLOOKUP('1.CLV CalcuLation'!A1004,Customer_Demographic__2[],8,FALSE)</f>
        <v>IT</v>
      </c>
      <c r="G1004" s="13" t="str">
        <f>VLOOKUP(A1004,Customer_Demographic__2[#All],9,FALSE)</f>
        <v>High Net Worth</v>
      </c>
    </row>
    <row r="1005" spans="1:7" ht="16" x14ac:dyDescent="0.2">
      <c r="A1005" s="4">
        <v>1006</v>
      </c>
      <c r="B1005" s="5">
        <v>8</v>
      </c>
      <c r="C1005" s="6">
        <v>9481.25</v>
      </c>
      <c r="D1005" s="5">
        <v>19</v>
      </c>
      <c r="E1005" s="10">
        <f t="shared" si="15"/>
        <v>1441150</v>
      </c>
      <c r="F1005" s="11" t="str">
        <f>VLOOKUP('1.CLV CalcuLation'!A1005,Customer_Demographic__2[],8,FALSE)</f>
        <v>Telecommunications</v>
      </c>
      <c r="G1005" s="13" t="str">
        <f>VLOOKUP(A1005,Customer_Demographic__2[#All],9,FALSE)</f>
        <v>Affluent Customer</v>
      </c>
    </row>
    <row r="1006" spans="1:7" ht="16" x14ac:dyDescent="0.2">
      <c r="A1006" s="4">
        <v>1007</v>
      </c>
      <c r="B1006" s="5">
        <v>6</v>
      </c>
      <c r="C1006" s="6">
        <v>7998.95</v>
      </c>
      <c r="D1006" s="5">
        <v>5</v>
      </c>
      <c r="E1006" s="10">
        <f t="shared" si="15"/>
        <v>239968.5</v>
      </c>
      <c r="F1006" s="11" t="str">
        <f>VLOOKUP('1.CLV CalcuLation'!A1006,Customer_Demographic__2[],8,FALSE)</f>
        <v>Retail</v>
      </c>
      <c r="G1006" s="13" t="str">
        <f>VLOOKUP(A1006,Customer_Demographic__2[#All],9,FALSE)</f>
        <v>Mass Customer</v>
      </c>
    </row>
    <row r="1007" spans="1:7" ht="16" x14ac:dyDescent="0.2">
      <c r="A1007" s="4">
        <v>1008</v>
      </c>
      <c r="B1007" s="5">
        <v>4</v>
      </c>
      <c r="C1007" s="6">
        <v>5409.69</v>
      </c>
      <c r="D1007" s="5">
        <v>21</v>
      </c>
      <c r="E1007" s="10">
        <f t="shared" si="15"/>
        <v>454413.95999999996</v>
      </c>
      <c r="F1007" s="11" t="str">
        <f>VLOOKUP('1.CLV CalcuLation'!A1007,Customer_Demographic__2[],8,FALSE)</f>
        <v>Others</v>
      </c>
      <c r="G1007" s="13" t="str">
        <f>VLOOKUP(A1007,Customer_Demographic__2[#All],9,FALSE)</f>
        <v>Mass Customer</v>
      </c>
    </row>
    <row r="1008" spans="1:7" ht="16" x14ac:dyDescent="0.2">
      <c r="A1008" s="4">
        <v>1009</v>
      </c>
      <c r="B1008" s="5">
        <v>4</v>
      </c>
      <c r="C1008" s="6">
        <v>5716.2000000000007</v>
      </c>
      <c r="D1008" s="5">
        <v>13</v>
      </c>
      <c r="E1008" s="10">
        <f t="shared" si="15"/>
        <v>297242.40000000002</v>
      </c>
      <c r="F1008" s="11" t="str">
        <f>VLOOKUP('1.CLV CalcuLation'!A1008,Customer_Demographic__2[],8,FALSE)</f>
        <v>Manufacturing</v>
      </c>
      <c r="G1008" s="13" t="str">
        <f>VLOOKUP(A1008,Customer_Demographic__2[#All],9,FALSE)</f>
        <v>High Net Worth</v>
      </c>
    </row>
    <row r="1009" spans="1:7" ht="16" x14ac:dyDescent="0.2">
      <c r="A1009" s="4">
        <v>1010</v>
      </c>
      <c r="B1009" s="5">
        <v>3</v>
      </c>
      <c r="C1009" s="6">
        <v>1501.59</v>
      </c>
      <c r="D1009" s="5">
        <v>17</v>
      </c>
      <c r="E1009" s="10">
        <f t="shared" si="15"/>
        <v>76581.09</v>
      </c>
      <c r="F1009" s="11" t="str">
        <f>VLOOKUP('1.CLV CalcuLation'!A1009,Customer_Demographic__2[],8,FALSE)</f>
        <v>Financial Services</v>
      </c>
      <c r="G1009" s="13" t="str">
        <f>VLOOKUP(A1009,Customer_Demographic__2[#All],9,FALSE)</f>
        <v>Affluent Customer</v>
      </c>
    </row>
    <row r="1010" spans="1:7" ht="16" x14ac:dyDescent="0.2">
      <c r="A1010" s="4">
        <v>1011</v>
      </c>
      <c r="B1010" s="5">
        <v>3</v>
      </c>
      <c r="C1010" s="6">
        <v>3940.1800000000003</v>
      </c>
      <c r="D1010" s="5">
        <v>10</v>
      </c>
      <c r="E1010" s="10">
        <f t="shared" si="15"/>
        <v>118205.40000000001</v>
      </c>
      <c r="F1010" s="11" t="str">
        <f>VLOOKUP('1.CLV CalcuLation'!A1010,Customer_Demographic__2[],8,FALSE)</f>
        <v>Health</v>
      </c>
      <c r="G1010" s="13" t="str">
        <f>VLOOKUP(A1010,Customer_Demographic__2[#All],9,FALSE)</f>
        <v>High Net Worth</v>
      </c>
    </row>
    <row r="1011" spans="1:7" ht="16" x14ac:dyDescent="0.2">
      <c r="A1011" s="4">
        <v>1012</v>
      </c>
      <c r="B1011" s="5">
        <v>4</v>
      </c>
      <c r="C1011" s="6">
        <v>5094.62</v>
      </c>
      <c r="D1011" s="5">
        <v>11</v>
      </c>
      <c r="E1011" s="10">
        <f t="shared" si="15"/>
        <v>224163.28</v>
      </c>
      <c r="F1011" s="11" t="str">
        <f>VLOOKUP('1.CLV CalcuLation'!A1011,Customer_Demographic__2[],8,FALSE)</f>
        <v>Others</v>
      </c>
      <c r="G1011" s="13" t="str">
        <f>VLOOKUP(A1011,Customer_Demographic__2[#All],9,FALSE)</f>
        <v>High Net Worth</v>
      </c>
    </row>
    <row r="1012" spans="1:7" ht="16" x14ac:dyDescent="0.2">
      <c r="A1012" s="4">
        <v>1013</v>
      </c>
      <c r="B1012" s="5">
        <v>6</v>
      </c>
      <c r="C1012" s="6">
        <v>7207.57</v>
      </c>
      <c r="D1012" s="5">
        <v>17</v>
      </c>
      <c r="E1012" s="10">
        <f t="shared" si="15"/>
        <v>735172.14</v>
      </c>
      <c r="F1012" s="11" t="str">
        <f>VLOOKUP('1.CLV CalcuLation'!A1012,Customer_Demographic__2[],8,FALSE)</f>
        <v>Retail</v>
      </c>
      <c r="G1012" s="13" t="str">
        <f>VLOOKUP(A1012,Customer_Demographic__2[#All],9,FALSE)</f>
        <v>High Net Worth</v>
      </c>
    </row>
    <row r="1013" spans="1:7" ht="16" x14ac:dyDescent="0.2">
      <c r="A1013" s="4">
        <v>1014</v>
      </c>
      <c r="B1013" s="5">
        <v>7</v>
      </c>
      <c r="C1013" s="6">
        <v>6269.75</v>
      </c>
      <c r="D1013" s="5">
        <v>8</v>
      </c>
      <c r="E1013" s="10">
        <f t="shared" si="15"/>
        <v>351106</v>
      </c>
      <c r="F1013" s="11" t="str">
        <f>VLOOKUP('1.CLV CalcuLation'!A1013,Customer_Demographic__2[],8,FALSE)</f>
        <v>Property</v>
      </c>
      <c r="G1013" s="13" t="str">
        <f>VLOOKUP(A1013,Customer_Demographic__2[#All],9,FALSE)</f>
        <v>Mass Customer</v>
      </c>
    </row>
    <row r="1014" spans="1:7" ht="16" x14ac:dyDescent="0.2">
      <c r="A1014" s="4">
        <v>1015</v>
      </c>
      <c r="B1014" s="5">
        <v>6</v>
      </c>
      <c r="C1014" s="6">
        <v>7096.7899999999991</v>
      </c>
      <c r="D1014" s="5">
        <v>17</v>
      </c>
      <c r="E1014" s="10">
        <f t="shared" si="15"/>
        <v>723872.57999999984</v>
      </c>
      <c r="F1014" s="11" t="str">
        <f>VLOOKUP('1.CLV CalcuLation'!A1014,Customer_Demographic__2[],8,FALSE)</f>
        <v>Health</v>
      </c>
      <c r="G1014" s="13" t="str">
        <f>VLOOKUP(A1014,Customer_Demographic__2[#All],9,FALSE)</f>
        <v>Mass Customer</v>
      </c>
    </row>
    <row r="1015" spans="1:7" ht="16" x14ac:dyDescent="0.2">
      <c r="A1015" s="4">
        <v>1016</v>
      </c>
      <c r="B1015" s="5">
        <v>6</v>
      </c>
      <c r="C1015" s="6">
        <v>5697.8</v>
      </c>
      <c r="D1015" s="5">
        <v>17</v>
      </c>
      <c r="E1015" s="10">
        <f t="shared" si="15"/>
        <v>581175.60000000009</v>
      </c>
      <c r="F1015" s="11" t="str">
        <f>VLOOKUP('1.CLV CalcuLation'!A1015,Customer_Demographic__2[],8,FALSE)</f>
        <v>IT</v>
      </c>
      <c r="G1015" s="13" t="str">
        <f>VLOOKUP(A1015,Customer_Demographic__2[#All],9,FALSE)</f>
        <v>Mass Customer</v>
      </c>
    </row>
    <row r="1016" spans="1:7" ht="16" x14ac:dyDescent="0.2">
      <c r="A1016" s="4">
        <v>1017</v>
      </c>
      <c r="B1016" s="5">
        <v>3</v>
      </c>
      <c r="C1016" s="6">
        <v>5234.68</v>
      </c>
      <c r="D1016" s="5">
        <v>16</v>
      </c>
      <c r="E1016" s="10">
        <f t="shared" si="15"/>
        <v>251264.64000000001</v>
      </c>
      <c r="F1016" s="11" t="str">
        <f>VLOOKUP('1.CLV CalcuLation'!A1016,Customer_Demographic__2[],8,FALSE)</f>
        <v>Entertainment</v>
      </c>
      <c r="G1016" s="13" t="str">
        <f>VLOOKUP(A1016,Customer_Demographic__2[#All],9,FALSE)</f>
        <v>High Net Worth</v>
      </c>
    </row>
    <row r="1017" spans="1:7" ht="16" x14ac:dyDescent="0.2">
      <c r="A1017" s="4">
        <v>1018</v>
      </c>
      <c r="B1017" s="5">
        <v>5</v>
      </c>
      <c r="C1017" s="6">
        <v>6164.88</v>
      </c>
      <c r="D1017" s="5">
        <v>7</v>
      </c>
      <c r="E1017" s="10">
        <f t="shared" si="15"/>
        <v>215770.80000000002</v>
      </c>
      <c r="F1017" s="11" t="str">
        <f>VLOOKUP('1.CLV CalcuLation'!A1017,Customer_Demographic__2[],8,FALSE)</f>
        <v>Manufacturing</v>
      </c>
      <c r="G1017" s="13" t="str">
        <f>VLOOKUP(A1017,Customer_Demographic__2[#All],9,FALSE)</f>
        <v>Mass Customer</v>
      </c>
    </row>
    <row r="1018" spans="1:7" ht="16" x14ac:dyDescent="0.2">
      <c r="A1018" s="4">
        <v>1019</v>
      </c>
      <c r="B1018" s="5">
        <v>5</v>
      </c>
      <c r="C1018" s="6">
        <v>5805.35</v>
      </c>
      <c r="D1018" s="5">
        <v>14</v>
      </c>
      <c r="E1018" s="10">
        <f t="shared" si="15"/>
        <v>406374.5</v>
      </c>
      <c r="F1018" s="11" t="str">
        <f>VLOOKUP('1.CLV CalcuLation'!A1018,Customer_Demographic__2[],8,FALSE)</f>
        <v>Manufacturing</v>
      </c>
      <c r="G1018" s="13" t="str">
        <f>VLOOKUP(A1018,Customer_Demographic__2[#All],9,FALSE)</f>
        <v>Mass Customer</v>
      </c>
    </row>
    <row r="1019" spans="1:7" ht="16" x14ac:dyDescent="0.2">
      <c r="A1019" s="4">
        <v>1020</v>
      </c>
      <c r="B1019" s="5">
        <v>4</v>
      </c>
      <c r="C1019" s="6">
        <v>4075.21</v>
      </c>
      <c r="D1019" s="5">
        <v>13</v>
      </c>
      <c r="E1019" s="10">
        <f t="shared" si="15"/>
        <v>211910.92</v>
      </c>
      <c r="F1019" s="11" t="str">
        <f>VLOOKUP('1.CLV CalcuLation'!A1019,Customer_Demographic__2[],8,FALSE)</f>
        <v>IT</v>
      </c>
      <c r="G1019" s="13" t="str">
        <f>VLOOKUP(A1019,Customer_Demographic__2[#All],9,FALSE)</f>
        <v>Affluent Customer</v>
      </c>
    </row>
    <row r="1020" spans="1:7" ht="16" x14ac:dyDescent="0.2">
      <c r="A1020" s="4">
        <v>1021</v>
      </c>
      <c r="B1020" s="5">
        <v>8</v>
      </c>
      <c r="C1020" s="6">
        <v>9624.4499999999989</v>
      </c>
      <c r="D1020" s="5">
        <v>7</v>
      </c>
      <c r="E1020" s="10">
        <f t="shared" si="15"/>
        <v>538969.19999999995</v>
      </c>
      <c r="F1020" s="11" t="str">
        <f>VLOOKUP('1.CLV CalcuLation'!A1020,Customer_Demographic__2[],8,FALSE)</f>
        <v>Retail</v>
      </c>
      <c r="G1020" s="13" t="str">
        <f>VLOOKUP(A1020,Customer_Demographic__2[#All],9,FALSE)</f>
        <v>High Net Worth</v>
      </c>
    </row>
    <row r="1021" spans="1:7" ht="16" x14ac:dyDescent="0.2">
      <c r="A1021" s="4">
        <v>1022</v>
      </c>
      <c r="B1021" s="5">
        <v>5</v>
      </c>
      <c r="C1021" s="6">
        <v>8161.4000000000005</v>
      </c>
      <c r="D1021" s="5">
        <v>14</v>
      </c>
      <c r="E1021" s="10">
        <f t="shared" si="15"/>
        <v>571298</v>
      </c>
      <c r="F1021" s="11" t="str">
        <f>VLOOKUP('1.CLV CalcuLation'!A1021,Customer_Demographic__2[],8,FALSE)</f>
        <v>Financial Services</v>
      </c>
      <c r="G1021" s="13" t="str">
        <f>VLOOKUP(A1021,Customer_Demographic__2[#All],9,FALSE)</f>
        <v>Affluent Customer</v>
      </c>
    </row>
    <row r="1022" spans="1:7" ht="16" x14ac:dyDescent="0.2">
      <c r="A1022" s="4">
        <v>1023</v>
      </c>
      <c r="B1022" s="5">
        <v>2</v>
      </c>
      <c r="C1022" s="6">
        <v>1579.3899999999999</v>
      </c>
      <c r="D1022" s="5">
        <v>6</v>
      </c>
      <c r="E1022" s="10">
        <f t="shared" si="15"/>
        <v>18952.68</v>
      </c>
      <c r="F1022" s="11" t="str">
        <f>VLOOKUP('1.CLV CalcuLation'!A1022,Customer_Demographic__2[],8,FALSE)</f>
        <v>Financial Services</v>
      </c>
      <c r="G1022" s="13" t="str">
        <f>VLOOKUP(A1022,Customer_Demographic__2[#All],9,FALSE)</f>
        <v>Affluent Customer</v>
      </c>
    </row>
    <row r="1023" spans="1:7" ht="16" x14ac:dyDescent="0.2">
      <c r="A1023" s="4">
        <v>1024</v>
      </c>
      <c r="B1023" s="5">
        <v>8</v>
      </c>
      <c r="C1023" s="6">
        <v>9592.0299999999988</v>
      </c>
      <c r="D1023" s="5">
        <v>2</v>
      </c>
      <c r="E1023" s="10">
        <f t="shared" si="15"/>
        <v>153472.47999999998</v>
      </c>
      <c r="F1023" s="11" t="str">
        <f>VLOOKUP('1.CLV CalcuLation'!A1023,Customer_Demographic__2[],8,FALSE)</f>
        <v>Health</v>
      </c>
      <c r="G1023" s="13" t="str">
        <f>VLOOKUP(A1023,Customer_Demographic__2[#All],9,FALSE)</f>
        <v>High Net Worth</v>
      </c>
    </row>
    <row r="1024" spans="1:7" ht="16" x14ac:dyDescent="0.2">
      <c r="A1024" s="4">
        <v>1025</v>
      </c>
      <c r="B1024" s="5">
        <v>8</v>
      </c>
      <c r="C1024" s="6">
        <v>8141.29</v>
      </c>
      <c r="D1024" s="5">
        <v>5</v>
      </c>
      <c r="E1024" s="10">
        <f t="shared" si="15"/>
        <v>325651.59999999998</v>
      </c>
      <c r="F1024" s="11" t="str">
        <f>VLOOKUP('1.CLV CalcuLation'!A1024,Customer_Demographic__2[],8,FALSE)</f>
        <v>IT</v>
      </c>
      <c r="G1024" s="13" t="str">
        <f>VLOOKUP(A1024,Customer_Demographic__2[#All],9,FALSE)</f>
        <v>Mass Customer</v>
      </c>
    </row>
    <row r="1025" spans="1:7" ht="16" x14ac:dyDescent="0.2">
      <c r="A1025" s="4">
        <v>1026</v>
      </c>
      <c r="B1025" s="5">
        <v>6</v>
      </c>
      <c r="C1025" s="6">
        <v>4769.8100000000004</v>
      </c>
      <c r="D1025" s="5">
        <v>4</v>
      </c>
      <c r="E1025" s="10">
        <f t="shared" si="15"/>
        <v>114475.44</v>
      </c>
      <c r="F1025" s="11" t="str">
        <f>VLOOKUP('1.CLV CalcuLation'!A1025,Customer_Demographic__2[],8,FALSE)</f>
        <v>Financial Services</v>
      </c>
      <c r="G1025" s="13" t="str">
        <f>VLOOKUP(A1025,Customer_Demographic__2[#All],9,FALSE)</f>
        <v>Affluent Customer</v>
      </c>
    </row>
    <row r="1026" spans="1:7" ht="16" x14ac:dyDescent="0.2">
      <c r="A1026" s="4">
        <v>1027</v>
      </c>
      <c r="B1026" s="5">
        <v>6</v>
      </c>
      <c r="C1026" s="6">
        <v>6580.1500000000005</v>
      </c>
      <c r="D1026" s="5">
        <v>18</v>
      </c>
      <c r="E1026" s="10">
        <f t="shared" si="15"/>
        <v>710656.20000000007</v>
      </c>
      <c r="F1026" s="11" t="str">
        <f>VLOOKUP('1.CLV CalcuLation'!A1026,Customer_Demographic__2[],8,FALSE)</f>
        <v>Financial Services</v>
      </c>
      <c r="G1026" s="13" t="str">
        <f>VLOOKUP(A1026,Customer_Demographic__2[#All],9,FALSE)</f>
        <v>Affluent Customer</v>
      </c>
    </row>
    <row r="1027" spans="1:7" ht="16" x14ac:dyDescent="0.2">
      <c r="A1027" s="4">
        <v>1028</v>
      </c>
      <c r="B1027" s="5">
        <v>7</v>
      </c>
      <c r="C1027" s="6">
        <v>12001.41</v>
      </c>
      <c r="D1027" s="5">
        <v>1</v>
      </c>
      <c r="E1027" s="10">
        <f t="shared" ref="E1027:E1090" si="16">B1027*C1027*D1027</f>
        <v>84009.87</v>
      </c>
      <c r="F1027" s="11" t="str">
        <f>VLOOKUP('1.CLV CalcuLation'!A1027,Customer_Demographic__2[],8,FALSE)</f>
        <v>Others</v>
      </c>
      <c r="G1027" s="13" t="str">
        <f>VLOOKUP(A1027,Customer_Demographic__2[#All],9,FALSE)</f>
        <v>High Net Worth</v>
      </c>
    </row>
    <row r="1028" spans="1:7" ht="16" x14ac:dyDescent="0.2">
      <c r="A1028" s="4">
        <v>1029</v>
      </c>
      <c r="B1028" s="5">
        <v>6</v>
      </c>
      <c r="C1028" s="6">
        <v>6223.08</v>
      </c>
      <c r="D1028" s="5">
        <v>4</v>
      </c>
      <c r="E1028" s="10">
        <f t="shared" si="16"/>
        <v>149353.91999999998</v>
      </c>
      <c r="F1028" s="11" t="str">
        <f>VLOOKUP('1.CLV CalcuLation'!A1028,Customer_Demographic__2[],8,FALSE)</f>
        <v>Others</v>
      </c>
      <c r="G1028" s="13" t="str">
        <f>VLOOKUP(A1028,Customer_Demographic__2[#All],9,FALSE)</f>
        <v>Mass Customer</v>
      </c>
    </row>
    <row r="1029" spans="1:7" ht="16" x14ac:dyDescent="0.2">
      <c r="A1029" s="4">
        <v>1030</v>
      </c>
      <c r="B1029" s="5">
        <v>8</v>
      </c>
      <c r="C1029" s="6">
        <v>10951.8</v>
      </c>
      <c r="D1029" s="5">
        <v>5</v>
      </c>
      <c r="E1029" s="10">
        <f t="shared" si="16"/>
        <v>438072</v>
      </c>
      <c r="F1029" s="11" t="str">
        <f>VLOOKUP('1.CLV CalcuLation'!A1029,Customer_Demographic__2[],8,FALSE)</f>
        <v>Health</v>
      </c>
      <c r="G1029" s="13" t="str">
        <f>VLOOKUP(A1029,Customer_Demographic__2[#All],9,FALSE)</f>
        <v>Mass Customer</v>
      </c>
    </row>
    <row r="1030" spans="1:7" ht="16" x14ac:dyDescent="0.2">
      <c r="A1030" s="4">
        <v>1031</v>
      </c>
      <c r="B1030" s="5">
        <v>3</v>
      </c>
      <c r="C1030" s="6">
        <v>2352.9300000000003</v>
      </c>
      <c r="D1030" s="5">
        <v>6</v>
      </c>
      <c r="E1030" s="10">
        <f t="shared" si="16"/>
        <v>42352.740000000005</v>
      </c>
      <c r="F1030" s="11" t="str">
        <f>VLOOKUP('1.CLV CalcuLation'!A1030,Customer_Demographic__2[],8,FALSE)</f>
        <v>Manufacturing</v>
      </c>
      <c r="G1030" s="13" t="str">
        <f>VLOOKUP(A1030,Customer_Demographic__2[#All],9,FALSE)</f>
        <v>Mass Customer</v>
      </c>
    </row>
    <row r="1031" spans="1:7" ht="16" x14ac:dyDescent="0.2">
      <c r="A1031" s="4">
        <v>1032</v>
      </c>
      <c r="B1031" s="5">
        <v>8</v>
      </c>
      <c r="C1031" s="6">
        <v>6902.84</v>
      </c>
      <c r="D1031" s="5">
        <v>18</v>
      </c>
      <c r="E1031" s="10">
        <f t="shared" si="16"/>
        <v>994008.96</v>
      </c>
      <c r="F1031" s="11" t="str">
        <f>VLOOKUP('1.CLV CalcuLation'!A1031,Customer_Demographic__2[],8,FALSE)</f>
        <v>Others</v>
      </c>
      <c r="G1031" s="13" t="str">
        <f>VLOOKUP(A1031,Customer_Demographic__2[#All],9,FALSE)</f>
        <v>Mass Customer</v>
      </c>
    </row>
    <row r="1032" spans="1:7" ht="16" x14ac:dyDescent="0.2">
      <c r="A1032" s="4">
        <v>1033</v>
      </c>
      <c r="B1032" s="5">
        <v>8</v>
      </c>
      <c r="C1032" s="6">
        <v>11261.669999999998</v>
      </c>
      <c r="D1032" s="5">
        <v>3</v>
      </c>
      <c r="E1032" s="10">
        <f t="shared" si="16"/>
        <v>270280.07999999996</v>
      </c>
      <c r="F1032" s="11" t="str">
        <f>VLOOKUP('1.CLV CalcuLation'!A1032,Customer_Demographic__2[],8,FALSE)</f>
        <v>Others</v>
      </c>
      <c r="G1032" s="13" t="str">
        <f>VLOOKUP(A1032,Customer_Demographic__2[#All],9,FALSE)</f>
        <v>Affluent Customer</v>
      </c>
    </row>
    <row r="1033" spans="1:7" ht="16" x14ac:dyDescent="0.2">
      <c r="A1033" s="4">
        <v>1034</v>
      </c>
      <c r="B1033" s="5">
        <v>2</v>
      </c>
      <c r="C1033" s="6">
        <v>1819.46</v>
      </c>
      <c r="D1033" s="5">
        <v>3</v>
      </c>
      <c r="E1033" s="10">
        <f t="shared" si="16"/>
        <v>10916.76</v>
      </c>
      <c r="F1033" s="11" t="str">
        <f>VLOOKUP('1.CLV CalcuLation'!A1033,Customer_Demographic__2[],8,FALSE)</f>
        <v>Others</v>
      </c>
      <c r="G1033" s="13" t="str">
        <f>VLOOKUP(A1033,Customer_Demographic__2[#All],9,FALSE)</f>
        <v>High Net Worth</v>
      </c>
    </row>
    <row r="1034" spans="1:7" ht="16" x14ac:dyDescent="0.2">
      <c r="A1034" s="4">
        <v>1035</v>
      </c>
      <c r="B1034" s="5">
        <v>3</v>
      </c>
      <c r="C1034" s="6">
        <v>1327.06</v>
      </c>
      <c r="D1034" s="5">
        <v>5</v>
      </c>
      <c r="E1034" s="10">
        <f t="shared" si="16"/>
        <v>19905.899999999998</v>
      </c>
      <c r="F1034" s="11" t="str">
        <f>VLOOKUP('1.CLV CalcuLation'!A1034,Customer_Demographic__2[],8,FALSE)</f>
        <v>Retail</v>
      </c>
      <c r="G1034" s="13" t="str">
        <f>VLOOKUP(A1034,Customer_Demographic__2[#All],9,FALSE)</f>
        <v>Affluent Customer</v>
      </c>
    </row>
    <row r="1035" spans="1:7" ht="16" x14ac:dyDescent="0.2">
      <c r="A1035" s="4">
        <v>1036</v>
      </c>
      <c r="B1035" s="5">
        <v>5</v>
      </c>
      <c r="C1035" s="6">
        <v>7125.26</v>
      </c>
      <c r="D1035" s="5">
        <v>12</v>
      </c>
      <c r="E1035" s="10">
        <f t="shared" si="16"/>
        <v>427515.60000000003</v>
      </c>
      <c r="F1035" s="11" t="str">
        <f>VLOOKUP('1.CLV CalcuLation'!A1035,Customer_Demographic__2[],8,FALSE)</f>
        <v>Financial Services</v>
      </c>
      <c r="G1035" s="13" t="str">
        <f>VLOOKUP(A1035,Customer_Demographic__2[#All],9,FALSE)</f>
        <v>Mass Customer</v>
      </c>
    </row>
    <row r="1036" spans="1:7" ht="16" x14ac:dyDescent="0.2">
      <c r="A1036" s="4">
        <v>1037</v>
      </c>
      <c r="B1036" s="5">
        <v>8</v>
      </c>
      <c r="C1036" s="6">
        <v>6925.1799999999994</v>
      </c>
      <c r="D1036" s="5">
        <v>10</v>
      </c>
      <c r="E1036" s="10">
        <f t="shared" si="16"/>
        <v>554014.39999999991</v>
      </c>
      <c r="F1036" s="11" t="str">
        <f>VLOOKUP('1.CLV CalcuLation'!A1036,Customer_Demographic__2[],8,FALSE)</f>
        <v>Financial Services</v>
      </c>
      <c r="G1036" s="13" t="str">
        <f>VLOOKUP(A1036,Customer_Demographic__2[#All],9,FALSE)</f>
        <v>Mass Customer</v>
      </c>
    </row>
    <row r="1037" spans="1:7" ht="16" x14ac:dyDescent="0.2">
      <c r="A1037" s="4">
        <v>1038</v>
      </c>
      <c r="B1037" s="5">
        <v>4</v>
      </c>
      <c r="C1037" s="6">
        <v>6144.1100000000006</v>
      </c>
      <c r="D1037" s="5"/>
      <c r="E1037" s="10">
        <f t="shared" si="16"/>
        <v>0</v>
      </c>
      <c r="F1037" s="11" t="str">
        <f>VLOOKUP('1.CLV CalcuLation'!A1037,Customer_Demographic__2[],8,FALSE)</f>
        <v>Manufacturing</v>
      </c>
      <c r="G1037" s="13" t="str">
        <f>VLOOKUP(A1037,Customer_Demographic__2[#All],9,FALSE)</f>
        <v>Mass Customer</v>
      </c>
    </row>
    <row r="1038" spans="1:7" ht="16" x14ac:dyDescent="0.2">
      <c r="A1038" s="4">
        <v>1039</v>
      </c>
      <c r="B1038" s="5">
        <v>7</v>
      </c>
      <c r="C1038" s="6">
        <v>9522.7699999999986</v>
      </c>
      <c r="D1038" s="5">
        <v>15</v>
      </c>
      <c r="E1038" s="10">
        <f t="shared" si="16"/>
        <v>999890.84999999974</v>
      </c>
      <c r="F1038" s="11" t="str">
        <f>VLOOKUP('1.CLV CalcuLation'!A1038,Customer_Demographic__2[],8,FALSE)</f>
        <v>Others</v>
      </c>
      <c r="G1038" s="13" t="str">
        <f>VLOOKUP(A1038,Customer_Demographic__2[#All],9,FALSE)</f>
        <v>High Net Worth</v>
      </c>
    </row>
    <row r="1039" spans="1:7" ht="16" x14ac:dyDescent="0.2">
      <c r="A1039" s="4">
        <v>1040</v>
      </c>
      <c r="B1039" s="5">
        <v>4</v>
      </c>
      <c r="C1039" s="6">
        <v>4072.6499999999996</v>
      </c>
      <c r="D1039" s="5">
        <v>9</v>
      </c>
      <c r="E1039" s="10">
        <f t="shared" si="16"/>
        <v>146615.4</v>
      </c>
      <c r="F1039" s="11" t="str">
        <f>VLOOKUP('1.CLV CalcuLation'!A1039,Customer_Demographic__2[],8,FALSE)</f>
        <v>Health</v>
      </c>
      <c r="G1039" s="13" t="str">
        <f>VLOOKUP(A1039,Customer_Demographic__2[#All],9,FALSE)</f>
        <v>High Net Worth</v>
      </c>
    </row>
    <row r="1040" spans="1:7" ht="16" x14ac:dyDescent="0.2">
      <c r="A1040" s="4">
        <v>1041</v>
      </c>
      <c r="B1040" s="5">
        <v>4</v>
      </c>
      <c r="C1040" s="6">
        <v>4271.03</v>
      </c>
      <c r="D1040" s="5">
        <v>15</v>
      </c>
      <c r="E1040" s="10">
        <f t="shared" si="16"/>
        <v>256261.8</v>
      </c>
      <c r="F1040" s="11" t="str">
        <f>VLOOKUP('1.CLV CalcuLation'!A1040,Customer_Demographic__2[],8,FALSE)</f>
        <v>Property</v>
      </c>
      <c r="G1040" s="13" t="str">
        <f>VLOOKUP(A1040,Customer_Demographic__2[#All],9,FALSE)</f>
        <v>Affluent Customer</v>
      </c>
    </row>
    <row r="1041" spans="1:7" ht="16" x14ac:dyDescent="0.2">
      <c r="A1041" s="4">
        <v>1042</v>
      </c>
      <c r="B1041" s="5">
        <v>3</v>
      </c>
      <c r="C1041" s="6">
        <v>4585.7700000000004</v>
      </c>
      <c r="D1041" s="5">
        <v>11</v>
      </c>
      <c r="E1041" s="10">
        <f t="shared" si="16"/>
        <v>151330.41</v>
      </c>
      <c r="F1041" s="11" t="str">
        <f>VLOOKUP('1.CLV CalcuLation'!A1041,Customer_Demographic__2[],8,FALSE)</f>
        <v>Manufacturing</v>
      </c>
      <c r="G1041" s="13" t="str">
        <f>VLOOKUP(A1041,Customer_Demographic__2[#All],9,FALSE)</f>
        <v>High Net Worth</v>
      </c>
    </row>
    <row r="1042" spans="1:7" ht="16" x14ac:dyDescent="0.2">
      <c r="A1042" s="4">
        <v>1043</v>
      </c>
      <c r="B1042" s="5">
        <v>8</v>
      </c>
      <c r="C1042" s="6">
        <v>10994.24</v>
      </c>
      <c r="D1042" s="5">
        <v>16</v>
      </c>
      <c r="E1042" s="10">
        <f t="shared" si="16"/>
        <v>1407262.72</v>
      </c>
      <c r="F1042" s="11" t="str">
        <f>VLOOKUP('1.CLV CalcuLation'!A1042,Customer_Demographic__2[],8,FALSE)</f>
        <v>Financial Services</v>
      </c>
      <c r="G1042" s="13" t="str">
        <f>VLOOKUP(A1042,Customer_Demographic__2[#All],9,FALSE)</f>
        <v>Mass Customer</v>
      </c>
    </row>
    <row r="1043" spans="1:7" ht="16" x14ac:dyDescent="0.2">
      <c r="A1043" s="4">
        <v>1044</v>
      </c>
      <c r="B1043" s="5">
        <v>5</v>
      </c>
      <c r="C1043" s="6">
        <v>4616.29</v>
      </c>
      <c r="D1043" s="5"/>
      <c r="E1043" s="10">
        <f t="shared" si="16"/>
        <v>0</v>
      </c>
      <c r="F1043" s="11" t="str">
        <f>VLOOKUP('1.CLV CalcuLation'!A1043,Customer_Demographic__2[],8,FALSE)</f>
        <v>Health</v>
      </c>
      <c r="G1043" s="13" t="str">
        <f>VLOOKUP(A1043,Customer_Demographic__2[#All],9,FALSE)</f>
        <v>High Net Worth</v>
      </c>
    </row>
    <row r="1044" spans="1:7" ht="16" x14ac:dyDescent="0.2">
      <c r="A1044" s="4">
        <v>1045</v>
      </c>
      <c r="B1044" s="5">
        <v>3</v>
      </c>
      <c r="C1044" s="6">
        <v>4405.5999999999995</v>
      </c>
      <c r="D1044" s="5">
        <v>19</v>
      </c>
      <c r="E1044" s="10">
        <f t="shared" si="16"/>
        <v>251119.19999999998</v>
      </c>
      <c r="F1044" s="11" t="str">
        <f>VLOOKUP('1.CLV CalcuLation'!A1044,Customer_Demographic__2[],8,FALSE)</f>
        <v>Financial Services</v>
      </c>
      <c r="G1044" s="13" t="str">
        <f>VLOOKUP(A1044,Customer_Demographic__2[#All],9,FALSE)</f>
        <v>Mass Customer</v>
      </c>
    </row>
    <row r="1045" spans="1:7" ht="16" x14ac:dyDescent="0.2">
      <c r="A1045" s="4">
        <v>1046</v>
      </c>
      <c r="B1045" s="5">
        <v>5</v>
      </c>
      <c r="C1045" s="6">
        <v>3846.1000000000004</v>
      </c>
      <c r="D1045" s="5">
        <v>11</v>
      </c>
      <c r="E1045" s="10">
        <f t="shared" si="16"/>
        <v>211535.5</v>
      </c>
      <c r="F1045" s="11" t="str">
        <f>VLOOKUP('1.CLV CalcuLation'!A1045,Customer_Demographic__2[],8,FALSE)</f>
        <v>Others</v>
      </c>
      <c r="G1045" s="13" t="str">
        <f>VLOOKUP(A1045,Customer_Demographic__2[#All],9,FALSE)</f>
        <v>Affluent Customer</v>
      </c>
    </row>
    <row r="1046" spans="1:7" ht="16" x14ac:dyDescent="0.2">
      <c r="A1046" s="4">
        <v>1047</v>
      </c>
      <c r="B1046" s="5">
        <v>7</v>
      </c>
      <c r="C1046" s="6">
        <v>5171.3500000000004</v>
      </c>
      <c r="D1046" s="5">
        <v>11</v>
      </c>
      <c r="E1046" s="10">
        <f t="shared" si="16"/>
        <v>398193.95000000007</v>
      </c>
      <c r="F1046" s="11" t="str">
        <f>VLOOKUP('1.CLV CalcuLation'!A1046,Customer_Demographic__2[],8,FALSE)</f>
        <v>Financial Services</v>
      </c>
      <c r="G1046" s="13" t="str">
        <f>VLOOKUP(A1046,Customer_Demographic__2[#All],9,FALSE)</f>
        <v>Affluent Customer</v>
      </c>
    </row>
    <row r="1047" spans="1:7" ht="16" x14ac:dyDescent="0.2">
      <c r="A1047" s="4">
        <v>1048</v>
      </c>
      <c r="B1047" s="5">
        <v>7</v>
      </c>
      <c r="C1047" s="6">
        <v>6677.74</v>
      </c>
      <c r="D1047" s="5">
        <v>15</v>
      </c>
      <c r="E1047" s="10">
        <f t="shared" si="16"/>
        <v>701162.7</v>
      </c>
      <c r="F1047" s="11" t="str">
        <f>VLOOKUP('1.CLV CalcuLation'!A1047,Customer_Demographic__2[],8,FALSE)</f>
        <v>Others</v>
      </c>
      <c r="G1047" s="13" t="str">
        <f>VLOOKUP(A1047,Customer_Demographic__2[#All],9,FALSE)</f>
        <v>Affluent Customer</v>
      </c>
    </row>
    <row r="1048" spans="1:7" ht="16" x14ac:dyDescent="0.2">
      <c r="A1048" s="4">
        <v>1049</v>
      </c>
      <c r="B1048" s="5">
        <v>10</v>
      </c>
      <c r="C1048" s="6">
        <v>11130.05</v>
      </c>
      <c r="D1048" s="5">
        <v>2</v>
      </c>
      <c r="E1048" s="10">
        <f t="shared" si="16"/>
        <v>222601</v>
      </c>
      <c r="F1048" s="11" t="str">
        <f>VLOOKUP('1.CLV CalcuLation'!A1048,Customer_Demographic__2[],8,FALSE)</f>
        <v>Property</v>
      </c>
      <c r="G1048" s="13" t="str">
        <f>VLOOKUP(A1048,Customer_Demographic__2[#All],9,FALSE)</f>
        <v>Mass Customer</v>
      </c>
    </row>
    <row r="1049" spans="1:7" ht="16" x14ac:dyDescent="0.2">
      <c r="A1049" s="4">
        <v>1050</v>
      </c>
      <c r="B1049" s="5">
        <v>6</v>
      </c>
      <c r="C1049" s="6">
        <v>4722.12</v>
      </c>
      <c r="D1049" s="5">
        <v>15</v>
      </c>
      <c r="E1049" s="10">
        <f t="shared" si="16"/>
        <v>424990.80000000005</v>
      </c>
      <c r="F1049" s="11" t="str">
        <f>VLOOKUP('1.CLV CalcuLation'!A1049,Customer_Demographic__2[],8,FALSE)</f>
        <v>Telecommunications</v>
      </c>
      <c r="G1049" s="13" t="str">
        <f>VLOOKUP(A1049,Customer_Demographic__2[#All],9,FALSE)</f>
        <v>Mass Customer</v>
      </c>
    </row>
    <row r="1050" spans="1:7" ht="16" x14ac:dyDescent="0.2">
      <c r="A1050" s="4">
        <v>1051</v>
      </c>
      <c r="B1050" s="5">
        <v>5</v>
      </c>
      <c r="C1050" s="6">
        <v>4878.8099999999995</v>
      </c>
      <c r="D1050" s="5">
        <v>14</v>
      </c>
      <c r="E1050" s="10">
        <f t="shared" si="16"/>
        <v>341516.69999999995</v>
      </c>
      <c r="F1050" s="11" t="str">
        <f>VLOOKUP('1.CLV CalcuLation'!A1050,Customer_Demographic__2[],8,FALSE)</f>
        <v>Property</v>
      </c>
      <c r="G1050" s="13" t="str">
        <f>VLOOKUP(A1050,Customer_Demographic__2[#All],9,FALSE)</f>
        <v>High Net Worth</v>
      </c>
    </row>
    <row r="1051" spans="1:7" ht="16" x14ac:dyDescent="0.2">
      <c r="A1051" s="4">
        <v>1052</v>
      </c>
      <c r="B1051" s="5">
        <v>6</v>
      </c>
      <c r="C1051" s="6">
        <v>8478.41</v>
      </c>
      <c r="D1051" s="5">
        <v>3</v>
      </c>
      <c r="E1051" s="10">
        <f t="shared" si="16"/>
        <v>152611.38</v>
      </c>
      <c r="F1051" s="11" t="str">
        <f>VLOOKUP('1.CLV CalcuLation'!A1051,Customer_Demographic__2[],8,FALSE)</f>
        <v>Financial Services</v>
      </c>
      <c r="G1051" s="13" t="str">
        <f>VLOOKUP(A1051,Customer_Demographic__2[#All],9,FALSE)</f>
        <v>High Net Worth</v>
      </c>
    </row>
    <row r="1052" spans="1:7" ht="16" x14ac:dyDescent="0.2">
      <c r="A1052" s="4">
        <v>1053</v>
      </c>
      <c r="B1052" s="5">
        <v>3</v>
      </c>
      <c r="C1052" s="6">
        <v>3482.79</v>
      </c>
      <c r="D1052" s="5">
        <v>8</v>
      </c>
      <c r="E1052" s="10">
        <f t="shared" si="16"/>
        <v>83586.959999999992</v>
      </c>
      <c r="F1052" s="11" t="str">
        <f>VLOOKUP('1.CLV CalcuLation'!A1052,Customer_Demographic__2[],8,FALSE)</f>
        <v>Manufacturing</v>
      </c>
      <c r="G1052" s="13" t="str">
        <f>VLOOKUP(A1052,Customer_Demographic__2[#All],9,FALSE)</f>
        <v>Mass Customer</v>
      </c>
    </row>
    <row r="1053" spans="1:7" ht="16" x14ac:dyDescent="0.2">
      <c r="A1053" s="4">
        <v>1054</v>
      </c>
      <c r="B1053" s="5">
        <v>8</v>
      </c>
      <c r="C1053" s="6">
        <v>8433.7499999999982</v>
      </c>
      <c r="D1053" s="5">
        <v>13</v>
      </c>
      <c r="E1053" s="10">
        <f t="shared" si="16"/>
        <v>877109.99999999977</v>
      </c>
      <c r="F1053" s="11" t="str">
        <f>VLOOKUP('1.CLV CalcuLation'!A1053,Customer_Demographic__2[],8,FALSE)</f>
        <v>Manufacturing</v>
      </c>
      <c r="G1053" s="13" t="str">
        <f>VLOOKUP(A1053,Customer_Demographic__2[#All],9,FALSE)</f>
        <v>Mass Customer</v>
      </c>
    </row>
    <row r="1054" spans="1:7" ht="16" x14ac:dyDescent="0.2">
      <c r="A1054" s="4">
        <v>1055</v>
      </c>
      <c r="B1054" s="5">
        <v>2</v>
      </c>
      <c r="C1054" s="6">
        <v>924.06</v>
      </c>
      <c r="D1054" s="5">
        <v>12</v>
      </c>
      <c r="E1054" s="10">
        <f t="shared" si="16"/>
        <v>22177.439999999999</v>
      </c>
      <c r="F1054" s="11" t="str">
        <f>VLOOKUP('1.CLV CalcuLation'!A1054,Customer_Demographic__2[],8,FALSE)</f>
        <v>Manufacturing</v>
      </c>
      <c r="G1054" s="13" t="str">
        <f>VLOOKUP(A1054,Customer_Demographic__2[#All],9,FALSE)</f>
        <v>Mass Customer</v>
      </c>
    </row>
    <row r="1055" spans="1:7" ht="16" x14ac:dyDescent="0.2">
      <c r="A1055" s="4">
        <v>1056</v>
      </c>
      <c r="B1055" s="5">
        <v>7</v>
      </c>
      <c r="C1055" s="6">
        <v>7920.27</v>
      </c>
      <c r="D1055" s="5">
        <v>6</v>
      </c>
      <c r="E1055" s="10">
        <f t="shared" si="16"/>
        <v>332651.33999999997</v>
      </c>
      <c r="F1055" s="11" t="str">
        <f>VLOOKUP('1.CLV CalcuLation'!A1055,Customer_Demographic__2[],8,FALSE)</f>
        <v>Manufacturing</v>
      </c>
      <c r="G1055" s="13" t="str">
        <f>VLOOKUP(A1055,Customer_Demographic__2[#All],9,FALSE)</f>
        <v>Affluent Customer</v>
      </c>
    </row>
    <row r="1056" spans="1:7" ht="16" x14ac:dyDescent="0.2">
      <c r="A1056" s="4">
        <v>1057</v>
      </c>
      <c r="B1056" s="5">
        <v>3</v>
      </c>
      <c r="C1056" s="6">
        <v>4028.4700000000003</v>
      </c>
      <c r="D1056" s="5">
        <v>5</v>
      </c>
      <c r="E1056" s="10">
        <f t="shared" si="16"/>
        <v>60427.05</v>
      </c>
      <c r="F1056" s="11" t="str">
        <f>VLOOKUP('1.CLV CalcuLation'!A1056,Customer_Demographic__2[],8,FALSE)</f>
        <v>Health</v>
      </c>
      <c r="G1056" s="13" t="str">
        <f>VLOOKUP(A1056,Customer_Demographic__2[#All],9,FALSE)</f>
        <v>Mass Customer</v>
      </c>
    </row>
    <row r="1057" spans="1:7" ht="16" x14ac:dyDescent="0.2">
      <c r="A1057" s="4">
        <v>1058</v>
      </c>
      <c r="B1057" s="5">
        <v>3</v>
      </c>
      <c r="C1057" s="6">
        <v>2308.7200000000003</v>
      </c>
      <c r="D1057" s="5">
        <v>4</v>
      </c>
      <c r="E1057" s="10">
        <f t="shared" si="16"/>
        <v>27704.640000000003</v>
      </c>
      <c r="F1057" s="11" t="str">
        <f>VLOOKUP('1.CLV CalcuLation'!A1057,Customer_Demographic__2[],8,FALSE)</f>
        <v>Retail</v>
      </c>
      <c r="G1057" s="13" t="str">
        <f>VLOOKUP(A1057,Customer_Demographic__2[#All],9,FALSE)</f>
        <v>Affluent Customer</v>
      </c>
    </row>
    <row r="1058" spans="1:7" ht="16" x14ac:dyDescent="0.2">
      <c r="A1058" s="4">
        <v>1059</v>
      </c>
      <c r="B1058" s="5">
        <v>2</v>
      </c>
      <c r="C1058" s="6">
        <v>2449.81</v>
      </c>
      <c r="D1058" s="5">
        <v>6</v>
      </c>
      <c r="E1058" s="10">
        <f t="shared" si="16"/>
        <v>29397.72</v>
      </c>
      <c r="F1058" s="11" t="str">
        <f>VLOOKUP('1.CLV CalcuLation'!A1058,Customer_Demographic__2[],8,FALSE)</f>
        <v>Entertainment</v>
      </c>
      <c r="G1058" s="13" t="str">
        <f>VLOOKUP(A1058,Customer_Demographic__2[#All],9,FALSE)</f>
        <v>High Net Worth</v>
      </c>
    </row>
    <row r="1059" spans="1:7" ht="16" x14ac:dyDescent="0.2">
      <c r="A1059" s="4">
        <v>1060</v>
      </c>
      <c r="B1059" s="5">
        <v>6</v>
      </c>
      <c r="C1059" s="6">
        <v>9606.77</v>
      </c>
      <c r="D1059" s="5">
        <v>13</v>
      </c>
      <c r="E1059" s="10">
        <f t="shared" si="16"/>
        <v>749328.06</v>
      </c>
      <c r="F1059" s="11" t="str">
        <f>VLOOKUP('1.CLV CalcuLation'!A1059,Customer_Demographic__2[],8,FALSE)</f>
        <v>Argiculture</v>
      </c>
      <c r="G1059" s="13" t="str">
        <f>VLOOKUP(A1059,Customer_Demographic__2[#All],9,FALSE)</f>
        <v>Affluent Customer</v>
      </c>
    </row>
    <row r="1060" spans="1:7" ht="16" x14ac:dyDescent="0.2">
      <c r="A1060" s="4">
        <v>1061</v>
      </c>
      <c r="B1060" s="5">
        <v>6</v>
      </c>
      <c r="C1060" s="6">
        <v>4056.76</v>
      </c>
      <c r="D1060" s="5">
        <v>19</v>
      </c>
      <c r="E1060" s="10">
        <f t="shared" si="16"/>
        <v>462470.64</v>
      </c>
      <c r="F1060" s="11" t="str">
        <f>VLOOKUP('1.CLV CalcuLation'!A1060,Customer_Demographic__2[],8,FALSE)</f>
        <v>Financial Services</v>
      </c>
      <c r="G1060" s="13" t="str">
        <f>VLOOKUP(A1060,Customer_Demographic__2[#All],9,FALSE)</f>
        <v>Mass Customer</v>
      </c>
    </row>
    <row r="1061" spans="1:7" ht="16" x14ac:dyDescent="0.2">
      <c r="A1061" s="4">
        <v>1062</v>
      </c>
      <c r="B1061" s="5">
        <v>6</v>
      </c>
      <c r="C1061" s="6">
        <v>7619.47</v>
      </c>
      <c r="D1061" s="5">
        <v>14</v>
      </c>
      <c r="E1061" s="10">
        <f t="shared" si="16"/>
        <v>640035.48</v>
      </c>
      <c r="F1061" s="11" t="str">
        <f>VLOOKUP('1.CLV CalcuLation'!A1061,Customer_Demographic__2[],8,FALSE)</f>
        <v>Others</v>
      </c>
      <c r="G1061" s="13" t="str">
        <f>VLOOKUP(A1061,Customer_Demographic__2[#All],9,FALSE)</f>
        <v>Mass Customer</v>
      </c>
    </row>
    <row r="1062" spans="1:7" ht="16" x14ac:dyDescent="0.2">
      <c r="A1062" s="4">
        <v>1063</v>
      </c>
      <c r="B1062" s="5">
        <v>6</v>
      </c>
      <c r="C1062" s="6">
        <v>5833.22</v>
      </c>
      <c r="D1062" s="5">
        <v>13</v>
      </c>
      <c r="E1062" s="10">
        <f t="shared" si="16"/>
        <v>454991.16</v>
      </c>
      <c r="F1062" s="11" t="str">
        <f>VLOOKUP('1.CLV CalcuLation'!A1062,Customer_Demographic__2[],8,FALSE)</f>
        <v>Financial Services</v>
      </c>
      <c r="G1062" s="13" t="str">
        <f>VLOOKUP(A1062,Customer_Demographic__2[#All],9,FALSE)</f>
        <v>Affluent Customer</v>
      </c>
    </row>
    <row r="1063" spans="1:7" ht="16" x14ac:dyDescent="0.2">
      <c r="A1063" s="4">
        <v>1064</v>
      </c>
      <c r="B1063" s="5">
        <v>3</v>
      </c>
      <c r="C1063" s="6">
        <v>5404.67</v>
      </c>
      <c r="D1063" s="5">
        <v>8</v>
      </c>
      <c r="E1063" s="10">
        <f t="shared" si="16"/>
        <v>129712.08</v>
      </c>
      <c r="F1063" s="11" t="str">
        <f>VLOOKUP('1.CLV CalcuLation'!A1063,Customer_Demographic__2[],8,FALSE)</f>
        <v>Entertainment</v>
      </c>
      <c r="G1063" s="13" t="str">
        <f>VLOOKUP(A1063,Customer_Demographic__2[#All],9,FALSE)</f>
        <v>Affluent Customer</v>
      </c>
    </row>
    <row r="1064" spans="1:7" ht="16" x14ac:dyDescent="0.2">
      <c r="A1064" s="4">
        <v>1065</v>
      </c>
      <c r="B1064" s="5">
        <v>6</v>
      </c>
      <c r="C1064" s="6">
        <v>4709.66</v>
      </c>
      <c r="D1064" s="5">
        <v>8</v>
      </c>
      <c r="E1064" s="10">
        <f t="shared" si="16"/>
        <v>226063.68</v>
      </c>
      <c r="F1064" s="11" t="str">
        <f>VLOOKUP('1.CLV CalcuLation'!A1064,Customer_Demographic__2[],8,FALSE)</f>
        <v>Financial Services</v>
      </c>
      <c r="G1064" s="13" t="str">
        <f>VLOOKUP(A1064,Customer_Demographic__2[#All],9,FALSE)</f>
        <v>Mass Customer</v>
      </c>
    </row>
    <row r="1065" spans="1:7" ht="16" x14ac:dyDescent="0.2">
      <c r="A1065" s="4">
        <v>1066</v>
      </c>
      <c r="B1065" s="5">
        <v>3</v>
      </c>
      <c r="C1065" s="6">
        <v>2637.53</v>
      </c>
      <c r="D1065" s="5">
        <v>12</v>
      </c>
      <c r="E1065" s="10">
        <f t="shared" si="16"/>
        <v>94951.08</v>
      </c>
      <c r="F1065" s="11" t="str">
        <f>VLOOKUP('1.CLV CalcuLation'!A1065,Customer_Demographic__2[],8,FALSE)</f>
        <v>Telecommunications</v>
      </c>
      <c r="G1065" s="13" t="str">
        <f>VLOOKUP(A1065,Customer_Demographic__2[#All],9,FALSE)</f>
        <v>High Net Worth</v>
      </c>
    </row>
    <row r="1066" spans="1:7" ht="16" x14ac:dyDescent="0.2">
      <c r="A1066" s="4">
        <v>1067</v>
      </c>
      <c r="B1066" s="5">
        <v>2</v>
      </c>
      <c r="C1066" s="6">
        <v>1854.93</v>
      </c>
      <c r="D1066" s="5">
        <v>13</v>
      </c>
      <c r="E1066" s="10">
        <f t="shared" si="16"/>
        <v>48228.18</v>
      </c>
      <c r="F1066" s="11" t="str">
        <f>VLOOKUP('1.CLV CalcuLation'!A1066,Customer_Demographic__2[],8,FALSE)</f>
        <v>Financial Services</v>
      </c>
      <c r="G1066" s="13" t="str">
        <f>VLOOKUP(A1066,Customer_Demographic__2[#All],9,FALSE)</f>
        <v>Mass Customer</v>
      </c>
    </row>
    <row r="1067" spans="1:7" ht="16" x14ac:dyDescent="0.2">
      <c r="A1067" s="4">
        <v>1068</v>
      </c>
      <c r="B1067" s="5">
        <v>14</v>
      </c>
      <c r="C1067" s="6">
        <v>14254.55</v>
      </c>
      <c r="D1067" s="5">
        <v>3</v>
      </c>
      <c r="E1067" s="10">
        <f t="shared" si="16"/>
        <v>598691.1</v>
      </c>
      <c r="F1067" s="11" t="str">
        <f>VLOOKUP('1.CLV CalcuLation'!A1067,Customer_Demographic__2[],8,FALSE)</f>
        <v>Health</v>
      </c>
      <c r="G1067" s="13" t="str">
        <f>VLOOKUP(A1067,Customer_Demographic__2[#All],9,FALSE)</f>
        <v>Mass Customer</v>
      </c>
    </row>
    <row r="1068" spans="1:7" ht="16" x14ac:dyDescent="0.2">
      <c r="A1068" s="4">
        <v>1069</v>
      </c>
      <c r="B1068" s="5">
        <v>5</v>
      </c>
      <c r="C1068" s="6">
        <v>6910.4999999999991</v>
      </c>
      <c r="D1068" s="5">
        <v>15</v>
      </c>
      <c r="E1068" s="10">
        <f t="shared" si="16"/>
        <v>518287.49999999988</v>
      </c>
      <c r="F1068" s="11" t="str">
        <f>VLOOKUP('1.CLV CalcuLation'!A1068,Customer_Demographic__2[],8,FALSE)</f>
        <v>Telecommunications</v>
      </c>
      <c r="G1068" s="13" t="str">
        <f>VLOOKUP(A1068,Customer_Demographic__2[#All],9,FALSE)</f>
        <v>Mass Customer</v>
      </c>
    </row>
    <row r="1069" spans="1:7" ht="16" x14ac:dyDescent="0.2">
      <c r="A1069" s="4">
        <v>1070</v>
      </c>
      <c r="B1069" s="5">
        <v>4</v>
      </c>
      <c r="C1069" s="6">
        <v>5754.66</v>
      </c>
      <c r="D1069" s="5">
        <v>1</v>
      </c>
      <c r="E1069" s="10">
        <f t="shared" si="16"/>
        <v>23018.639999999999</v>
      </c>
      <c r="F1069" s="11" t="str">
        <f>VLOOKUP('1.CLV CalcuLation'!A1069,Customer_Demographic__2[],8,FALSE)</f>
        <v>Others</v>
      </c>
      <c r="G1069" s="13" t="str">
        <f>VLOOKUP(A1069,Customer_Demographic__2[#All],9,FALSE)</f>
        <v>Mass Customer</v>
      </c>
    </row>
    <row r="1070" spans="1:7" ht="16" x14ac:dyDescent="0.2">
      <c r="A1070" s="4">
        <v>1071</v>
      </c>
      <c r="B1070" s="5">
        <v>6</v>
      </c>
      <c r="C1070" s="6">
        <v>7958.68</v>
      </c>
      <c r="D1070" s="5">
        <v>1</v>
      </c>
      <c r="E1070" s="10">
        <f t="shared" si="16"/>
        <v>47752.08</v>
      </c>
      <c r="F1070" s="11" t="str">
        <f>VLOOKUP('1.CLV CalcuLation'!A1070,Customer_Demographic__2[],8,FALSE)</f>
        <v>Retail</v>
      </c>
      <c r="G1070" s="13" t="str">
        <f>VLOOKUP(A1070,Customer_Demographic__2[#All],9,FALSE)</f>
        <v>High Net Worth</v>
      </c>
    </row>
    <row r="1071" spans="1:7" ht="16" x14ac:dyDescent="0.2">
      <c r="A1071" s="4">
        <v>1072</v>
      </c>
      <c r="B1071" s="5">
        <v>3</v>
      </c>
      <c r="C1071" s="6">
        <v>3697.58</v>
      </c>
      <c r="D1071" s="5">
        <v>8</v>
      </c>
      <c r="E1071" s="10">
        <f t="shared" si="16"/>
        <v>88741.92</v>
      </c>
      <c r="F1071" s="11" t="str">
        <f>VLOOKUP('1.CLV CalcuLation'!A1071,Customer_Demographic__2[],8,FALSE)</f>
        <v>Financial Services</v>
      </c>
      <c r="G1071" s="13" t="str">
        <f>VLOOKUP(A1071,Customer_Demographic__2[#All],9,FALSE)</f>
        <v>High Net Worth</v>
      </c>
    </row>
    <row r="1072" spans="1:7" ht="16" x14ac:dyDescent="0.2">
      <c r="A1072" s="4">
        <v>1073</v>
      </c>
      <c r="B1072" s="5">
        <v>6</v>
      </c>
      <c r="C1072" s="6">
        <v>6454.89</v>
      </c>
      <c r="D1072" s="5">
        <v>7</v>
      </c>
      <c r="E1072" s="10">
        <f t="shared" si="16"/>
        <v>271105.38</v>
      </c>
      <c r="F1072" s="11" t="str">
        <f>VLOOKUP('1.CLV CalcuLation'!A1072,Customer_Demographic__2[],8,FALSE)</f>
        <v>Others</v>
      </c>
      <c r="G1072" s="13" t="str">
        <f>VLOOKUP(A1072,Customer_Demographic__2[#All],9,FALSE)</f>
        <v>Affluent Customer</v>
      </c>
    </row>
    <row r="1073" spans="1:7" ht="16" x14ac:dyDescent="0.2">
      <c r="A1073" s="4">
        <v>1074</v>
      </c>
      <c r="B1073" s="5">
        <v>8</v>
      </c>
      <c r="C1073" s="6">
        <v>9370.01</v>
      </c>
      <c r="D1073" s="5">
        <v>18</v>
      </c>
      <c r="E1073" s="10">
        <f t="shared" si="16"/>
        <v>1349281.44</v>
      </c>
      <c r="F1073" s="11" t="str">
        <f>VLOOKUP('1.CLV CalcuLation'!A1073,Customer_Demographic__2[],8,FALSE)</f>
        <v>Others</v>
      </c>
      <c r="G1073" s="13" t="str">
        <f>VLOOKUP(A1073,Customer_Demographic__2[#All],9,FALSE)</f>
        <v>High Net Worth</v>
      </c>
    </row>
    <row r="1074" spans="1:7" ht="16" x14ac:dyDescent="0.2">
      <c r="A1074" s="4">
        <v>1075</v>
      </c>
      <c r="B1074" s="5">
        <v>6</v>
      </c>
      <c r="C1074" s="6">
        <v>6597.82</v>
      </c>
      <c r="D1074" s="5">
        <v>7</v>
      </c>
      <c r="E1074" s="10">
        <f t="shared" si="16"/>
        <v>277108.44</v>
      </c>
      <c r="F1074" s="11" t="str">
        <f>VLOOKUP('1.CLV CalcuLation'!A1074,Customer_Demographic__2[],8,FALSE)</f>
        <v>Manufacturing</v>
      </c>
      <c r="G1074" s="13" t="str">
        <f>VLOOKUP(A1074,Customer_Demographic__2[#All],9,FALSE)</f>
        <v>High Net Worth</v>
      </c>
    </row>
    <row r="1075" spans="1:7" ht="16" x14ac:dyDescent="0.2">
      <c r="A1075" s="4">
        <v>1076</v>
      </c>
      <c r="B1075" s="5">
        <v>12</v>
      </c>
      <c r="C1075" s="6">
        <v>14390.100000000002</v>
      </c>
      <c r="D1075" s="5">
        <v>2</v>
      </c>
      <c r="E1075" s="10">
        <f t="shared" si="16"/>
        <v>345362.4</v>
      </c>
      <c r="F1075" s="11" t="str">
        <f>VLOOKUP('1.CLV CalcuLation'!A1075,Customer_Demographic__2[],8,FALSE)</f>
        <v>Health</v>
      </c>
      <c r="G1075" s="13" t="str">
        <f>VLOOKUP(A1075,Customer_Demographic__2[#All],9,FALSE)</f>
        <v>Affluent Customer</v>
      </c>
    </row>
    <row r="1076" spans="1:7" ht="16" x14ac:dyDescent="0.2">
      <c r="A1076" s="4">
        <v>1077</v>
      </c>
      <c r="B1076" s="5">
        <v>6</v>
      </c>
      <c r="C1076" s="6">
        <v>6570.4400000000005</v>
      </c>
      <c r="D1076" s="5">
        <v>18</v>
      </c>
      <c r="E1076" s="10">
        <f t="shared" si="16"/>
        <v>709607.52</v>
      </c>
      <c r="F1076" s="11" t="str">
        <f>VLOOKUP('1.CLV CalcuLation'!A1076,Customer_Demographic__2[],8,FALSE)</f>
        <v>Telecommunications</v>
      </c>
      <c r="G1076" s="13" t="str">
        <f>VLOOKUP(A1076,Customer_Demographic__2[#All],9,FALSE)</f>
        <v>Mass Customer</v>
      </c>
    </row>
    <row r="1077" spans="1:7" ht="16" x14ac:dyDescent="0.2">
      <c r="A1077" s="4">
        <v>1078</v>
      </c>
      <c r="B1077" s="5">
        <v>5</v>
      </c>
      <c r="C1077" s="6">
        <v>3640.22</v>
      </c>
      <c r="D1077" s="5">
        <v>20</v>
      </c>
      <c r="E1077" s="10">
        <f t="shared" si="16"/>
        <v>364022</v>
      </c>
      <c r="F1077" s="11" t="str">
        <f>VLOOKUP('1.CLV CalcuLation'!A1077,Customer_Demographic__2[],8,FALSE)</f>
        <v>Manufacturing</v>
      </c>
      <c r="G1077" s="13" t="str">
        <f>VLOOKUP(A1077,Customer_Demographic__2[#All],9,FALSE)</f>
        <v>Mass Customer</v>
      </c>
    </row>
    <row r="1078" spans="1:7" ht="16" x14ac:dyDescent="0.2">
      <c r="A1078" s="4">
        <v>1079</v>
      </c>
      <c r="B1078" s="5">
        <v>4</v>
      </c>
      <c r="C1078" s="6">
        <v>3829.1099999999997</v>
      </c>
      <c r="D1078" s="5">
        <v>18</v>
      </c>
      <c r="E1078" s="10">
        <f t="shared" si="16"/>
        <v>275695.92</v>
      </c>
      <c r="F1078" s="11" t="str">
        <f>VLOOKUP('1.CLV CalcuLation'!A1078,Customer_Demographic__2[],8,FALSE)</f>
        <v>Manufacturing</v>
      </c>
      <c r="G1078" s="13" t="str">
        <f>VLOOKUP(A1078,Customer_Demographic__2[#All],9,FALSE)</f>
        <v>Mass Customer</v>
      </c>
    </row>
    <row r="1079" spans="1:7" ht="16" x14ac:dyDescent="0.2">
      <c r="A1079" s="4">
        <v>1080</v>
      </c>
      <c r="B1079" s="5">
        <v>3</v>
      </c>
      <c r="C1079" s="6">
        <v>3133.4300000000003</v>
      </c>
      <c r="D1079" s="5">
        <v>2</v>
      </c>
      <c r="E1079" s="10">
        <f t="shared" si="16"/>
        <v>18800.580000000002</v>
      </c>
      <c r="F1079" s="11" t="str">
        <f>VLOOKUP('1.CLV CalcuLation'!A1079,Customer_Demographic__2[],8,FALSE)</f>
        <v>Property</v>
      </c>
      <c r="G1079" s="13" t="str">
        <f>VLOOKUP(A1079,Customer_Demographic__2[#All],9,FALSE)</f>
        <v>Mass Customer</v>
      </c>
    </row>
    <row r="1080" spans="1:7" ht="16" x14ac:dyDescent="0.2">
      <c r="A1080" s="4">
        <v>1081</v>
      </c>
      <c r="B1080" s="5">
        <v>5</v>
      </c>
      <c r="C1080" s="6">
        <v>6119.7199999999993</v>
      </c>
      <c r="D1080" s="5">
        <v>16</v>
      </c>
      <c r="E1080" s="10">
        <f t="shared" si="16"/>
        <v>489577.6</v>
      </c>
      <c r="F1080" s="11" t="str">
        <f>VLOOKUP('1.CLV CalcuLation'!A1080,Customer_Demographic__2[],8,FALSE)</f>
        <v>Health</v>
      </c>
      <c r="G1080" s="13" t="str">
        <f>VLOOKUP(A1080,Customer_Demographic__2[#All],9,FALSE)</f>
        <v>Mass Customer</v>
      </c>
    </row>
    <row r="1081" spans="1:7" ht="16" x14ac:dyDescent="0.2">
      <c r="A1081" s="4">
        <v>1082</v>
      </c>
      <c r="B1081" s="5">
        <v>5</v>
      </c>
      <c r="C1081" s="6">
        <v>4492.05</v>
      </c>
      <c r="D1081" s="5"/>
      <c r="E1081" s="10">
        <f t="shared" si="16"/>
        <v>0</v>
      </c>
      <c r="F1081" s="11" t="str">
        <f>VLOOKUP('1.CLV CalcuLation'!A1081,Customer_Demographic__2[],8,FALSE)</f>
        <v>Financial Services</v>
      </c>
      <c r="G1081" s="13" t="str">
        <f>VLOOKUP(A1081,Customer_Demographic__2[#All],9,FALSE)</f>
        <v>Mass Customer</v>
      </c>
    </row>
    <row r="1082" spans="1:7" ht="16" x14ac:dyDescent="0.2">
      <c r="A1082" s="4">
        <v>1083</v>
      </c>
      <c r="B1082" s="5">
        <v>2</v>
      </c>
      <c r="C1082" s="6">
        <v>2418.19</v>
      </c>
      <c r="D1082" s="5">
        <v>1</v>
      </c>
      <c r="E1082" s="10">
        <f t="shared" si="16"/>
        <v>4836.38</v>
      </c>
      <c r="F1082" s="11" t="str">
        <f>VLOOKUP('1.CLV CalcuLation'!A1082,Customer_Demographic__2[],8,FALSE)</f>
        <v>Others</v>
      </c>
      <c r="G1082" s="13" t="str">
        <f>VLOOKUP(A1082,Customer_Demographic__2[#All],9,FALSE)</f>
        <v>Affluent Customer</v>
      </c>
    </row>
    <row r="1083" spans="1:7" ht="16" x14ac:dyDescent="0.2">
      <c r="A1083" s="4">
        <v>1084</v>
      </c>
      <c r="B1083" s="5">
        <v>11</v>
      </c>
      <c r="C1083" s="6">
        <v>11437.050000000001</v>
      </c>
      <c r="D1083" s="5">
        <v>8</v>
      </c>
      <c r="E1083" s="10">
        <f t="shared" si="16"/>
        <v>1006460.4000000001</v>
      </c>
      <c r="F1083" s="11" t="str">
        <f>VLOOKUP('1.CLV CalcuLation'!A1083,Customer_Demographic__2[],8,FALSE)</f>
        <v>Retail</v>
      </c>
      <c r="G1083" s="13" t="str">
        <f>VLOOKUP(A1083,Customer_Demographic__2[#All],9,FALSE)</f>
        <v>Affluent Customer</v>
      </c>
    </row>
    <row r="1084" spans="1:7" ht="16" x14ac:dyDescent="0.2">
      <c r="A1084" s="4">
        <v>1085</v>
      </c>
      <c r="B1084" s="5">
        <v>4</v>
      </c>
      <c r="C1084" s="6">
        <v>2487.7000000000003</v>
      </c>
      <c r="D1084" s="5">
        <v>8</v>
      </c>
      <c r="E1084" s="10">
        <f t="shared" si="16"/>
        <v>79606.400000000009</v>
      </c>
      <c r="F1084" s="11" t="str">
        <f>VLOOKUP('1.CLV CalcuLation'!A1084,Customer_Demographic__2[],8,FALSE)</f>
        <v>Health</v>
      </c>
      <c r="G1084" s="13" t="str">
        <f>VLOOKUP(A1084,Customer_Demographic__2[#All],9,FALSE)</f>
        <v>Mass Customer</v>
      </c>
    </row>
    <row r="1085" spans="1:7" ht="16" x14ac:dyDescent="0.2">
      <c r="A1085" s="4">
        <v>1086</v>
      </c>
      <c r="B1085" s="5">
        <v>9</v>
      </c>
      <c r="C1085" s="6">
        <v>8640.2199999999993</v>
      </c>
      <c r="D1085" s="5">
        <v>4</v>
      </c>
      <c r="E1085" s="10">
        <f t="shared" si="16"/>
        <v>311047.92</v>
      </c>
      <c r="F1085" s="11" t="str">
        <f>VLOOKUP('1.CLV CalcuLation'!A1085,Customer_Demographic__2[],8,FALSE)</f>
        <v>Property</v>
      </c>
      <c r="G1085" s="13" t="str">
        <f>VLOOKUP(A1085,Customer_Demographic__2[#All],9,FALSE)</f>
        <v>Mass Customer</v>
      </c>
    </row>
    <row r="1086" spans="1:7" ht="16" x14ac:dyDescent="0.2">
      <c r="A1086" s="4">
        <v>1087</v>
      </c>
      <c r="B1086" s="5">
        <v>3</v>
      </c>
      <c r="C1086" s="6">
        <v>3535.79</v>
      </c>
      <c r="D1086" s="5">
        <v>8</v>
      </c>
      <c r="E1086" s="10">
        <f t="shared" si="16"/>
        <v>84858.959999999992</v>
      </c>
      <c r="F1086" s="11" t="str">
        <f>VLOOKUP('1.CLV CalcuLation'!A1086,Customer_Demographic__2[],8,FALSE)</f>
        <v>Financial Services</v>
      </c>
      <c r="G1086" s="13" t="str">
        <f>VLOOKUP(A1086,Customer_Demographic__2[#All],9,FALSE)</f>
        <v>Mass Customer</v>
      </c>
    </row>
    <row r="1087" spans="1:7" ht="16" x14ac:dyDescent="0.2">
      <c r="A1087" s="4">
        <v>1088</v>
      </c>
      <c r="B1087" s="5">
        <v>6</v>
      </c>
      <c r="C1087" s="6">
        <v>6230.39</v>
      </c>
      <c r="D1087" s="5">
        <v>3</v>
      </c>
      <c r="E1087" s="10">
        <f t="shared" si="16"/>
        <v>112147.02000000002</v>
      </c>
      <c r="F1087" s="11" t="str">
        <f>VLOOKUP('1.CLV CalcuLation'!A1087,Customer_Demographic__2[],8,FALSE)</f>
        <v>Others</v>
      </c>
      <c r="G1087" s="13" t="str">
        <f>VLOOKUP(A1087,Customer_Demographic__2[#All],9,FALSE)</f>
        <v>High Net Worth</v>
      </c>
    </row>
    <row r="1088" spans="1:7" ht="16" x14ac:dyDescent="0.2">
      <c r="A1088" s="4">
        <v>1089</v>
      </c>
      <c r="B1088" s="5">
        <v>7</v>
      </c>
      <c r="C1088" s="6">
        <v>6202.8499999999995</v>
      </c>
      <c r="D1088" s="5">
        <v>12</v>
      </c>
      <c r="E1088" s="10">
        <f t="shared" si="16"/>
        <v>521039.39999999997</v>
      </c>
      <c r="F1088" s="11" t="str">
        <f>VLOOKUP('1.CLV CalcuLation'!A1088,Customer_Demographic__2[],8,FALSE)</f>
        <v>Property</v>
      </c>
      <c r="G1088" s="13" t="str">
        <f>VLOOKUP(A1088,Customer_Demographic__2[#All],9,FALSE)</f>
        <v>Affluent Customer</v>
      </c>
    </row>
    <row r="1089" spans="1:7" ht="16" x14ac:dyDescent="0.2">
      <c r="A1089" s="4">
        <v>1090</v>
      </c>
      <c r="B1089" s="5">
        <v>7</v>
      </c>
      <c r="C1089" s="6">
        <v>5882.43</v>
      </c>
      <c r="D1089" s="5">
        <v>17</v>
      </c>
      <c r="E1089" s="10">
        <f t="shared" si="16"/>
        <v>700009.17</v>
      </c>
      <c r="F1089" s="11" t="str">
        <f>VLOOKUP('1.CLV CalcuLation'!A1089,Customer_Demographic__2[],8,FALSE)</f>
        <v>Telecommunications</v>
      </c>
      <c r="G1089" s="13" t="str">
        <f>VLOOKUP(A1089,Customer_Demographic__2[#All],9,FALSE)</f>
        <v>Affluent Customer</v>
      </c>
    </row>
    <row r="1090" spans="1:7" ht="16" x14ac:dyDescent="0.2">
      <c r="A1090" s="4">
        <v>1091</v>
      </c>
      <c r="B1090" s="5">
        <v>10</v>
      </c>
      <c r="C1090" s="6">
        <v>10147.249999999998</v>
      </c>
      <c r="D1090" s="5">
        <v>15</v>
      </c>
      <c r="E1090" s="10">
        <f t="shared" si="16"/>
        <v>1522087.4999999998</v>
      </c>
      <c r="F1090" s="11" t="str">
        <f>VLOOKUP('1.CLV CalcuLation'!A1090,Customer_Demographic__2[],8,FALSE)</f>
        <v>Health</v>
      </c>
      <c r="G1090" s="13" t="str">
        <f>VLOOKUP(A1090,Customer_Demographic__2[#All],9,FALSE)</f>
        <v>Mass Customer</v>
      </c>
    </row>
    <row r="1091" spans="1:7" ht="16" x14ac:dyDescent="0.2">
      <c r="A1091" s="4">
        <v>1092</v>
      </c>
      <c r="B1091" s="5">
        <v>5</v>
      </c>
      <c r="C1091" s="6">
        <v>4893.72</v>
      </c>
      <c r="D1091" s="5">
        <v>5</v>
      </c>
      <c r="E1091" s="10">
        <f t="shared" ref="E1091:E1154" si="17">B1091*C1091*D1091</f>
        <v>122343.00000000001</v>
      </c>
      <c r="F1091" s="11" t="str">
        <f>VLOOKUP('1.CLV CalcuLation'!A1091,Customer_Demographic__2[],8,FALSE)</f>
        <v>Retail</v>
      </c>
      <c r="G1091" s="13" t="str">
        <f>VLOOKUP(A1091,Customer_Demographic__2[#All],9,FALSE)</f>
        <v>Mass Customer</v>
      </c>
    </row>
    <row r="1092" spans="1:7" ht="16" x14ac:dyDescent="0.2">
      <c r="A1092" s="4">
        <v>1093</v>
      </c>
      <c r="B1092" s="5">
        <v>9</v>
      </c>
      <c r="C1092" s="6">
        <v>12492.400000000001</v>
      </c>
      <c r="D1092" s="5">
        <v>5</v>
      </c>
      <c r="E1092" s="10">
        <f t="shared" si="17"/>
        <v>562158</v>
      </c>
      <c r="F1092" s="11" t="str">
        <f>VLOOKUP('1.CLV CalcuLation'!A1092,Customer_Demographic__2[],8,FALSE)</f>
        <v>Others</v>
      </c>
      <c r="G1092" s="13" t="str">
        <f>VLOOKUP(A1092,Customer_Demographic__2[#All],9,FALSE)</f>
        <v>Affluent Customer</v>
      </c>
    </row>
    <row r="1093" spans="1:7" ht="16" x14ac:dyDescent="0.2">
      <c r="A1093" s="4">
        <v>1094</v>
      </c>
      <c r="B1093" s="5">
        <v>7</v>
      </c>
      <c r="C1093" s="6">
        <v>7255.119999999999</v>
      </c>
      <c r="D1093" s="5">
        <v>19</v>
      </c>
      <c r="E1093" s="10">
        <f t="shared" si="17"/>
        <v>964930.96</v>
      </c>
      <c r="F1093" s="11" t="str">
        <f>VLOOKUP('1.CLV CalcuLation'!A1093,Customer_Demographic__2[],8,FALSE)</f>
        <v>Health</v>
      </c>
      <c r="G1093" s="13" t="str">
        <f>VLOOKUP(A1093,Customer_Demographic__2[#All],9,FALSE)</f>
        <v>High Net Worth</v>
      </c>
    </row>
    <row r="1094" spans="1:7" ht="16" x14ac:dyDescent="0.2">
      <c r="A1094" s="4">
        <v>1095</v>
      </c>
      <c r="B1094" s="5">
        <v>4</v>
      </c>
      <c r="C1094" s="6">
        <v>6916.0399999999991</v>
      </c>
      <c r="D1094" s="5">
        <v>6</v>
      </c>
      <c r="E1094" s="10">
        <f t="shared" si="17"/>
        <v>165984.95999999996</v>
      </c>
      <c r="F1094" s="11" t="str">
        <f>VLOOKUP('1.CLV CalcuLation'!A1094,Customer_Demographic__2[],8,FALSE)</f>
        <v>Health</v>
      </c>
      <c r="G1094" s="13" t="str">
        <f>VLOOKUP(A1094,Customer_Demographic__2[#All],9,FALSE)</f>
        <v>Mass Customer</v>
      </c>
    </row>
    <row r="1095" spans="1:7" ht="16" x14ac:dyDescent="0.2">
      <c r="A1095" s="4">
        <v>1096</v>
      </c>
      <c r="B1095" s="5">
        <v>5</v>
      </c>
      <c r="C1095" s="6">
        <v>3865.37</v>
      </c>
      <c r="D1095" s="5">
        <v>14</v>
      </c>
      <c r="E1095" s="10">
        <f t="shared" si="17"/>
        <v>270575.89999999997</v>
      </c>
      <c r="F1095" s="11" t="str">
        <f>VLOOKUP('1.CLV CalcuLation'!A1095,Customer_Demographic__2[],8,FALSE)</f>
        <v>Health</v>
      </c>
      <c r="G1095" s="13" t="str">
        <f>VLOOKUP(A1095,Customer_Demographic__2[#All],9,FALSE)</f>
        <v>High Net Worth</v>
      </c>
    </row>
    <row r="1096" spans="1:7" ht="16" x14ac:dyDescent="0.2">
      <c r="A1096" s="4">
        <v>1097</v>
      </c>
      <c r="B1096" s="5">
        <v>3</v>
      </c>
      <c r="C1096" s="6">
        <v>2378.5100000000002</v>
      </c>
      <c r="D1096" s="5">
        <v>18</v>
      </c>
      <c r="E1096" s="10">
        <f t="shared" si="17"/>
        <v>128439.54000000001</v>
      </c>
      <c r="F1096" s="11" t="str">
        <f>VLOOKUP('1.CLV CalcuLation'!A1096,Customer_Demographic__2[],8,FALSE)</f>
        <v>Financial Services</v>
      </c>
      <c r="G1096" s="13" t="str">
        <f>VLOOKUP(A1096,Customer_Demographic__2[#All],9,FALSE)</f>
        <v>Mass Customer</v>
      </c>
    </row>
    <row r="1097" spans="1:7" ht="16" x14ac:dyDescent="0.2">
      <c r="A1097" s="4">
        <v>1098</v>
      </c>
      <c r="B1097" s="5">
        <v>8</v>
      </c>
      <c r="C1097" s="6">
        <v>7594.29</v>
      </c>
      <c r="D1097" s="5">
        <v>12</v>
      </c>
      <c r="E1097" s="10">
        <f t="shared" si="17"/>
        <v>729051.84</v>
      </c>
      <c r="F1097" s="11" t="str">
        <f>VLOOKUP('1.CLV CalcuLation'!A1097,Customer_Demographic__2[],8,FALSE)</f>
        <v>Financial Services</v>
      </c>
      <c r="G1097" s="13" t="str">
        <f>VLOOKUP(A1097,Customer_Demographic__2[#All],9,FALSE)</f>
        <v>Mass Customer</v>
      </c>
    </row>
    <row r="1098" spans="1:7" ht="16" x14ac:dyDescent="0.2">
      <c r="A1098" s="4">
        <v>1099</v>
      </c>
      <c r="B1098" s="5">
        <v>2</v>
      </c>
      <c r="C1098" s="6">
        <v>1248.96</v>
      </c>
      <c r="D1098" s="5">
        <v>11</v>
      </c>
      <c r="E1098" s="10">
        <f t="shared" si="17"/>
        <v>27477.120000000003</v>
      </c>
      <c r="F1098" s="11" t="str">
        <f>VLOOKUP('1.CLV CalcuLation'!A1098,Customer_Demographic__2[],8,FALSE)</f>
        <v>Manufacturing</v>
      </c>
      <c r="G1098" s="13" t="str">
        <f>VLOOKUP(A1098,Customer_Demographic__2[#All],9,FALSE)</f>
        <v>Affluent Customer</v>
      </c>
    </row>
    <row r="1099" spans="1:7" ht="16" x14ac:dyDescent="0.2">
      <c r="A1099" s="4">
        <v>1100</v>
      </c>
      <c r="B1099" s="5">
        <v>3</v>
      </c>
      <c r="C1099" s="6">
        <v>2767.35</v>
      </c>
      <c r="D1099" s="5">
        <v>15</v>
      </c>
      <c r="E1099" s="10">
        <f t="shared" si="17"/>
        <v>124530.74999999999</v>
      </c>
      <c r="F1099" s="11" t="str">
        <f>VLOOKUP('1.CLV CalcuLation'!A1099,Customer_Demographic__2[],8,FALSE)</f>
        <v>Manufacturing</v>
      </c>
      <c r="G1099" s="13" t="str">
        <f>VLOOKUP(A1099,Customer_Demographic__2[#All],9,FALSE)</f>
        <v>Mass Customer</v>
      </c>
    </row>
    <row r="1100" spans="1:7" ht="16" x14ac:dyDescent="0.2">
      <c r="A1100" s="4">
        <v>1101</v>
      </c>
      <c r="B1100" s="5">
        <v>5</v>
      </c>
      <c r="C1100" s="6">
        <v>6377.6200000000008</v>
      </c>
      <c r="D1100" s="5">
        <v>15</v>
      </c>
      <c r="E1100" s="10">
        <f t="shared" si="17"/>
        <v>478321.50000000012</v>
      </c>
      <c r="F1100" s="11" t="str">
        <f>VLOOKUP('1.CLV CalcuLation'!A1100,Customer_Demographic__2[],8,FALSE)</f>
        <v>Others</v>
      </c>
      <c r="G1100" s="13" t="str">
        <f>VLOOKUP(A1100,Customer_Demographic__2[#All],9,FALSE)</f>
        <v>Mass Customer</v>
      </c>
    </row>
    <row r="1101" spans="1:7" ht="16" x14ac:dyDescent="0.2">
      <c r="A1101" s="4">
        <v>1102</v>
      </c>
      <c r="B1101" s="5">
        <v>8</v>
      </c>
      <c r="C1101" s="6">
        <v>8832.98</v>
      </c>
      <c r="D1101" s="5">
        <v>15</v>
      </c>
      <c r="E1101" s="10">
        <f t="shared" si="17"/>
        <v>1059957.5999999999</v>
      </c>
      <c r="F1101" s="11" t="str">
        <f>VLOOKUP('1.CLV CalcuLation'!A1101,Customer_Demographic__2[],8,FALSE)</f>
        <v>Manufacturing</v>
      </c>
      <c r="G1101" s="13" t="str">
        <f>VLOOKUP(A1101,Customer_Demographic__2[#All],9,FALSE)</f>
        <v>Affluent Customer</v>
      </c>
    </row>
    <row r="1102" spans="1:7" ht="16" x14ac:dyDescent="0.2">
      <c r="A1102" s="4">
        <v>1103</v>
      </c>
      <c r="B1102" s="5">
        <v>12</v>
      </c>
      <c r="C1102" s="6">
        <v>15447.92</v>
      </c>
      <c r="D1102" s="5">
        <v>20</v>
      </c>
      <c r="E1102" s="10">
        <f t="shared" si="17"/>
        <v>3707500.8000000003</v>
      </c>
      <c r="F1102" s="11" t="str">
        <f>VLOOKUP('1.CLV CalcuLation'!A1102,Customer_Demographic__2[],8,FALSE)</f>
        <v>Financial Services</v>
      </c>
      <c r="G1102" s="13" t="str">
        <f>VLOOKUP(A1102,Customer_Demographic__2[#All],9,FALSE)</f>
        <v>High Net Worth</v>
      </c>
    </row>
    <row r="1103" spans="1:7" ht="16" x14ac:dyDescent="0.2">
      <c r="A1103" s="4">
        <v>1104</v>
      </c>
      <c r="B1103" s="5">
        <v>7</v>
      </c>
      <c r="C1103" s="6">
        <v>6458.3</v>
      </c>
      <c r="D1103" s="5">
        <v>8</v>
      </c>
      <c r="E1103" s="10">
        <f t="shared" si="17"/>
        <v>361664.8</v>
      </c>
      <c r="F1103" s="11" t="str">
        <f>VLOOKUP('1.CLV CalcuLation'!A1103,Customer_Demographic__2[],8,FALSE)</f>
        <v>Retail</v>
      </c>
      <c r="G1103" s="13" t="str">
        <f>VLOOKUP(A1103,Customer_Demographic__2[#All],9,FALSE)</f>
        <v>Mass Customer</v>
      </c>
    </row>
    <row r="1104" spans="1:7" ht="16" x14ac:dyDescent="0.2">
      <c r="A1104" s="4">
        <v>1105</v>
      </c>
      <c r="B1104" s="5">
        <v>2</v>
      </c>
      <c r="C1104" s="6">
        <v>3965.4399999999996</v>
      </c>
      <c r="D1104" s="5">
        <v>18</v>
      </c>
      <c r="E1104" s="10">
        <f t="shared" si="17"/>
        <v>142755.84</v>
      </c>
      <c r="F1104" s="11" t="str">
        <f>VLOOKUP('1.CLV CalcuLation'!A1104,Customer_Demographic__2[],8,FALSE)</f>
        <v>Others</v>
      </c>
      <c r="G1104" s="13" t="str">
        <f>VLOOKUP(A1104,Customer_Demographic__2[#All],9,FALSE)</f>
        <v>Mass Customer</v>
      </c>
    </row>
    <row r="1105" spans="1:7" ht="16" x14ac:dyDescent="0.2">
      <c r="A1105" s="4">
        <v>1106</v>
      </c>
      <c r="B1105" s="5">
        <v>9</v>
      </c>
      <c r="C1105" s="6">
        <v>11078.470000000001</v>
      </c>
      <c r="D1105" s="5">
        <v>15</v>
      </c>
      <c r="E1105" s="10">
        <f t="shared" si="17"/>
        <v>1495593.4500000002</v>
      </c>
      <c r="F1105" s="11" t="str">
        <f>VLOOKUP('1.CLV CalcuLation'!A1105,Customer_Demographic__2[],8,FALSE)</f>
        <v>Retail</v>
      </c>
      <c r="G1105" s="13" t="str">
        <f>VLOOKUP(A1105,Customer_Demographic__2[#All],9,FALSE)</f>
        <v>Mass Customer</v>
      </c>
    </row>
    <row r="1106" spans="1:7" ht="16" x14ac:dyDescent="0.2">
      <c r="A1106" s="4">
        <v>1107</v>
      </c>
      <c r="B1106" s="5">
        <v>5</v>
      </c>
      <c r="C1106" s="6">
        <v>3752.08</v>
      </c>
      <c r="D1106" s="5">
        <v>18</v>
      </c>
      <c r="E1106" s="10">
        <f t="shared" si="17"/>
        <v>337687.2</v>
      </c>
      <c r="F1106" s="11" t="str">
        <f>VLOOKUP('1.CLV CalcuLation'!A1106,Customer_Demographic__2[],8,FALSE)</f>
        <v>Health</v>
      </c>
      <c r="G1106" s="13" t="str">
        <f>VLOOKUP(A1106,Customer_Demographic__2[#All],9,FALSE)</f>
        <v>High Net Worth</v>
      </c>
    </row>
    <row r="1107" spans="1:7" ht="16" x14ac:dyDescent="0.2">
      <c r="A1107" s="4">
        <v>1108</v>
      </c>
      <c r="B1107" s="5">
        <v>4</v>
      </c>
      <c r="C1107" s="6">
        <v>1790</v>
      </c>
      <c r="D1107" s="5">
        <v>17</v>
      </c>
      <c r="E1107" s="10">
        <f t="shared" si="17"/>
        <v>121720</v>
      </c>
      <c r="F1107" s="11" t="str">
        <f>VLOOKUP('1.CLV CalcuLation'!A1107,Customer_Demographic__2[],8,FALSE)</f>
        <v>Health</v>
      </c>
      <c r="G1107" s="13" t="str">
        <f>VLOOKUP(A1107,Customer_Demographic__2[#All],9,FALSE)</f>
        <v>Mass Customer</v>
      </c>
    </row>
    <row r="1108" spans="1:7" ht="16" x14ac:dyDescent="0.2">
      <c r="A1108" s="4">
        <v>1109</v>
      </c>
      <c r="B1108" s="5">
        <v>3</v>
      </c>
      <c r="C1108" s="6">
        <v>2411.02</v>
      </c>
      <c r="D1108" s="5">
        <v>6</v>
      </c>
      <c r="E1108" s="10">
        <f t="shared" si="17"/>
        <v>43398.36</v>
      </c>
      <c r="F1108" s="11" t="str">
        <f>VLOOKUP('1.CLV CalcuLation'!A1108,Customer_Demographic__2[],8,FALSE)</f>
        <v>Entertainment</v>
      </c>
      <c r="G1108" s="13" t="str">
        <f>VLOOKUP(A1108,Customer_Demographic__2[#All],9,FALSE)</f>
        <v>High Net Worth</v>
      </c>
    </row>
    <row r="1109" spans="1:7" ht="16" x14ac:dyDescent="0.2">
      <c r="A1109" s="4">
        <v>1110</v>
      </c>
      <c r="B1109" s="5">
        <v>6</v>
      </c>
      <c r="C1109" s="6">
        <v>7310.3600000000006</v>
      </c>
      <c r="D1109" s="5">
        <v>12</v>
      </c>
      <c r="E1109" s="10">
        <f t="shared" si="17"/>
        <v>526345.92000000004</v>
      </c>
      <c r="F1109" s="11" t="str">
        <f>VLOOKUP('1.CLV CalcuLation'!A1109,Customer_Demographic__2[],8,FALSE)</f>
        <v>Retail</v>
      </c>
      <c r="G1109" s="13" t="str">
        <f>VLOOKUP(A1109,Customer_Demographic__2[#All],9,FALSE)</f>
        <v>High Net Worth</v>
      </c>
    </row>
    <row r="1110" spans="1:7" ht="16" x14ac:dyDescent="0.2">
      <c r="A1110" s="4">
        <v>1111</v>
      </c>
      <c r="B1110" s="5">
        <v>7</v>
      </c>
      <c r="C1110" s="6">
        <v>6922.7</v>
      </c>
      <c r="D1110" s="5">
        <v>18</v>
      </c>
      <c r="E1110" s="10">
        <f t="shared" si="17"/>
        <v>872260.20000000007</v>
      </c>
      <c r="F1110" s="11" t="str">
        <f>VLOOKUP('1.CLV CalcuLation'!A1110,Customer_Demographic__2[],8,FALSE)</f>
        <v>Others</v>
      </c>
      <c r="G1110" s="13" t="str">
        <f>VLOOKUP(A1110,Customer_Demographic__2[#All],9,FALSE)</f>
        <v>High Net Worth</v>
      </c>
    </row>
    <row r="1111" spans="1:7" ht="16" x14ac:dyDescent="0.2">
      <c r="A1111" s="4">
        <v>1112</v>
      </c>
      <c r="B1111" s="5">
        <v>3</v>
      </c>
      <c r="C1111" s="6">
        <v>3589.44</v>
      </c>
      <c r="D1111" s="5">
        <v>13</v>
      </c>
      <c r="E1111" s="10">
        <f t="shared" si="17"/>
        <v>139988.16</v>
      </c>
      <c r="F1111" s="11" t="str">
        <f>VLOOKUP('1.CLV CalcuLation'!A1111,Customer_Demographic__2[],8,FALSE)</f>
        <v>Others</v>
      </c>
      <c r="G1111" s="13" t="str">
        <f>VLOOKUP(A1111,Customer_Demographic__2[#All],9,FALSE)</f>
        <v>Mass Customer</v>
      </c>
    </row>
    <row r="1112" spans="1:7" ht="16" x14ac:dyDescent="0.2">
      <c r="A1112" s="4">
        <v>1113</v>
      </c>
      <c r="B1112" s="5">
        <v>9</v>
      </c>
      <c r="C1112" s="6">
        <v>10999.37</v>
      </c>
      <c r="D1112" s="5">
        <v>6</v>
      </c>
      <c r="E1112" s="10">
        <f t="shared" si="17"/>
        <v>593965.98</v>
      </c>
      <c r="F1112" s="11" t="str">
        <f>VLOOKUP('1.CLV CalcuLation'!A1112,Customer_Demographic__2[],8,FALSE)</f>
        <v>Property</v>
      </c>
      <c r="G1112" s="13" t="str">
        <f>VLOOKUP(A1112,Customer_Demographic__2[#All],9,FALSE)</f>
        <v>Mass Customer</v>
      </c>
    </row>
    <row r="1113" spans="1:7" ht="16" x14ac:dyDescent="0.2">
      <c r="A1113" s="4">
        <v>1114</v>
      </c>
      <c r="B1113" s="5">
        <v>4</v>
      </c>
      <c r="C1113" s="6">
        <v>4156.3999999999996</v>
      </c>
      <c r="D1113" s="5">
        <v>14</v>
      </c>
      <c r="E1113" s="10">
        <f t="shared" si="17"/>
        <v>232758.39999999997</v>
      </c>
      <c r="F1113" s="11" t="str">
        <f>VLOOKUP('1.CLV CalcuLation'!A1113,Customer_Demographic__2[],8,FALSE)</f>
        <v>Retail</v>
      </c>
      <c r="G1113" s="13" t="str">
        <f>VLOOKUP(A1113,Customer_Demographic__2[#All],9,FALSE)</f>
        <v>Mass Customer</v>
      </c>
    </row>
    <row r="1114" spans="1:7" ht="16" x14ac:dyDescent="0.2">
      <c r="A1114" s="4">
        <v>1115</v>
      </c>
      <c r="B1114" s="5">
        <v>9</v>
      </c>
      <c r="C1114" s="6">
        <v>9270.0300000000007</v>
      </c>
      <c r="D1114" s="5">
        <v>17</v>
      </c>
      <c r="E1114" s="10">
        <f t="shared" si="17"/>
        <v>1418314.59</v>
      </c>
      <c r="F1114" s="11" t="str">
        <f>VLOOKUP('1.CLV CalcuLation'!A1114,Customer_Demographic__2[],8,FALSE)</f>
        <v>Others</v>
      </c>
      <c r="G1114" s="13" t="str">
        <f>VLOOKUP(A1114,Customer_Demographic__2[#All],9,FALSE)</f>
        <v>High Net Worth</v>
      </c>
    </row>
    <row r="1115" spans="1:7" ht="16" x14ac:dyDescent="0.2">
      <c r="A1115" s="4">
        <v>1116</v>
      </c>
      <c r="B1115" s="5">
        <v>3</v>
      </c>
      <c r="C1115" s="6">
        <v>4932.34</v>
      </c>
      <c r="D1115" s="5">
        <v>16</v>
      </c>
      <c r="E1115" s="10">
        <f t="shared" si="17"/>
        <v>236752.32</v>
      </c>
      <c r="F1115" s="11" t="str">
        <f>VLOOKUP('1.CLV CalcuLation'!A1115,Customer_Demographic__2[],8,FALSE)</f>
        <v>Health</v>
      </c>
      <c r="G1115" s="13" t="str">
        <f>VLOOKUP(A1115,Customer_Demographic__2[#All],9,FALSE)</f>
        <v>Mass Customer</v>
      </c>
    </row>
    <row r="1116" spans="1:7" ht="16" x14ac:dyDescent="0.2">
      <c r="A1116" s="4">
        <v>1117</v>
      </c>
      <c r="B1116" s="5">
        <v>10</v>
      </c>
      <c r="C1116" s="6">
        <v>8604.73</v>
      </c>
      <c r="D1116" s="5">
        <v>14</v>
      </c>
      <c r="E1116" s="10">
        <f t="shared" si="17"/>
        <v>1204662.1999999997</v>
      </c>
      <c r="F1116" s="11" t="str">
        <f>VLOOKUP('1.CLV CalcuLation'!A1116,Customer_Demographic__2[],8,FALSE)</f>
        <v>Others</v>
      </c>
      <c r="G1116" s="13" t="str">
        <f>VLOOKUP(A1116,Customer_Demographic__2[#All],9,FALSE)</f>
        <v>Affluent Customer</v>
      </c>
    </row>
    <row r="1117" spans="1:7" ht="16" x14ac:dyDescent="0.2">
      <c r="A1117" s="4">
        <v>1118</v>
      </c>
      <c r="B1117" s="5">
        <v>4</v>
      </c>
      <c r="C1117" s="6">
        <v>3365.1899999999996</v>
      </c>
      <c r="D1117" s="5">
        <v>9</v>
      </c>
      <c r="E1117" s="10">
        <f t="shared" si="17"/>
        <v>121146.83999999998</v>
      </c>
      <c r="F1117" s="11" t="str">
        <f>VLOOKUP('1.CLV CalcuLation'!A1117,Customer_Demographic__2[],8,FALSE)</f>
        <v>Retail</v>
      </c>
      <c r="G1117" s="13" t="str">
        <f>VLOOKUP(A1117,Customer_Demographic__2[#All],9,FALSE)</f>
        <v>Mass Customer</v>
      </c>
    </row>
    <row r="1118" spans="1:7" ht="16" x14ac:dyDescent="0.2">
      <c r="A1118" s="4">
        <v>1119</v>
      </c>
      <c r="B1118" s="5">
        <v>6</v>
      </c>
      <c r="C1118" s="6">
        <v>10841.93</v>
      </c>
      <c r="D1118" s="5">
        <v>19</v>
      </c>
      <c r="E1118" s="10">
        <f t="shared" si="17"/>
        <v>1235980.02</v>
      </c>
      <c r="F1118" s="11" t="str">
        <f>VLOOKUP('1.CLV CalcuLation'!A1118,Customer_Demographic__2[],8,FALSE)</f>
        <v>Entertainment</v>
      </c>
      <c r="G1118" s="13" t="str">
        <f>VLOOKUP(A1118,Customer_Demographic__2[#All],9,FALSE)</f>
        <v>Mass Customer</v>
      </c>
    </row>
    <row r="1119" spans="1:7" ht="16" x14ac:dyDescent="0.2">
      <c r="A1119" s="4">
        <v>1120</v>
      </c>
      <c r="B1119" s="5">
        <v>5</v>
      </c>
      <c r="C1119" s="6">
        <v>3916.82</v>
      </c>
      <c r="D1119" s="5">
        <v>12</v>
      </c>
      <c r="E1119" s="10">
        <f t="shared" si="17"/>
        <v>235009.2</v>
      </c>
      <c r="F1119" s="11" t="str">
        <f>VLOOKUP('1.CLV CalcuLation'!A1119,Customer_Demographic__2[],8,FALSE)</f>
        <v>Retail</v>
      </c>
      <c r="G1119" s="13" t="str">
        <f>VLOOKUP(A1119,Customer_Demographic__2[#All],9,FALSE)</f>
        <v>Affluent Customer</v>
      </c>
    </row>
    <row r="1120" spans="1:7" ht="16" x14ac:dyDescent="0.2">
      <c r="A1120" s="4">
        <v>1121</v>
      </c>
      <c r="B1120" s="5">
        <v>2</v>
      </c>
      <c r="C1120" s="6">
        <v>2973.36</v>
      </c>
      <c r="D1120" s="5">
        <v>3</v>
      </c>
      <c r="E1120" s="10">
        <f t="shared" si="17"/>
        <v>17840.16</v>
      </c>
      <c r="F1120" s="11" t="str">
        <f>VLOOKUP('1.CLV CalcuLation'!A1120,Customer_Demographic__2[],8,FALSE)</f>
        <v>Health</v>
      </c>
      <c r="G1120" s="13" t="str">
        <f>VLOOKUP(A1120,Customer_Demographic__2[#All],9,FALSE)</f>
        <v>Mass Customer</v>
      </c>
    </row>
    <row r="1121" spans="1:7" ht="16" x14ac:dyDescent="0.2">
      <c r="A1121" s="4">
        <v>1122</v>
      </c>
      <c r="B1121" s="5">
        <v>5</v>
      </c>
      <c r="C1121" s="6">
        <v>4714.8100000000004</v>
      </c>
      <c r="D1121" s="5">
        <v>11</v>
      </c>
      <c r="E1121" s="10">
        <f t="shared" si="17"/>
        <v>259314.55000000005</v>
      </c>
      <c r="F1121" s="11" t="str">
        <f>VLOOKUP('1.CLV CalcuLation'!A1121,Customer_Demographic__2[],8,FALSE)</f>
        <v>Others</v>
      </c>
      <c r="G1121" s="13" t="str">
        <f>VLOOKUP(A1121,Customer_Demographic__2[#All],9,FALSE)</f>
        <v>Mass Customer</v>
      </c>
    </row>
    <row r="1122" spans="1:7" ht="16" x14ac:dyDescent="0.2">
      <c r="A1122" s="4">
        <v>1123</v>
      </c>
      <c r="B1122" s="5">
        <v>5</v>
      </c>
      <c r="C1122" s="6">
        <v>6742.5</v>
      </c>
      <c r="D1122" s="5">
        <v>13</v>
      </c>
      <c r="E1122" s="10">
        <f t="shared" si="17"/>
        <v>438262.5</v>
      </c>
      <c r="F1122" s="11" t="str">
        <f>VLOOKUP('1.CLV CalcuLation'!A1122,Customer_Demographic__2[],8,FALSE)</f>
        <v>Property</v>
      </c>
      <c r="G1122" s="13" t="str">
        <f>VLOOKUP(A1122,Customer_Demographic__2[#All],9,FALSE)</f>
        <v>Mass Customer</v>
      </c>
    </row>
    <row r="1123" spans="1:7" ht="16" x14ac:dyDescent="0.2">
      <c r="A1123" s="4">
        <v>1124</v>
      </c>
      <c r="B1123" s="5">
        <v>3</v>
      </c>
      <c r="C1123" s="6">
        <v>3731.08</v>
      </c>
      <c r="D1123" s="5">
        <v>9</v>
      </c>
      <c r="E1123" s="10">
        <f t="shared" si="17"/>
        <v>100739.16</v>
      </c>
      <c r="F1123" s="11" t="str">
        <f>VLOOKUP('1.CLV CalcuLation'!A1123,Customer_Demographic__2[],8,FALSE)</f>
        <v>Health</v>
      </c>
      <c r="G1123" s="13" t="str">
        <f>VLOOKUP(A1123,Customer_Demographic__2[#All],9,FALSE)</f>
        <v>Affluent Customer</v>
      </c>
    </row>
    <row r="1124" spans="1:7" ht="16" x14ac:dyDescent="0.2">
      <c r="A1124" s="4">
        <v>1125</v>
      </c>
      <c r="B1124" s="5">
        <v>5</v>
      </c>
      <c r="C1124" s="6">
        <v>3793.5699999999997</v>
      </c>
      <c r="D1124" s="5">
        <v>9</v>
      </c>
      <c r="E1124" s="10">
        <f t="shared" si="17"/>
        <v>170710.65</v>
      </c>
      <c r="F1124" s="11" t="str">
        <f>VLOOKUP('1.CLV CalcuLation'!A1124,Customer_Demographic__2[],8,FALSE)</f>
        <v>IT</v>
      </c>
      <c r="G1124" s="13" t="str">
        <f>VLOOKUP(A1124,Customer_Demographic__2[#All],9,FALSE)</f>
        <v>Affluent Customer</v>
      </c>
    </row>
    <row r="1125" spans="1:7" ht="16" x14ac:dyDescent="0.2">
      <c r="A1125" s="4">
        <v>1126</v>
      </c>
      <c r="B1125" s="5">
        <v>4</v>
      </c>
      <c r="C1125" s="6">
        <v>4725.4399999999996</v>
      </c>
      <c r="D1125" s="5">
        <v>14</v>
      </c>
      <c r="E1125" s="10">
        <f t="shared" si="17"/>
        <v>264624.63999999996</v>
      </c>
      <c r="F1125" s="11" t="str">
        <f>VLOOKUP('1.CLV CalcuLation'!A1125,Customer_Demographic__2[],8,FALSE)</f>
        <v>Others</v>
      </c>
      <c r="G1125" s="13" t="str">
        <f>VLOOKUP(A1125,Customer_Demographic__2[#All],9,FALSE)</f>
        <v>Mass Customer</v>
      </c>
    </row>
    <row r="1126" spans="1:7" ht="16" x14ac:dyDescent="0.2">
      <c r="A1126" s="4">
        <v>1127</v>
      </c>
      <c r="B1126" s="5">
        <v>4</v>
      </c>
      <c r="C1126" s="6">
        <v>5261.43</v>
      </c>
      <c r="D1126" s="5">
        <v>8</v>
      </c>
      <c r="E1126" s="10">
        <f t="shared" si="17"/>
        <v>168365.76</v>
      </c>
      <c r="F1126" s="11" t="str">
        <f>VLOOKUP('1.CLV CalcuLation'!A1126,Customer_Demographic__2[],8,FALSE)</f>
        <v>Financial Services</v>
      </c>
      <c r="G1126" s="13" t="str">
        <f>VLOOKUP(A1126,Customer_Demographic__2[#All],9,FALSE)</f>
        <v>Mass Customer</v>
      </c>
    </row>
    <row r="1127" spans="1:7" ht="16" x14ac:dyDescent="0.2">
      <c r="A1127" s="4">
        <v>1128</v>
      </c>
      <c r="B1127" s="5">
        <v>5</v>
      </c>
      <c r="C1127" s="6">
        <v>5855.4400000000005</v>
      </c>
      <c r="D1127" s="5">
        <v>8</v>
      </c>
      <c r="E1127" s="10">
        <f t="shared" si="17"/>
        <v>234217.60000000003</v>
      </c>
      <c r="F1127" s="11" t="str">
        <f>VLOOKUP('1.CLV CalcuLation'!A1127,Customer_Demographic__2[],8,FALSE)</f>
        <v>Financial Services</v>
      </c>
      <c r="G1127" s="13" t="str">
        <f>VLOOKUP(A1127,Customer_Demographic__2[#All],9,FALSE)</f>
        <v>Mass Customer</v>
      </c>
    </row>
    <row r="1128" spans="1:7" ht="16" x14ac:dyDescent="0.2">
      <c r="A1128" s="4">
        <v>1129</v>
      </c>
      <c r="B1128" s="5">
        <v>13</v>
      </c>
      <c r="C1128" s="6">
        <v>18349.27</v>
      </c>
      <c r="D1128" s="5">
        <v>9</v>
      </c>
      <c r="E1128" s="10">
        <f t="shared" si="17"/>
        <v>2146864.59</v>
      </c>
      <c r="F1128" s="11" t="str">
        <f>VLOOKUP('1.CLV CalcuLation'!A1128,Customer_Demographic__2[],8,FALSE)</f>
        <v>Entertainment</v>
      </c>
      <c r="G1128" s="13" t="str">
        <f>VLOOKUP(A1128,Customer_Demographic__2[#All],9,FALSE)</f>
        <v>Mass Customer</v>
      </c>
    </row>
    <row r="1129" spans="1:7" ht="16" x14ac:dyDescent="0.2">
      <c r="A1129" s="4">
        <v>1130</v>
      </c>
      <c r="B1129" s="5">
        <v>5</v>
      </c>
      <c r="C1129" s="6">
        <v>6301.28</v>
      </c>
      <c r="D1129" s="5">
        <v>16</v>
      </c>
      <c r="E1129" s="10">
        <f t="shared" si="17"/>
        <v>504102.39999999997</v>
      </c>
      <c r="F1129" s="11" t="str">
        <f>VLOOKUP('1.CLV CalcuLation'!A1129,Customer_Demographic__2[],8,FALSE)</f>
        <v>Others</v>
      </c>
      <c r="G1129" s="13" t="str">
        <f>VLOOKUP(A1129,Customer_Demographic__2[#All],9,FALSE)</f>
        <v>Mass Customer</v>
      </c>
    </row>
    <row r="1130" spans="1:7" ht="16" x14ac:dyDescent="0.2">
      <c r="A1130" s="4">
        <v>1131</v>
      </c>
      <c r="B1130" s="5">
        <v>7</v>
      </c>
      <c r="C1130" s="6">
        <v>9150.94</v>
      </c>
      <c r="D1130" s="5">
        <v>15</v>
      </c>
      <c r="E1130" s="10">
        <f t="shared" si="17"/>
        <v>960848.70000000007</v>
      </c>
      <c r="F1130" s="11" t="str">
        <f>VLOOKUP('1.CLV CalcuLation'!A1130,Customer_Demographic__2[],8,FALSE)</f>
        <v>Others</v>
      </c>
      <c r="G1130" s="13" t="str">
        <f>VLOOKUP(A1130,Customer_Demographic__2[#All],9,FALSE)</f>
        <v>Mass Customer</v>
      </c>
    </row>
    <row r="1131" spans="1:7" ht="16" x14ac:dyDescent="0.2">
      <c r="A1131" s="4">
        <v>1132</v>
      </c>
      <c r="B1131" s="5">
        <v>8</v>
      </c>
      <c r="C1131" s="6">
        <v>9603.0999999999985</v>
      </c>
      <c r="D1131" s="5">
        <v>9</v>
      </c>
      <c r="E1131" s="10">
        <f t="shared" si="17"/>
        <v>691423.2</v>
      </c>
      <c r="F1131" s="11" t="str">
        <f>VLOOKUP('1.CLV CalcuLation'!A1131,Customer_Demographic__2[],8,FALSE)</f>
        <v>Financial Services</v>
      </c>
      <c r="G1131" s="13" t="str">
        <f>VLOOKUP(A1131,Customer_Demographic__2[#All],9,FALSE)</f>
        <v>Affluent Customer</v>
      </c>
    </row>
    <row r="1132" spans="1:7" ht="16" x14ac:dyDescent="0.2">
      <c r="A1132" s="4">
        <v>1133</v>
      </c>
      <c r="B1132" s="5">
        <v>5</v>
      </c>
      <c r="C1132" s="6">
        <v>7124.59</v>
      </c>
      <c r="D1132" s="5">
        <v>6</v>
      </c>
      <c r="E1132" s="10">
        <f t="shared" si="17"/>
        <v>213737.69999999998</v>
      </c>
      <c r="F1132" s="11" t="str">
        <f>VLOOKUP('1.CLV CalcuLation'!A1132,Customer_Demographic__2[],8,FALSE)</f>
        <v>Manufacturing</v>
      </c>
      <c r="G1132" s="13" t="str">
        <f>VLOOKUP(A1132,Customer_Demographic__2[#All],9,FALSE)</f>
        <v>Affluent Customer</v>
      </c>
    </row>
    <row r="1133" spans="1:7" ht="16" x14ac:dyDescent="0.2">
      <c r="A1133" s="4">
        <v>1134</v>
      </c>
      <c r="B1133" s="5">
        <v>7</v>
      </c>
      <c r="C1133" s="6">
        <v>6797.3899999999994</v>
      </c>
      <c r="D1133" s="5">
        <v>3</v>
      </c>
      <c r="E1133" s="10">
        <f t="shared" si="17"/>
        <v>142745.19</v>
      </c>
      <c r="F1133" s="11" t="str">
        <f>VLOOKUP('1.CLV CalcuLation'!A1133,Customer_Demographic__2[],8,FALSE)</f>
        <v>Financial Services</v>
      </c>
      <c r="G1133" s="13" t="str">
        <f>VLOOKUP(A1133,Customer_Demographic__2[#All],9,FALSE)</f>
        <v>Affluent Customer</v>
      </c>
    </row>
    <row r="1134" spans="1:7" ht="16" x14ac:dyDescent="0.2">
      <c r="A1134" s="4">
        <v>1135</v>
      </c>
      <c r="B1134" s="5">
        <v>3</v>
      </c>
      <c r="C1134" s="6">
        <v>3530.6500000000005</v>
      </c>
      <c r="D1134" s="5">
        <v>11</v>
      </c>
      <c r="E1134" s="10">
        <f t="shared" si="17"/>
        <v>116511.45000000001</v>
      </c>
      <c r="F1134" s="11" t="str">
        <f>VLOOKUP('1.CLV CalcuLation'!A1134,Customer_Demographic__2[],8,FALSE)</f>
        <v>Financial Services</v>
      </c>
      <c r="G1134" s="13" t="str">
        <f>VLOOKUP(A1134,Customer_Demographic__2[#All],9,FALSE)</f>
        <v>Mass Customer</v>
      </c>
    </row>
    <row r="1135" spans="1:7" ht="16" x14ac:dyDescent="0.2">
      <c r="A1135" s="4">
        <v>1136</v>
      </c>
      <c r="B1135" s="5">
        <v>5</v>
      </c>
      <c r="C1135" s="6">
        <v>5369.95</v>
      </c>
      <c r="D1135" s="5">
        <v>7</v>
      </c>
      <c r="E1135" s="10">
        <f t="shared" si="17"/>
        <v>187948.25</v>
      </c>
      <c r="F1135" s="11" t="str">
        <f>VLOOKUP('1.CLV CalcuLation'!A1135,Customer_Demographic__2[],8,FALSE)</f>
        <v>Property</v>
      </c>
      <c r="G1135" s="13" t="str">
        <f>VLOOKUP(A1135,Customer_Demographic__2[#All],9,FALSE)</f>
        <v>High Net Worth</v>
      </c>
    </row>
    <row r="1136" spans="1:7" ht="16" x14ac:dyDescent="0.2">
      <c r="A1136" s="4">
        <v>1137</v>
      </c>
      <c r="B1136" s="5">
        <v>9</v>
      </c>
      <c r="C1136" s="6">
        <v>8092.31</v>
      </c>
      <c r="D1136" s="5">
        <v>18</v>
      </c>
      <c r="E1136" s="10">
        <f t="shared" si="17"/>
        <v>1310954.2200000002</v>
      </c>
      <c r="F1136" s="11" t="str">
        <f>VLOOKUP('1.CLV CalcuLation'!A1136,Customer_Demographic__2[],8,FALSE)</f>
        <v>Others</v>
      </c>
      <c r="G1136" s="13" t="str">
        <f>VLOOKUP(A1136,Customer_Demographic__2[#All],9,FALSE)</f>
        <v>Mass Customer</v>
      </c>
    </row>
    <row r="1137" spans="1:7" ht="16" x14ac:dyDescent="0.2">
      <c r="A1137" s="4">
        <v>1138</v>
      </c>
      <c r="B1137" s="5">
        <v>6</v>
      </c>
      <c r="C1137" s="6">
        <v>7506.1600000000008</v>
      </c>
      <c r="D1137" s="5">
        <v>5</v>
      </c>
      <c r="E1137" s="10">
        <f t="shared" si="17"/>
        <v>225184.80000000005</v>
      </c>
      <c r="F1137" s="11" t="str">
        <f>VLOOKUP('1.CLV CalcuLation'!A1137,Customer_Demographic__2[],8,FALSE)</f>
        <v>Retail</v>
      </c>
      <c r="G1137" s="13" t="str">
        <f>VLOOKUP(A1137,Customer_Demographic__2[#All],9,FALSE)</f>
        <v>Mass Customer</v>
      </c>
    </row>
    <row r="1138" spans="1:7" ht="16" x14ac:dyDescent="0.2">
      <c r="A1138" s="4">
        <v>1139</v>
      </c>
      <c r="B1138" s="5">
        <v>4</v>
      </c>
      <c r="C1138" s="6">
        <v>3684.36</v>
      </c>
      <c r="D1138" s="5">
        <v>16</v>
      </c>
      <c r="E1138" s="10">
        <f t="shared" si="17"/>
        <v>235799.04000000001</v>
      </c>
      <c r="F1138" s="11" t="str">
        <f>VLOOKUP('1.CLV CalcuLation'!A1138,Customer_Demographic__2[],8,FALSE)</f>
        <v>Manufacturing</v>
      </c>
      <c r="G1138" s="13" t="str">
        <f>VLOOKUP(A1138,Customer_Demographic__2[#All],9,FALSE)</f>
        <v>Mass Customer</v>
      </c>
    </row>
    <row r="1139" spans="1:7" ht="16" x14ac:dyDescent="0.2">
      <c r="A1139" s="4">
        <v>1140</v>
      </c>
      <c r="B1139" s="5">
        <v>11</v>
      </c>
      <c r="C1139" s="6">
        <v>12657.13</v>
      </c>
      <c r="D1139" s="5">
        <v>13</v>
      </c>
      <c r="E1139" s="10">
        <f t="shared" si="17"/>
        <v>1809969.5899999999</v>
      </c>
      <c r="F1139" s="11" t="str">
        <f>VLOOKUP('1.CLV CalcuLation'!A1139,Customer_Demographic__2[],8,FALSE)</f>
        <v>Others</v>
      </c>
      <c r="G1139" s="13" t="str">
        <f>VLOOKUP(A1139,Customer_Demographic__2[#All],9,FALSE)</f>
        <v>Mass Customer</v>
      </c>
    </row>
    <row r="1140" spans="1:7" ht="16" x14ac:dyDescent="0.2">
      <c r="A1140" s="4">
        <v>1141</v>
      </c>
      <c r="B1140" s="5">
        <v>5</v>
      </c>
      <c r="C1140" s="6">
        <v>4507.79</v>
      </c>
      <c r="D1140" s="5">
        <v>4</v>
      </c>
      <c r="E1140" s="10">
        <f t="shared" si="17"/>
        <v>90155.8</v>
      </c>
      <c r="F1140" s="11" t="str">
        <f>VLOOKUP('1.CLV CalcuLation'!A1140,Customer_Demographic__2[],8,FALSE)</f>
        <v>Financial Services</v>
      </c>
      <c r="G1140" s="13" t="str">
        <f>VLOOKUP(A1140,Customer_Demographic__2[#All],9,FALSE)</f>
        <v>High Net Worth</v>
      </c>
    </row>
    <row r="1141" spans="1:7" ht="16" x14ac:dyDescent="0.2">
      <c r="A1141" s="4">
        <v>1142</v>
      </c>
      <c r="B1141" s="5">
        <v>4</v>
      </c>
      <c r="C1141" s="6">
        <v>4828.3900000000003</v>
      </c>
      <c r="D1141" s="5">
        <v>2</v>
      </c>
      <c r="E1141" s="10">
        <f t="shared" si="17"/>
        <v>38627.120000000003</v>
      </c>
      <c r="F1141" s="11" t="str">
        <f>VLOOKUP('1.CLV CalcuLation'!A1141,Customer_Demographic__2[],8,FALSE)</f>
        <v>Telecommunications</v>
      </c>
      <c r="G1141" s="13" t="str">
        <f>VLOOKUP(A1141,Customer_Demographic__2[#All],9,FALSE)</f>
        <v>Mass Customer</v>
      </c>
    </row>
    <row r="1142" spans="1:7" ht="16" x14ac:dyDescent="0.2">
      <c r="A1142" s="4">
        <v>1143</v>
      </c>
      <c r="B1142" s="5">
        <v>5</v>
      </c>
      <c r="C1142" s="6">
        <v>7112.880000000001</v>
      </c>
      <c r="D1142" s="5">
        <v>6</v>
      </c>
      <c r="E1142" s="10">
        <f t="shared" si="17"/>
        <v>213386.40000000005</v>
      </c>
      <c r="F1142" s="11" t="str">
        <f>VLOOKUP('1.CLV CalcuLation'!A1142,Customer_Demographic__2[],8,FALSE)</f>
        <v>Health</v>
      </c>
      <c r="G1142" s="13" t="str">
        <f>VLOOKUP(A1142,Customer_Demographic__2[#All],9,FALSE)</f>
        <v>Mass Customer</v>
      </c>
    </row>
    <row r="1143" spans="1:7" ht="16" x14ac:dyDescent="0.2">
      <c r="A1143" s="4">
        <v>1144</v>
      </c>
      <c r="B1143" s="5">
        <v>7</v>
      </c>
      <c r="C1143" s="6">
        <v>9425.65</v>
      </c>
      <c r="D1143" s="5">
        <v>5</v>
      </c>
      <c r="E1143" s="10">
        <f t="shared" si="17"/>
        <v>329897.75</v>
      </c>
      <c r="F1143" s="11" t="str">
        <f>VLOOKUP('1.CLV CalcuLation'!A1143,Customer_Demographic__2[],8,FALSE)</f>
        <v>Health</v>
      </c>
      <c r="G1143" s="13" t="str">
        <f>VLOOKUP(A1143,Customer_Demographic__2[#All],9,FALSE)</f>
        <v>High Net Worth</v>
      </c>
    </row>
    <row r="1144" spans="1:7" ht="16" x14ac:dyDescent="0.2">
      <c r="A1144" s="4">
        <v>1145</v>
      </c>
      <c r="B1144" s="5">
        <v>2</v>
      </c>
      <c r="C1144" s="6">
        <v>2382.7200000000003</v>
      </c>
      <c r="D1144" s="5">
        <v>14</v>
      </c>
      <c r="E1144" s="10">
        <f t="shared" si="17"/>
        <v>66716.160000000003</v>
      </c>
      <c r="F1144" s="11" t="str">
        <f>VLOOKUP('1.CLV CalcuLation'!A1144,Customer_Demographic__2[],8,FALSE)</f>
        <v>Property</v>
      </c>
      <c r="G1144" s="13" t="str">
        <f>VLOOKUP(A1144,Customer_Demographic__2[#All],9,FALSE)</f>
        <v>Mass Customer</v>
      </c>
    </row>
    <row r="1145" spans="1:7" ht="16" x14ac:dyDescent="0.2">
      <c r="A1145" s="4">
        <v>1146</v>
      </c>
      <c r="B1145" s="5">
        <v>2</v>
      </c>
      <c r="C1145" s="6">
        <v>2213.67</v>
      </c>
      <c r="D1145" s="5">
        <v>8</v>
      </c>
      <c r="E1145" s="10">
        <f t="shared" si="17"/>
        <v>35418.720000000001</v>
      </c>
      <c r="F1145" s="11" t="str">
        <f>VLOOKUP('1.CLV CalcuLation'!A1145,Customer_Demographic__2[],8,FALSE)</f>
        <v>Financial Services</v>
      </c>
      <c r="G1145" s="13" t="str">
        <f>VLOOKUP(A1145,Customer_Demographic__2[#All],9,FALSE)</f>
        <v>High Net Worth</v>
      </c>
    </row>
    <row r="1146" spans="1:7" ht="16" x14ac:dyDescent="0.2">
      <c r="A1146" s="4">
        <v>1147</v>
      </c>
      <c r="B1146" s="5">
        <v>6</v>
      </c>
      <c r="C1146" s="6">
        <v>8766.869999999999</v>
      </c>
      <c r="D1146" s="5">
        <v>9</v>
      </c>
      <c r="E1146" s="10">
        <f t="shared" si="17"/>
        <v>473410.97999999992</v>
      </c>
      <c r="F1146" s="11" t="str">
        <f>VLOOKUP('1.CLV CalcuLation'!A1146,Customer_Demographic__2[],8,FALSE)</f>
        <v>Entertainment</v>
      </c>
      <c r="G1146" s="13" t="str">
        <f>VLOOKUP(A1146,Customer_Demographic__2[#All],9,FALSE)</f>
        <v>High Net Worth</v>
      </c>
    </row>
    <row r="1147" spans="1:7" ht="16" x14ac:dyDescent="0.2">
      <c r="A1147" s="4">
        <v>1148</v>
      </c>
      <c r="B1147" s="5">
        <v>3</v>
      </c>
      <c r="C1147" s="6">
        <v>3426.09</v>
      </c>
      <c r="D1147" s="5">
        <v>5</v>
      </c>
      <c r="E1147" s="10">
        <f t="shared" si="17"/>
        <v>51391.350000000006</v>
      </c>
      <c r="F1147" s="11" t="str">
        <f>VLOOKUP('1.CLV CalcuLation'!A1147,Customer_Demographic__2[],8,FALSE)</f>
        <v>Financial Services</v>
      </c>
      <c r="G1147" s="13" t="str">
        <f>VLOOKUP(A1147,Customer_Demographic__2[#All],9,FALSE)</f>
        <v>High Net Worth</v>
      </c>
    </row>
    <row r="1148" spans="1:7" ht="16" x14ac:dyDescent="0.2">
      <c r="A1148" s="4">
        <v>1149</v>
      </c>
      <c r="B1148" s="5">
        <v>4</v>
      </c>
      <c r="C1148" s="6">
        <v>5793.3600000000006</v>
      </c>
      <c r="D1148" s="5">
        <v>14</v>
      </c>
      <c r="E1148" s="10">
        <f t="shared" si="17"/>
        <v>324428.16000000003</v>
      </c>
      <c r="F1148" s="11" t="str">
        <f>VLOOKUP('1.CLV CalcuLation'!A1148,Customer_Demographic__2[],8,FALSE)</f>
        <v>Others</v>
      </c>
      <c r="G1148" s="13" t="str">
        <f>VLOOKUP(A1148,Customer_Demographic__2[#All],9,FALSE)</f>
        <v>Affluent Customer</v>
      </c>
    </row>
    <row r="1149" spans="1:7" ht="16" x14ac:dyDescent="0.2">
      <c r="A1149" s="4">
        <v>1150</v>
      </c>
      <c r="B1149" s="5">
        <v>5</v>
      </c>
      <c r="C1149" s="6">
        <v>8439.82</v>
      </c>
      <c r="D1149" s="5">
        <v>13</v>
      </c>
      <c r="E1149" s="10">
        <f t="shared" si="17"/>
        <v>548588.29999999993</v>
      </c>
      <c r="F1149" s="11" t="str">
        <f>VLOOKUP('1.CLV CalcuLation'!A1149,Customer_Demographic__2[],8,FALSE)</f>
        <v>Financial Services</v>
      </c>
      <c r="G1149" s="13" t="str">
        <f>VLOOKUP(A1149,Customer_Demographic__2[#All],9,FALSE)</f>
        <v>Mass Customer</v>
      </c>
    </row>
    <row r="1150" spans="1:7" ht="16" x14ac:dyDescent="0.2">
      <c r="A1150" s="4">
        <v>1151</v>
      </c>
      <c r="B1150" s="5">
        <v>5</v>
      </c>
      <c r="C1150" s="6">
        <v>5819.58</v>
      </c>
      <c r="D1150" s="5">
        <v>19</v>
      </c>
      <c r="E1150" s="10">
        <f t="shared" si="17"/>
        <v>552860.1</v>
      </c>
      <c r="F1150" s="11" t="str">
        <f>VLOOKUP('1.CLV CalcuLation'!A1150,Customer_Demographic__2[],8,FALSE)</f>
        <v>Argiculture</v>
      </c>
      <c r="G1150" s="13" t="str">
        <f>VLOOKUP(A1150,Customer_Demographic__2[#All],9,FALSE)</f>
        <v>High Net Worth</v>
      </c>
    </row>
    <row r="1151" spans="1:7" ht="16" x14ac:dyDescent="0.2">
      <c r="A1151" s="4">
        <v>1152</v>
      </c>
      <c r="B1151" s="5">
        <v>8</v>
      </c>
      <c r="C1151" s="6">
        <v>9434.77</v>
      </c>
      <c r="D1151" s="5">
        <v>3</v>
      </c>
      <c r="E1151" s="10">
        <f t="shared" si="17"/>
        <v>226434.48</v>
      </c>
      <c r="F1151" s="11" t="str">
        <f>VLOOKUP('1.CLV CalcuLation'!A1151,Customer_Demographic__2[],8,FALSE)</f>
        <v>Financial Services</v>
      </c>
      <c r="G1151" s="13" t="str">
        <f>VLOOKUP(A1151,Customer_Demographic__2[#All],9,FALSE)</f>
        <v>Mass Customer</v>
      </c>
    </row>
    <row r="1152" spans="1:7" ht="16" x14ac:dyDescent="0.2">
      <c r="A1152" s="4">
        <v>1153</v>
      </c>
      <c r="B1152" s="5">
        <v>5</v>
      </c>
      <c r="C1152" s="6">
        <v>3306.2400000000007</v>
      </c>
      <c r="D1152" s="5">
        <v>3</v>
      </c>
      <c r="E1152" s="10">
        <f t="shared" si="17"/>
        <v>49593.600000000013</v>
      </c>
      <c r="F1152" s="11" t="str">
        <f>VLOOKUP('1.CLV CalcuLation'!A1152,Customer_Demographic__2[],8,FALSE)</f>
        <v>Health</v>
      </c>
      <c r="G1152" s="13" t="str">
        <f>VLOOKUP(A1152,Customer_Demographic__2[#All],9,FALSE)</f>
        <v>Mass Customer</v>
      </c>
    </row>
    <row r="1153" spans="1:7" ht="16" x14ac:dyDescent="0.2">
      <c r="A1153" s="4">
        <v>1154</v>
      </c>
      <c r="B1153" s="5">
        <v>6</v>
      </c>
      <c r="C1153" s="6">
        <v>3442.7799999999997</v>
      </c>
      <c r="D1153" s="5">
        <v>20</v>
      </c>
      <c r="E1153" s="10">
        <f t="shared" si="17"/>
        <v>413133.6</v>
      </c>
      <c r="F1153" s="11" t="str">
        <f>VLOOKUP('1.CLV CalcuLation'!A1153,Customer_Demographic__2[],8,FALSE)</f>
        <v>Health</v>
      </c>
      <c r="G1153" s="13" t="str">
        <f>VLOOKUP(A1153,Customer_Demographic__2[#All],9,FALSE)</f>
        <v>Mass Customer</v>
      </c>
    </row>
    <row r="1154" spans="1:7" ht="16" x14ac:dyDescent="0.2">
      <c r="A1154" s="4">
        <v>1155</v>
      </c>
      <c r="B1154" s="5">
        <v>7</v>
      </c>
      <c r="C1154" s="6">
        <v>5342.1299999999992</v>
      </c>
      <c r="D1154" s="5">
        <v>9</v>
      </c>
      <c r="E1154" s="10">
        <f t="shared" si="17"/>
        <v>336554.18999999994</v>
      </c>
      <c r="F1154" s="11" t="str">
        <f>VLOOKUP('1.CLV CalcuLation'!A1154,Customer_Demographic__2[],8,FALSE)</f>
        <v>Property</v>
      </c>
      <c r="G1154" s="13" t="str">
        <f>VLOOKUP(A1154,Customer_Demographic__2[#All],9,FALSE)</f>
        <v>Mass Customer</v>
      </c>
    </row>
    <row r="1155" spans="1:7" ht="16" x14ac:dyDescent="0.2">
      <c r="A1155" s="4">
        <v>1156</v>
      </c>
      <c r="B1155" s="5">
        <v>4</v>
      </c>
      <c r="C1155" s="6">
        <v>5965.4400000000005</v>
      </c>
      <c r="D1155" s="5">
        <v>1</v>
      </c>
      <c r="E1155" s="10">
        <f t="shared" ref="E1155:E1218" si="18">B1155*C1155*D1155</f>
        <v>23861.760000000002</v>
      </c>
      <c r="F1155" s="11" t="str">
        <f>VLOOKUP('1.CLV CalcuLation'!A1155,Customer_Demographic__2[],8,FALSE)</f>
        <v>Argiculture</v>
      </c>
      <c r="G1155" s="13" t="str">
        <f>VLOOKUP(A1155,Customer_Demographic__2[#All],9,FALSE)</f>
        <v>Mass Customer</v>
      </c>
    </row>
    <row r="1156" spans="1:7" ht="16" x14ac:dyDescent="0.2">
      <c r="A1156" s="4">
        <v>1157</v>
      </c>
      <c r="B1156" s="5">
        <v>7</v>
      </c>
      <c r="C1156" s="6">
        <v>7726.53</v>
      </c>
      <c r="D1156" s="5">
        <v>17</v>
      </c>
      <c r="E1156" s="10">
        <f t="shared" si="18"/>
        <v>919457.07</v>
      </c>
      <c r="F1156" s="11" t="str">
        <f>VLOOKUP('1.CLV CalcuLation'!A1156,Customer_Demographic__2[],8,FALSE)</f>
        <v>Health</v>
      </c>
      <c r="G1156" s="13" t="str">
        <f>VLOOKUP(A1156,Customer_Demographic__2[#All],9,FALSE)</f>
        <v>Affluent Customer</v>
      </c>
    </row>
    <row r="1157" spans="1:7" ht="16" x14ac:dyDescent="0.2">
      <c r="A1157" s="4">
        <v>1158</v>
      </c>
      <c r="B1157" s="5">
        <v>7</v>
      </c>
      <c r="C1157" s="6">
        <v>9091.98</v>
      </c>
      <c r="D1157" s="5">
        <v>19</v>
      </c>
      <c r="E1157" s="10">
        <f t="shared" si="18"/>
        <v>1209233.3400000001</v>
      </c>
      <c r="F1157" s="11" t="str">
        <f>VLOOKUP('1.CLV CalcuLation'!A1157,Customer_Demographic__2[],8,FALSE)</f>
        <v>Others</v>
      </c>
      <c r="G1157" s="13" t="str">
        <f>VLOOKUP(A1157,Customer_Demographic__2[#All],9,FALSE)</f>
        <v>Mass Customer</v>
      </c>
    </row>
    <row r="1158" spans="1:7" ht="16" x14ac:dyDescent="0.2">
      <c r="A1158" s="4">
        <v>1159</v>
      </c>
      <c r="B1158" s="5">
        <v>4</v>
      </c>
      <c r="C1158" s="6">
        <v>5803.34</v>
      </c>
      <c r="D1158" s="5">
        <v>1</v>
      </c>
      <c r="E1158" s="10">
        <f t="shared" si="18"/>
        <v>23213.360000000001</v>
      </c>
      <c r="F1158" s="11" t="str">
        <f>VLOOKUP('1.CLV CalcuLation'!A1158,Customer_Demographic__2[],8,FALSE)</f>
        <v>Entertainment</v>
      </c>
      <c r="G1158" s="13" t="str">
        <f>VLOOKUP(A1158,Customer_Demographic__2[#All],9,FALSE)</f>
        <v>Mass Customer</v>
      </c>
    </row>
    <row r="1159" spans="1:7" ht="16" x14ac:dyDescent="0.2">
      <c r="A1159" s="4">
        <v>1160</v>
      </c>
      <c r="B1159" s="5">
        <v>3</v>
      </c>
      <c r="C1159" s="6">
        <v>3192.0099999999998</v>
      </c>
      <c r="D1159" s="5">
        <v>10</v>
      </c>
      <c r="E1159" s="10">
        <f t="shared" si="18"/>
        <v>95760.299999999988</v>
      </c>
      <c r="F1159" s="11" t="str">
        <f>VLOOKUP('1.CLV CalcuLation'!A1159,Customer_Demographic__2[],8,FALSE)</f>
        <v>IT</v>
      </c>
      <c r="G1159" s="13" t="str">
        <f>VLOOKUP(A1159,Customer_Demographic__2[#All],9,FALSE)</f>
        <v>Affluent Customer</v>
      </c>
    </row>
    <row r="1160" spans="1:7" ht="16" x14ac:dyDescent="0.2">
      <c r="A1160" s="4">
        <v>1161</v>
      </c>
      <c r="B1160" s="5">
        <v>4</v>
      </c>
      <c r="C1160" s="6">
        <v>4151.9799999999996</v>
      </c>
      <c r="D1160" s="5">
        <v>15</v>
      </c>
      <c r="E1160" s="10">
        <f t="shared" si="18"/>
        <v>249118.8</v>
      </c>
      <c r="F1160" s="11" t="str">
        <f>VLOOKUP('1.CLV CalcuLation'!A1160,Customer_Demographic__2[],8,FALSE)</f>
        <v>Retail</v>
      </c>
      <c r="G1160" s="13" t="str">
        <f>VLOOKUP(A1160,Customer_Demographic__2[#All],9,FALSE)</f>
        <v>Mass Customer</v>
      </c>
    </row>
    <row r="1161" spans="1:7" ht="16" x14ac:dyDescent="0.2">
      <c r="A1161" s="4">
        <v>1162</v>
      </c>
      <c r="B1161" s="5">
        <v>4</v>
      </c>
      <c r="C1161" s="6">
        <v>5369.27</v>
      </c>
      <c r="D1161" s="5">
        <v>7</v>
      </c>
      <c r="E1161" s="10">
        <f t="shared" si="18"/>
        <v>150339.56</v>
      </c>
      <c r="F1161" s="11" t="str">
        <f>VLOOKUP('1.CLV CalcuLation'!A1161,Customer_Demographic__2[],8,FALSE)</f>
        <v>Others</v>
      </c>
      <c r="G1161" s="13" t="str">
        <f>VLOOKUP(A1161,Customer_Demographic__2[#All],9,FALSE)</f>
        <v>Mass Customer</v>
      </c>
    </row>
    <row r="1162" spans="1:7" ht="16" x14ac:dyDescent="0.2">
      <c r="A1162" s="4">
        <v>1163</v>
      </c>
      <c r="B1162" s="5">
        <v>5</v>
      </c>
      <c r="C1162" s="6">
        <v>2853.67</v>
      </c>
      <c r="D1162" s="5">
        <v>8</v>
      </c>
      <c r="E1162" s="10">
        <f t="shared" si="18"/>
        <v>114146.8</v>
      </c>
      <c r="F1162" s="11" t="str">
        <f>VLOOKUP('1.CLV CalcuLation'!A1162,Customer_Demographic__2[],8,FALSE)</f>
        <v>Financial Services</v>
      </c>
      <c r="G1162" s="13" t="str">
        <f>VLOOKUP(A1162,Customer_Demographic__2[#All],9,FALSE)</f>
        <v>High Net Worth</v>
      </c>
    </row>
    <row r="1163" spans="1:7" ht="16" x14ac:dyDescent="0.2">
      <c r="A1163" s="4">
        <v>1164</v>
      </c>
      <c r="B1163" s="5">
        <v>3</v>
      </c>
      <c r="C1163" s="6">
        <v>2164.2199999999998</v>
      </c>
      <c r="D1163" s="5">
        <v>17</v>
      </c>
      <c r="E1163" s="10">
        <f t="shared" si="18"/>
        <v>110375.22</v>
      </c>
      <c r="F1163" s="11" t="str">
        <f>VLOOKUP('1.CLV CalcuLation'!A1163,Customer_Demographic__2[],8,FALSE)</f>
        <v>Health</v>
      </c>
      <c r="G1163" s="13" t="str">
        <f>VLOOKUP(A1163,Customer_Demographic__2[#All],9,FALSE)</f>
        <v>Mass Customer</v>
      </c>
    </row>
    <row r="1164" spans="1:7" ht="16" x14ac:dyDescent="0.2">
      <c r="A1164" s="4">
        <v>1165</v>
      </c>
      <c r="B1164" s="5">
        <v>9</v>
      </c>
      <c r="C1164" s="6">
        <v>6796.88</v>
      </c>
      <c r="D1164" s="5">
        <v>2</v>
      </c>
      <c r="E1164" s="10">
        <f t="shared" si="18"/>
        <v>122343.84</v>
      </c>
      <c r="F1164" s="11" t="str">
        <f>VLOOKUP('1.CLV CalcuLation'!A1164,Customer_Demographic__2[],8,FALSE)</f>
        <v>Financial Services</v>
      </c>
      <c r="G1164" s="13" t="str">
        <f>VLOOKUP(A1164,Customer_Demographic__2[#All],9,FALSE)</f>
        <v>High Net Worth</v>
      </c>
    </row>
    <row r="1165" spans="1:7" ht="16" x14ac:dyDescent="0.2">
      <c r="A1165" s="4">
        <v>1166</v>
      </c>
      <c r="B1165" s="5">
        <v>6</v>
      </c>
      <c r="C1165" s="6">
        <v>7638.8</v>
      </c>
      <c r="D1165" s="5">
        <v>8</v>
      </c>
      <c r="E1165" s="10">
        <f t="shared" si="18"/>
        <v>366662.40000000002</v>
      </c>
      <c r="F1165" s="11" t="str">
        <f>VLOOKUP('1.CLV CalcuLation'!A1165,Customer_Demographic__2[],8,FALSE)</f>
        <v>Health</v>
      </c>
      <c r="G1165" s="13" t="str">
        <f>VLOOKUP(A1165,Customer_Demographic__2[#All],9,FALSE)</f>
        <v>Affluent Customer</v>
      </c>
    </row>
    <row r="1166" spans="1:7" ht="16" x14ac:dyDescent="0.2">
      <c r="A1166" s="4">
        <v>1167</v>
      </c>
      <c r="B1166" s="5">
        <v>4</v>
      </c>
      <c r="C1166" s="6">
        <v>4106.6400000000003</v>
      </c>
      <c r="D1166" s="5">
        <v>4</v>
      </c>
      <c r="E1166" s="10">
        <f t="shared" si="18"/>
        <v>65706.240000000005</v>
      </c>
      <c r="F1166" s="11" t="str">
        <f>VLOOKUP('1.CLV CalcuLation'!A1166,Customer_Demographic__2[],8,FALSE)</f>
        <v>Health</v>
      </c>
      <c r="G1166" s="13" t="str">
        <f>VLOOKUP(A1166,Customer_Demographic__2[#All],9,FALSE)</f>
        <v>Mass Customer</v>
      </c>
    </row>
    <row r="1167" spans="1:7" ht="16" x14ac:dyDescent="0.2">
      <c r="A1167" s="4">
        <v>1168</v>
      </c>
      <c r="B1167" s="5">
        <v>7</v>
      </c>
      <c r="C1167" s="6">
        <v>10263.16</v>
      </c>
      <c r="D1167" s="5">
        <v>18</v>
      </c>
      <c r="E1167" s="10">
        <f t="shared" si="18"/>
        <v>1293158.1599999999</v>
      </c>
      <c r="F1167" s="11" t="str">
        <f>VLOOKUP('1.CLV CalcuLation'!A1167,Customer_Demographic__2[],8,FALSE)</f>
        <v>Health</v>
      </c>
      <c r="G1167" s="13" t="str">
        <f>VLOOKUP(A1167,Customer_Demographic__2[#All],9,FALSE)</f>
        <v>Affluent Customer</v>
      </c>
    </row>
    <row r="1168" spans="1:7" ht="16" x14ac:dyDescent="0.2">
      <c r="A1168" s="4">
        <v>1169</v>
      </c>
      <c r="B1168" s="5">
        <v>7</v>
      </c>
      <c r="C1168" s="6">
        <v>7605.57</v>
      </c>
      <c r="D1168" s="5">
        <v>13</v>
      </c>
      <c r="E1168" s="10">
        <f t="shared" si="18"/>
        <v>692106.87</v>
      </c>
      <c r="F1168" s="11" t="str">
        <f>VLOOKUP('1.CLV CalcuLation'!A1168,Customer_Demographic__2[],8,FALSE)</f>
        <v>Financial Services</v>
      </c>
      <c r="G1168" s="13" t="str">
        <f>VLOOKUP(A1168,Customer_Demographic__2[#All],9,FALSE)</f>
        <v>Mass Customer</v>
      </c>
    </row>
    <row r="1169" spans="1:7" ht="16" x14ac:dyDescent="0.2">
      <c r="A1169" s="4">
        <v>1170</v>
      </c>
      <c r="B1169" s="5">
        <v>5</v>
      </c>
      <c r="C1169" s="6">
        <v>6345.1</v>
      </c>
      <c r="D1169" s="5">
        <v>4</v>
      </c>
      <c r="E1169" s="10">
        <f t="shared" si="18"/>
        <v>126902</v>
      </c>
      <c r="F1169" s="11" t="str">
        <f>VLOOKUP('1.CLV CalcuLation'!A1169,Customer_Demographic__2[],8,FALSE)</f>
        <v>IT</v>
      </c>
      <c r="G1169" s="13" t="str">
        <f>VLOOKUP(A1169,Customer_Demographic__2[#All],9,FALSE)</f>
        <v>Mass Customer</v>
      </c>
    </row>
    <row r="1170" spans="1:7" ht="16" x14ac:dyDescent="0.2">
      <c r="A1170" s="4">
        <v>1171</v>
      </c>
      <c r="B1170" s="5">
        <v>9</v>
      </c>
      <c r="C1170" s="6">
        <v>9811.4499999999989</v>
      </c>
      <c r="D1170" s="5">
        <v>8</v>
      </c>
      <c r="E1170" s="10">
        <f t="shared" si="18"/>
        <v>706424.39999999991</v>
      </c>
      <c r="F1170" s="11" t="str">
        <f>VLOOKUP('1.CLV CalcuLation'!A1170,Customer_Demographic__2[],8,FALSE)</f>
        <v>Others</v>
      </c>
      <c r="G1170" s="13" t="str">
        <f>VLOOKUP(A1170,Customer_Demographic__2[#All],9,FALSE)</f>
        <v>Affluent Customer</v>
      </c>
    </row>
    <row r="1171" spans="1:7" ht="16" x14ac:dyDescent="0.2">
      <c r="A1171" s="4">
        <v>1172</v>
      </c>
      <c r="B1171" s="5">
        <v>5</v>
      </c>
      <c r="C1171" s="6">
        <v>6054.0400000000009</v>
      </c>
      <c r="D1171" s="5">
        <v>17</v>
      </c>
      <c r="E1171" s="10">
        <f t="shared" si="18"/>
        <v>514593.40000000008</v>
      </c>
      <c r="F1171" s="11" t="str">
        <f>VLOOKUP('1.CLV CalcuLation'!A1171,Customer_Demographic__2[],8,FALSE)</f>
        <v>Others</v>
      </c>
      <c r="G1171" s="13" t="str">
        <f>VLOOKUP(A1171,Customer_Demographic__2[#All],9,FALSE)</f>
        <v>Mass Customer</v>
      </c>
    </row>
    <row r="1172" spans="1:7" ht="16" x14ac:dyDescent="0.2">
      <c r="A1172" s="4">
        <v>1173</v>
      </c>
      <c r="B1172" s="5">
        <v>3</v>
      </c>
      <c r="C1172" s="6">
        <v>2042.9699999999998</v>
      </c>
      <c r="D1172" s="5">
        <v>16</v>
      </c>
      <c r="E1172" s="10">
        <f t="shared" si="18"/>
        <v>98062.56</v>
      </c>
      <c r="F1172" s="11" t="str">
        <f>VLOOKUP('1.CLV CalcuLation'!A1172,Customer_Demographic__2[],8,FALSE)</f>
        <v>Retail</v>
      </c>
      <c r="G1172" s="13" t="str">
        <f>VLOOKUP(A1172,Customer_Demographic__2[#All],9,FALSE)</f>
        <v>High Net Worth</v>
      </c>
    </row>
    <row r="1173" spans="1:7" ht="16" x14ac:dyDescent="0.2">
      <c r="A1173" s="4">
        <v>1174</v>
      </c>
      <c r="B1173" s="5">
        <v>3</v>
      </c>
      <c r="C1173" s="6">
        <v>3466.9300000000003</v>
      </c>
      <c r="D1173" s="5"/>
      <c r="E1173" s="10">
        <f t="shared" si="18"/>
        <v>0</v>
      </c>
      <c r="F1173" s="11" t="str">
        <f>VLOOKUP('1.CLV CalcuLation'!A1173,Customer_Demographic__2[],8,FALSE)</f>
        <v>IT</v>
      </c>
      <c r="G1173" s="13" t="str">
        <f>VLOOKUP(A1173,Customer_Demographic__2[#All],9,FALSE)</f>
        <v>Mass Customer</v>
      </c>
    </row>
    <row r="1174" spans="1:7" ht="16" x14ac:dyDescent="0.2">
      <c r="A1174" s="4">
        <v>1175</v>
      </c>
      <c r="B1174" s="5">
        <v>2</v>
      </c>
      <c r="C1174" s="6">
        <v>2449.2399999999998</v>
      </c>
      <c r="D1174" s="5">
        <v>8</v>
      </c>
      <c r="E1174" s="10">
        <f t="shared" si="18"/>
        <v>39187.839999999997</v>
      </c>
      <c r="F1174" s="11" t="str">
        <f>VLOOKUP('1.CLV CalcuLation'!A1174,Customer_Demographic__2[],8,FALSE)</f>
        <v>Others</v>
      </c>
      <c r="G1174" s="13" t="str">
        <f>VLOOKUP(A1174,Customer_Demographic__2[#All],9,FALSE)</f>
        <v>Mass Customer</v>
      </c>
    </row>
    <row r="1175" spans="1:7" ht="16" x14ac:dyDescent="0.2">
      <c r="A1175" s="4">
        <v>1176</v>
      </c>
      <c r="B1175" s="5">
        <v>4</v>
      </c>
      <c r="C1175" s="6">
        <v>3909.54</v>
      </c>
      <c r="D1175" s="5">
        <v>7</v>
      </c>
      <c r="E1175" s="10">
        <f t="shared" si="18"/>
        <v>109467.12</v>
      </c>
      <c r="F1175" s="11" t="str">
        <f>VLOOKUP('1.CLV CalcuLation'!A1175,Customer_Demographic__2[],8,FALSE)</f>
        <v>Others</v>
      </c>
      <c r="G1175" s="13" t="str">
        <f>VLOOKUP(A1175,Customer_Demographic__2[#All],9,FALSE)</f>
        <v>Affluent Customer</v>
      </c>
    </row>
    <row r="1176" spans="1:7" ht="16" x14ac:dyDescent="0.2">
      <c r="A1176" s="4">
        <v>1177</v>
      </c>
      <c r="B1176" s="5">
        <v>8</v>
      </c>
      <c r="C1176" s="6">
        <v>8367.4699999999993</v>
      </c>
      <c r="D1176" s="5">
        <v>6</v>
      </c>
      <c r="E1176" s="10">
        <f t="shared" si="18"/>
        <v>401638.55999999994</v>
      </c>
      <c r="F1176" s="11" t="str">
        <f>VLOOKUP('1.CLV CalcuLation'!A1176,Customer_Demographic__2[],8,FALSE)</f>
        <v>Health</v>
      </c>
      <c r="G1176" s="13" t="str">
        <f>VLOOKUP(A1176,Customer_Demographic__2[#All],9,FALSE)</f>
        <v>Affluent Customer</v>
      </c>
    </row>
    <row r="1177" spans="1:7" ht="16" x14ac:dyDescent="0.2">
      <c r="A1177" s="4">
        <v>1178</v>
      </c>
      <c r="B1177" s="5">
        <v>8</v>
      </c>
      <c r="C1177" s="6">
        <v>10226.149999999998</v>
      </c>
      <c r="D1177" s="5">
        <v>13</v>
      </c>
      <c r="E1177" s="10">
        <f t="shared" si="18"/>
        <v>1063519.5999999999</v>
      </c>
      <c r="F1177" s="11" t="str">
        <f>VLOOKUP('1.CLV CalcuLation'!A1177,Customer_Demographic__2[],8,FALSE)</f>
        <v>Health</v>
      </c>
      <c r="G1177" s="13" t="str">
        <f>VLOOKUP(A1177,Customer_Demographic__2[#All],9,FALSE)</f>
        <v>Mass Customer</v>
      </c>
    </row>
    <row r="1178" spans="1:7" ht="16" x14ac:dyDescent="0.2">
      <c r="A1178" s="4">
        <v>1179</v>
      </c>
      <c r="B1178" s="5">
        <v>4</v>
      </c>
      <c r="C1178" s="6">
        <v>6441.9500000000007</v>
      </c>
      <c r="D1178" s="5">
        <v>13</v>
      </c>
      <c r="E1178" s="10">
        <f t="shared" si="18"/>
        <v>334981.40000000002</v>
      </c>
      <c r="F1178" s="11" t="str">
        <f>VLOOKUP('1.CLV CalcuLation'!A1178,Customer_Demographic__2[],8,FALSE)</f>
        <v>Financial Services</v>
      </c>
      <c r="G1178" s="13" t="str">
        <f>VLOOKUP(A1178,Customer_Demographic__2[#All],9,FALSE)</f>
        <v>High Net Worth</v>
      </c>
    </row>
    <row r="1179" spans="1:7" ht="16" x14ac:dyDescent="0.2">
      <c r="A1179" s="4">
        <v>1180</v>
      </c>
      <c r="B1179" s="5">
        <v>4</v>
      </c>
      <c r="C1179" s="6">
        <v>3870.83</v>
      </c>
      <c r="D1179" s="5">
        <v>10</v>
      </c>
      <c r="E1179" s="10">
        <f t="shared" si="18"/>
        <v>154833.20000000001</v>
      </c>
      <c r="F1179" s="11" t="str">
        <f>VLOOKUP('1.CLV CalcuLation'!A1179,Customer_Demographic__2[],8,FALSE)</f>
        <v>Financial Services</v>
      </c>
      <c r="G1179" s="13" t="str">
        <f>VLOOKUP(A1179,Customer_Demographic__2[#All],9,FALSE)</f>
        <v>Affluent Customer</v>
      </c>
    </row>
    <row r="1180" spans="1:7" ht="16" x14ac:dyDescent="0.2">
      <c r="A1180" s="4">
        <v>1181</v>
      </c>
      <c r="B1180" s="5">
        <v>10</v>
      </c>
      <c r="C1180" s="6">
        <v>9928.33</v>
      </c>
      <c r="D1180" s="5">
        <v>8</v>
      </c>
      <c r="E1180" s="10">
        <f t="shared" si="18"/>
        <v>794266.4</v>
      </c>
      <c r="F1180" s="11" t="str">
        <f>VLOOKUP('1.CLV CalcuLation'!A1180,Customer_Demographic__2[],8,FALSE)</f>
        <v>Argiculture</v>
      </c>
      <c r="G1180" s="13" t="str">
        <f>VLOOKUP(A1180,Customer_Demographic__2[#All],9,FALSE)</f>
        <v>Mass Customer</v>
      </c>
    </row>
    <row r="1181" spans="1:7" ht="16" x14ac:dyDescent="0.2">
      <c r="A1181" s="4">
        <v>1182</v>
      </c>
      <c r="B1181" s="5">
        <v>6</v>
      </c>
      <c r="C1181" s="6">
        <v>6422.94</v>
      </c>
      <c r="D1181" s="5">
        <v>7</v>
      </c>
      <c r="E1181" s="10">
        <f t="shared" si="18"/>
        <v>269763.48</v>
      </c>
      <c r="F1181" s="11" t="str">
        <f>VLOOKUP('1.CLV CalcuLation'!A1181,Customer_Demographic__2[],8,FALSE)</f>
        <v>IT</v>
      </c>
      <c r="G1181" s="13" t="str">
        <f>VLOOKUP(A1181,Customer_Demographic__2[#All],9,FALSE)</f>
        <v>Mass Customer</v>
      </c>
    </row>
    <row r="1182" spans="1:7" ht="16" x14ac:dyDescent="0.2">
      <c r="A1182" s="4">
        <v>1183</v>
      </c>
      <c r="B1182" s="5">
        <v>5</v>
      </c>
      <c r="C1182" s="6">
        <v>7060.07</v>
      </c>
      <c r="D1182" s="5">
        <v>6</v>
      </c>
      <c r="E1182" s="10">
        <f t="shared" si="18"/>
        <v>211802.09999999998</v>
      </c>
      <c r="F1182" s="11" t="str">
        <f>VLOOKUP('1.CLV CalcuLation'!A1182,Customer_Demographic__2[],8,FALSE)</f>
        <v>Others</v>
      </c>
      <c r="G1182" s="13" t="str">
        <f>VLOOKUP(A1182,Customer_Demographic__2[#All],9,FALSE)</f>
        <v>Affluent Customer</v>
      </c>
    </row>
    <row r="1183" spans="1:7" ht="16" x14ac:dyDescent="0.2">
      <c r="A1183" s="4">
        <v>1184</v>
      </c>
      <c r="B1183" s="5">
        <v>6</v>
      </c>
      <c r="C1183" s="6">
        <v>7155.0300000000007</v>
      </c>
      <c r="D1183" s="5">
        <v>13</v>
      </c>
      <c r="E1183" s="10">
        <f t="shared" si="18"/>
        <v>558092.34000000008</v>
      </c>
      <c r="F1183" s="11" t="str">
        <f>VLOOKUP('1.CLV CalcuLation'!A1183,Customer_Demographic__2[],8,FALSE)</f>
        <v>Health</v>
      </c>
      <c r="G1183" s="13" t="str">
        <f>VLOOKUP(A1183,Customer_Demographic__2[#All],9,FALSE)</f>
        <v>Mass Customer</v>
      </c>
    </row>
    <row r="1184" spans="1:7" ht="16" x14ac:dyDescent="0.2">
      <c r="A1184" s="4">
        <v>1185</v>
      </c>
      <c r="B1184" s="5">
        <v>3</v>
      </c>
      <c r="C1184" s="6">
        <v>1957.15</v>
      </c>
      <c r="D1184" s="5">
        <v>2</v>
      </c>
      <c r="E1184" s="10">
        <f t="shared" si="18"/>
        <v>11742.900000000001</v>
      </c>
      <c r="F1184" s="11" t="str">
        <f>VLOOKUP('1.CLV CalcuLation'!A1184,Customer_Demographic__2[],8,FALSE)</f>
        <v>Others</v>
      </c>
      <c r="G1184" s="13" t="str">
        <f>VLOOKUP(A1184,Customer_Demographic__2[#All],9,FALSE)</f>
        <v>Mass Customer</v>
      </c>
    </row>
    <row r="1185" spans="1:7" ht="16" x14ac:dyDescent="0.2">
      <c r="A1185" s="4">
        <v>1186</v>
      </c>
      <c r="B1185" s="5">
        <v>6</v>
      </c>
      <c r="C1185" s="6">
        <v>5299.35</v>
      </c>
      <c r="D1185" s="5">
        <v>20</v>
      </c>
      <c r="E1185" s="10">
        <f t="shared" si="18"/>
        <v>635922</v>
      </c>
      <c r="F1185" s="11" t="str">
        <f>VLOOKUP('1.CLV CalcuLation'!A1185,Customer_Demographic__2[],8,FALSE)</f>
        <v>Manufacturing</v>
      </c>
      <c r="G1185" s="13" t="str">
        <f>VLOOKUP(A1185,Customer_Demographic__2[#All],9,FALSE)</f>
        <v>Affluent Customer</v>
      </c>
    </row>
    <row r="1186" spans="1:7" ht="16" x14ac:dyDescent="0.2">
      <c r="A1186" s="4">
        <v>1187</v>
      </c>
      <c r="B1186" s="5">
        <v>3</v>
      </c>
      <c r="C1186" s="6">
        <v>1634.25</v>
      </c>
      <c r="D1186" s="5">
        <v>1</v>
      </c>
      <c r="E1186" s="10">
        <f t="shared" si="18"/>
        <v>4902.75</v>
      </c>
      <c r="F1186" s="11" t="str">
        <f>VLOOKUP('1.CLV CalcuLation'!A1186,Customer_Demographic__2[],8,FALSE)</f>
        <v>Financial Services</v>
      </c>
      <c r="G1186" s="13" t="str">
        <f>VLOOKUP(A1186,Customer_Demographic__2[#All],9,FALSE)</f>
        <v>Mass Customer</v>
      </c>
    </row>
    <row r="1187" spans="1:7" ht="16" x14ac:dyDescent="0.2">
      <c r="A1187" s="4">
        <v>1188</v>
      </c>
      <c r="B1187" s="5">
        <v>2</v>
      </c>
      <c r="C1187" s="6">
        <v>3043.9</v>
      </c>
      <c r="D1187" s="5">
        <v>4</v>
      </c>
      <c r="E1187" s="10">
        <f t="shared" si="18"/>
        <v>24351.200000000001</v>
      </c>
      <c r="F1187" s="11" t="str">
        <f>VLOOKUP('1.CLV CalcuLation'!A1187,Customer_Demographic__2[],8,FALSE)</f>
        <v>Others</v>
      </c>
      <c r="G1187" s="13" t="str">
        <f>VLOOKUP(A1187,Customer_Demographic__2[#All],9,FALSE)</f>
        <v>Affluent Customer</v>
      </c>
    </row>
    <row r="1188" spans="1:7" ht="16" x14ac:dyDescent="0.2">
      <c r="A1188" s="4">
        <v>1189</v>
      </c>
      <c r="B1188" s="5">
        <v>4</v>
      </c>
      <c r="C1188" s="6">
        <v>2894.1</v>
      </c>
      <c r="D1188" s="5">
        <v>8</v>
      </c>
      <c r="E1188" s="10">
        <f t="shared" si="18"/>
        <v>92611.199999999997</v>
      </c>
      <c r="F1188" s="11" t="str">
        <f>VLOOKUP('1.CLV CalcuLation'!A1188,Customer_Demographic__2[],8,FALSE)</f>
        <v>Health</v>
      </c>
      <c r="G1188" s="13" t="str">
        <f>VLOOKUP(A1188,Customer_Demographic__2[#All],9,FALSE)</f>
        <v>High Net Worth</v>
      </c>
    </row>
    <row r="1189" spans="1:7" ht="16" x14ac:dyDescent="0.2">
      <c r="A1189" s="4">
        <v>1190</v>
      </c>
      <c r="B1189" s="5">
        <v>6</v>
      </c>
      <c r="C1189" s="6">
        <v>4050.13</v>
      </c>
      <c r="D1189" s="5">
        <v>10</v>
      </c>
      <c r="E1189" s="10">
        <f t="shared" si="18"/>
        <v>243007.8</v>
      </c>
      <c r="F1189" s="11" t="str">
        <f>VLOOKUP('1.CLV CalcuLation'!A1189,Customer_Demographic__2[],8,FALSE)</f>
        <v>Financial Services</v>
      </c>
      <c r="G1189" s="13" t="str">
        <f>VLOOKUP(A1189,Customer_Demographic__2[#All],9,FALSE)</f>
        <v>Affluent Customer</v>
      </c>
    </row>
    <row r="1190" spans="1:7" ht="16" x14ac:dyDescent="0.2">
      <c r="A1190" s="4">
        <v>1191</v>
      </c>
      <c r="B1190" s="5">
        <v>8</v>
      </c>
      <c r="C1190" s="6">
        <v>6925.3300000000008</v>
      </c>
      <c r="D1190" s="5">
        <v>1</v>
      </c>
      <c r="E1190" s="10">
        <f t="shared" si="18"/>
        <v>55402.640000000007</v>
      </c>
      <c r="F1190" s="11" t="str">
        <f>VLOOKUP('1.CLV CalcuLation'!A1190,Customer_Demographic__2[],8,FALSE)</f>
        <v>Others</v>
      </c>
      <c r="G1190" s="13" t="str">
        <f>VLOOKUP(A1190,Customer_Demographic__2[#All],9,FALSE)</f>
        <v>Mass Customer</v>
      </c>
    </row>
    <row r="1191" spans="1:7" ht="16" x14ac:dyDescent="0.2">
      <c r="A1191" s="4">
        <v>1192</v>
      </c>
      <c r="B1191" s="5">
        <v>5</v>
      </c>
      <c r="C1191" s="6">
        <v>4306.09</v>
      </c>
      <c r="D1191" s="5">
        <v>16</v>
      </c>
      <c r="E1191" s="10">
        <f t="shared" si="18"/>
        <v>344487.2</v>
      </c>
      <c r="F1191" s="11" t="str">
        <f>VLOOKUP('1.CLV CalcuLation'!A1191,Customer_Demographic__2[],8,FALSE)</f>
        <v>Manufacturing</v>
      </c>
      <c r="G1191" s="13" t="str">
        <f>VLOOKUP(A1191,Customer_Demographic__2[#All],9,FALSE)</f>
        <v>Mass Customer</v>
      </c>
    </row>
    <row r="1192" spans="1:7" ht="16" x14ac:dyDescent="0.2">
      <c r="A1192" s="4">
        <v>1193</v>
      </c>
      <c r="B1192" s="5">
        <v>4</v>
      </c>
      <c r="C1192" s="6">
        <v>4694.62</v>
      </c>
      <c r="D1192" s="5">
        <v>5</v>
      </c>
      <c r="E1192" s="10">
        <f t="shared" si="18"/>
        <v>93892.4</v>
      </c>
      <c r="F1192" s="11" t="str">
        <f>VLOOKUP('1.CLV CalcuLation'!A1192,Customer_Demographic__2[],8,FALSE)</f>
        <v>Retail</v>
      </c>
      <c r="G1192" s="13" t="str">
        <f>VLOOKUP(A1192,Customer_Demographic__2[#All],9,FALSE)</f>
        <v>High Net Worth</v>
      </c>
    </row>
    <row r="1193" spans="1:7" ht="16" x14ac:dyDescent="0.2">
      <c r="A1193" s="4">
        <v>1194</v>
      </c>
      <c r="B1193" s="5">
        <v>8</v>
      </c>
      <c r="C1193" s="6">
        <v>7829.33</v>
      </c>
      <c r="D1193" s="5">
        <v>3</v>
      </c>
      <c r="E1193" s="10">
        <f t="shared" si="18"/>
        <v>187903.91999999998</v>
      </c>
      <c r="F1193" s="11" t="str">
        <f>VLOOKUP('1.CLV CalcuLation'!A1193,Customer_Demographic__2[],8,FALSE)</f>
        <v>Telecommunications</v>
      </c>
      <c r="G1193" s="13" t="str">
        <f>VLOOKUP(A1193,Customer_Demographic__2[#All],9,FALSE)</f>
        <v>Affluent Customer</v>
      </c>
    </row>
    <row r="1194" spans="1:7" ht="16" x14ac:dyDescent="0.2">
      <c r="A1194" s="4">
        <v>1195</v>
      </c>
      <c r="B1194" s="5">
        <v>5</v>
      </c>
      <c r="C1194" s="6">
        <v>5178.38</v>
      </c>
      <c r="D1194" s="5">
        <v>18</v>
      </c>
      <c r="E1194" s="10">
        <f t="shared" si="18"/>
        <v>466054.2</v>
      </c>
      <c r="F1194" s="11" t="str">
        <f>VLOOKUP('1.CLV CalcuLation'!A1194,Customer_Demographic__2[],8,FALSE)</f>
        <v>Telecommunications</v>
      </c>
      <c r="G1194" s="13" t="str">
        <f>VLOOKUP(A1194,Customer_Demographic__2[#All],9,FALSE)</f>
        <v>Mass Customer</v>
      </c>
    </row>
    <row r="1195" spans="1:7" ht="16" x14ac:dyDescent="0.2">
      <c r="A1195" s="4">
        <v>1196</v>
      </c>
      <c r="B1195" s="5">
        <v>6</v>
      </c>
      <c r="C1195" s="6">
        <v>5307.82</v>
      </c>
      <c r="D1195" s="5">
        <v>2</v>
      </c>
      <c r="E1195" s="10">
        <f t="shared" si="18"/>
        <v>63693.84</v>
      </c>
      <c r="F1195" s="11" t="str">
        <f>VLOOKUP('1.CLV CalcuLation'!A1195,Customer_Demographic__2[],8,FALSE)</f>
        <v>Health</v>
      </c>
      <c r="G1195" s="13" t="str">
        <f>VLOOKUP(A1195,Customer_Demographic__2[#All],9,FALSE)</f>
        <v>Mass Customer</v>
      </c>
    </row>
    <row r="1196" spans="1:7" ht="16" x14ac:dyDescent="0.2">
      <c r="A1196" s="4">
        <v>1197</v>
      </c>
      <c r="B1196" s="5">
        <v>4</v>
      </c>
      <c r="C1196" s="6">
        <v>4455.8900000000003</v>
      </c>
      <c r="D1196" s="5">
        <v>5</v>
      </c>
      <c r="E1196" s="10">
        <f t="shared" si="18"/>
        <v>89117.8</v>
      </c>
      <c r="F1196" s="11" t="str">
        <f>VLOOKUP('1.CLV CalcuLation'!A1196,Customer_Demographic__2[],8,FALSE)</f>
        <v>Financial Services</v>
      </c>
      <c r="G1196" s="13" t="str">
        <f>VLOOKUP(A1196,Customer_Demographic__2[#All],9,FALSE)</f>
        <v>High Net Worth</v>
      </c>
    </row>
    <row r="1197" spans="1:7" ht="16" x14ac:dyDescent="0.2">
      <c r="A1197" s="4">
        <v>1198</v>
      </c>
      <c r="B1197" s="5">
        <v>6</v>
      </c>
      <c r="C1197" s="6">
        <v>6397.579999999999</v>
      </c>
      <c r="D1197" s="5">
        <v>7</v>
      </c>
      <c r="E1197" s="10">
        <f t="shared" si="18"/>
        <v>268698.36</v>
      </c>
      <c r="F1197" s="11" t="str">
        <f>VLOOKUP('1.CLV CalcuLation'!A1197,Customer_Demographic__2[],8,FALSE)</f>
        <v>Retail</v>
      </c>
      <c r="G1197" s="13" t="str">
        <f>VLOOKUP(A1197,Customer_Demographic__2[#All],9,FALSE)</f>
        <v>High Net Worth</v>
      </c>
    </row>
    <row r="1198" spans="1:7" ht="16" x14ac:dyDescent="0.2">
      <c r="A1198" s="4">
        <v>1199</v>
      </c>
      <c r="B1198" s="5">
        <v>8</v>
      </c>
      <c r="C1198" s="6">
        <v>6090.45</v>
      </c>
      <c r="D1198" s="5">
        <v>5</v>
      </c>
      <c r="E1198" s="10">
        <f t="shared" si="18"/>
        <v>243618</v>
      </c>
      <c r="F1198" s="11" t="str">
        <f>VLOOKUP('1.CLV CalcuLation'!A1198,Customer_Demographic__2[],8,FALSE)</f>
        <v>Financial Services</v>
      </c>
      <c r="G1198" s="13" t="str">
        <f>VLOOKUP(A1198,Customer_Demographic__2[#All],9,FALSE)</f>
        <v>Affluent Customer</v>
      </c>
    </row>
    <row r="1199" spans="1:7" ht="16" x14ac:dyDescent="0.2">
      <c r="A1199" s="4">
        <v>1200</v>
      </c>
      <c r="B1199" s="5">
        <v>8</v>
      </c>
      <c r="C1199" s="6">
        <v>5923.1100000000006</v>
      </c>
      <c r="D1199" s="5">
        <v>18</v>
      </c>
      <c r="E1199" s="10">
        <f t="shared" si="18"/>
        <v>852927.84000000008</v>
      </c>
      <c r="F1199" s="11" t="str">
        <f>VLOOKUP('1.CLV CalcuLation'!A1199,Customer_Demographic__2[],8,FALSE)</f>
        <v>Entertainment</v>
      </c>
      <c r="G1199" s="13" t="str">
        <f>VLOOKUP(A1199,Customer_Demographic__2[#All],9,FALSE)</f>
        <v>High Net Worth</v>
      </c>
    </row>
    <row r="1200" spans="1:7" ht="16" x14ac:dyDescent="0.2">
      <c r="A1200" s="4">
        <v>1201</v>
      </c>
      <c r="B1200" s="5">
        <v>3</v>
      </c>
      <c r="C1200" s="6">
        <v>2329.42</v>
      </c>
      <c r="D1200" s="5">
        <v>10</v>
      </c>
      <c r="E1200" s="10">
        <f t="shared" si="18"/>
        <v>69882.600000000006</v>
      </c>
      <c r="F1200" s="11" t="str">
        <f>VLOOKUP('1.CLV CalcuLation'!A1200,Customer_Demographic__2[],8,FALSE)</f>
        <v>Manufacturing</v>
      </c>
      <c r="G1200" s="13" t="str">
        <f>VLOOKUP(A1200,Customer_Demographic__2[#All],9,FALSE)</f>
        <v>Mass Customer</v>
      </c>
    </row>
    <row r="1201" spans="1:7" ht="16" x14ac:dyDescent="0.2">
      <c r="A1201" s="4">
        <v>1202</v>
      </c>
      <c r="B1201" s="5">
        <v>2</v>
      </c>
      <c r="C1201" s="6">
        <v>3753.17</v>
      </c>
      <c r="D1201" s="5">
        <v>8</v>
      </c>
      <c r="E1201" s="10">
        <f t="shared" si="18"/>
        <v>60050.720000000001</v>
      </c>
      <c r="F1201" s="11" t="str">
        <f>VLOOKUP('1.CLV CalcuLation'!A1201,Customer_Demographic__2[],8,FALSE)</f>
        <v>Retail</v>
      </c>
      <c r="G1201" s="13" t="str">
        <f>VLOOKUP(A1201,Customer_Demographic__2[#All],9,FALSE)</f>
        <v>Mass Customer</v>
      </c>
    </row>
    <row r="1202" spans="1:7" ht="16" x14ac:dyDescent="0.2">
      <c r="A1202" s="4">
        <v>1203</v>
      </c>
      <c r="B1202" s="5">
        <v>1</v>
      </c>
      <c r="C1202" s="6">
        <v>1036.5899999999999</v>
      </c>
      <c r="D1202" s="5">
        <v>22</v>
      </c>
      <c r="E1202" s="10">
        <f t="shared" si="18"/>
        <v>22804.98</v>
      </c>
      <c r="F1202" s="11" t="str">
        <f>VLOOKUP('1.CLV CalcuLation'!A1202,Customer_Demographic__2[],8,FALSE)</f>
        <v>Health</v>
      </c>
      <c r="G1202" s="13" t="str">
        <f>VLOOKUP(A1202,Customer_Demographic__2[#All],9,FALSE)</f>
        <v>Affluent Customer</v>
      </c>
    </row>
    <row r="1203" spans="1:7" ht="16" x14ac:dyDescent="0.2">
      <c r="A1203" s="4">
        <v>1204</v>
      </c>
      <c r="B1203" s="5">
        <v>1</v>
      </c>
      <c r="C1203" s="6">
        <v>235.63</v>
      </c>
      <c r="D1203" s="5">
        <v>16</v>
      </c>
      <c r="E1203" s="10">
        <f t="shared" si="18"/>
        <v>3770.08</v>
      </c>
      <c r="F1203" s="11" t="str">
        <f>VLOOKUP('1.CLV CalcuLation'!A1203,Customer_Demographic__2[],8,FALSE)</f>
        <v>Manufacturing</v>
      </c>
      <c r="G1203" s="13" t="str">
        <f>VLOOKUP(A1203,Customer_Demographic__2[#All],9,FALSE)</f>
        <v>Affluent Customer</v>
      </c>
    </row>
    <row r="1204" spans="1:7" ht="16" x14ac:dyDescent="0.2">
      <c r="A1204" s="4">
        <v>1205</v>
      </c>
      <c r="B1204" s="5">
        <v>7</v>
      </c>
      <c r="C1204" s="6">
        <v>9339.34</v>
      </c>
      <c r="D1204" s="5">
        <v>13</v>
      </c>
      <c r="E1204" s="10">
        <f t="shared" si="18"/>
        <v>849879.94000000006</v>
      </c>
      <c r="F1204" s="11" t="str">
        <f>VLOOKUP('1.CLV CalcuLation'!A1204,Customer_Demographic__2[],8,FALSE)</f>
        <v>Manufacturing</v>
      </c>
      <c r="G1204" s="13" t="str">
        <f>VLOOKUP(A1204,Customer_Demographic__2[#All],9,FALSE)</f>
        <v>Affluent Customer</v>
      </c>
    </row>
    <row r="1205" spans="1:7" ht="16" x14ac:dyDescent="0.2">
      <c r="A1205" s="4">
        <v>1206</v>
      </c>
      <c r="B1205" s="5">
        <v>2</v>
      </c>
      <c r="C1205" s="6">
        <v>3229.76</v>
      </c>
      <c r="D1205" s="5">
        <v>13</v>
      </c>
      <c r="E1205" s="10">
        <f t="shared" si="18"/>
        <v>83973.760000000009</v>
      </c>
      <c r="F1205" s="11" t="str">
        <f>VLOOKUP('1.CLV CalcuLation'!A1205,Customer_Demographic__2[],8,FALSE)</f>
        <v>Financial Services</v>
      </c>
      <c r="G1205" s="13" t="str">
        <f>VLOOKUP(A1205,Customer_Demographic__2[#All],9,FALSE)</f>
        <v>Mass Customer</v>
      </c>
    </row>
    <row r="1206" spans="1:7" ht="16" x14ac:dyDescent="0.2">
      <c r="A1206" s="4">
        <v>1207</v>
      </c>
      <c r="B1206" s="5">
        <v>6</v>
      </c>
      <c r="C1206" s="6">
        <v>4027.6</v>
      </c>
      <c r="D1206" s="5">
        <v>1</v>
      </c>
      <c r="E1206" s="10">
        <f t="shared" si="18"/>
        <v>24165.599999999999</v>
      </c>
      <c r="F1206" s="11" t="str">
        <f>VLOOKUP('1.CLV CalcuLation'!A1206,Customer_Demographic__2[],8,FALSE)</f>
        <v>Health</v>
      </c>
      <c r="G1206" s="13" t="str">
        <f>VLOOKUP(A1206,Customer_Demographic__2[#All],9,FALSE)</f>
        <v>Mass Customer</v>
      </c>
    </row>
    <row r="1207" spans="1:7" ht="16" x14ac:dyDescent="0.2">
      <c r="A1207" s="4">
        <v>1208</v>
      </c>
      <c r="B1207" s="5">
        <v>5</v>
      </c>
      <c r="C1207" s="6">
        <v>6789.07</v>
      </c>
      <c r="D1207" s="5">
        <v>15</v>
      </c>
      <c r="E1207" s="10">
        <f t="shared" si="18"/>
        <v>509180.25</v>
      </c>
      <c r="F1207" s="11" t="str">
        <f>VLOOKUP('1.CLV CalcuLation'!A1207,Customer_Demographic__2[],8,FALSE)</f>
        <v>Financial Services</v>
      </c>
      <c r="G1207" s="13" t="str">
        <f>VLOOKUP(A1207,Customer_Demographic__2[#All],9,FALSE)</f>
        <v>Mass Customer</v>
      </c>
    </row>
    <row r="1208" spans="1:7" ht="16" x14ac:dyDescent="0.2">
      <c r="A1208" s="4">
        <v>1209</v>
      </c>
      <c r="B1208" s="5">
        <v>2</v>
      </c>
      <c r="C1208" s="6">
        <v>2368.5500000000002</v>
      </c>
      <c r="D1208" s="5">
        <v>11</v>
      </c>
      <c r="E1208" s="10">
        <f t="shared" si="18"/>
        <v>52108.100000000006</v>
      </c>
      <c r="F1208" s="11" t="str">
        <f>VLOOKUP('1.CLV CalcuLation'!A1208,Customer_Demographic__2[],8,FALSE)</f>
        <v>Property</v>
      </c>
      <c r="G1208" s="13" t="str">
        <f>VLOOKUP(A1208,Customer_Demographic__2[#All],9,FALSE)</f>
        <v>High Net Worth</v>
      </c>
    </row>
    <row r="1209" spans="1:7" ht="16" x14ac:dyDescent="0.2">
      <c r="A1209" s="4">
        <v>1210</v>
      </c>
      <c r="B1209" s="5">
        <v>8</v>
      </c>
      <c r="C1209" s="6">
        <v>9667.75</v>
      </c>
      <c r="D1209" s="5"/>
      <c r="E1209" s="10">
        <f t="shared" si="18"/>
        <v>0</v>
      </c>
      <c r="F1209" s="11" t="str">
        <f>VLOOKUP('1.CLV CalcuLation'!A1209,Customer_Demographic__2[],8,FALSE)</f>
        <v>IT</v>
      </c>
      <c r="G1209" s="13" t="str">
        <f>VLOOKUP(A1209,Customer_Demographic__2[#All],9,FALSE)</f>
        <v>Mass Customer</v>
      </c>
    </row>
    <row r="1210" spans="1:7" ht="16" x14ac:dyDescent="0.2">
      <c r="A1210" s="4">
        <v>1211</v>
      </c>
      <c r="B1210" s="5">
        <v>4</v>
      </c>
      <c r="C1210" s="6">
        <v>2677.25</v>
      </c>
      <c r="D1210" s="5">
        <v>14</v>
      </c>
      <c r="E1210" s="10">
        <f t="shared" si="18"/>
        <v>149926</v>
      </c>
      <c r="F1210" s="11" t="str">
        <f>VLOOKUP('1.CLV CalcuLation'!A1210,Customer_Demographic__2[],8,FALSE)</f>
        <v>Financial Services</v>
      </c>
      <c r="G1210" s="13" t="str">
        <f>VLOOKUP(A1210,Customer_Demographic__2[#All],9,FALSE)</f>
        <v>Affluent Customer</v>
      </c>
    </row>
    <row r="1211" spans="1:7" ht="16" x14ac:dyDescent="0.2">
      <c r="A1211" s="4">
        <v>1212</v>
      </c>
      <c r="B1211" s="5">
        <v>3</v>
      </c>
      <c r="C1211" s="6">
        <v>3843.34</v>
      </c>
      <c r="D1211" s="5">
        <v>13</v>
      </c>
      <c r="E1211" s="10">
        <f t="shared" si="18"/>
        <v>149890.26</v>
      </c>
      <c r="F1211" s="11" t="str">
        <f>VLOOKUP('1.CLV CalcuLation'!A1211,Customer_Demographic__2[],8,FALSE)</f>
        <v>Property</v>
      </c>
      <c r="G1211" s="13" t="str">
        <f>VLOOKUP(A1211,Customer_Demographic__2[#All],9,FALSE)</f>
        <v>Affluent Customer</v>
      </c>
    </row>
    <row r="1212" spans="1:7" ht="16" x14ac:dyDescent="0.2">
      <c r="A1212" s="4">
        <v>1213</v>
      </c>
      <c r="B1212" s="5">
        <v>7</v>
      </c>
      <c r="C1212" s="6">
        <v>8448.4499999999989</v>
      </c>
      <c r="D1212" s="5">
        <v>15</v>
      </c>
      <c r="E1212" s="10">
        <f t="shared" si="18"/>
        <v>887087.24999999988</v>
      </c>
      <c r="F1212" s="11" t="str">
        <f>VLOOKUP('1.CLV CalcuLation'!A1212,Customer_Demographic__2[],8,FALSE)</f>
        <v>Others</v>
      </c>
      <c r="G1212" s="13" t="str">
        <f>VLOOKUP(A1212,Customer_Demographic__2[#All],9,FALSE)</f>
        <v>High Net Worth</v>
      </c>
    </row>
    <row r="1213" spans="1:7" ht="16" x14ac:dyDescent="0.2">
      <c r="A1213" s="4">
        <v>1214</v>
      </c>
      <c r="B1213" s="5">
        <v>4</v>
      </c>
      <c r="C1213" s="6">
        <v>4251.7</v>
      </c>
      <c r="D1213" s="5">
        <v>15</v>
      </c>
      <c r="E1213" s="10">
        <f t="shared" si="18"/>
        <v>255102</v>
      </c>
      <c r="F1213" s="11" t="str">
        <f>VLOOKUP('1.CLV CalcuLation'!A1213,Customer_Demographic__2[],8,FALSE)</f>
        <v>Property</v>
      </c>
      <c r="G1213" s="13" t="str">
        <f>VLOOKUP(A1213,Customer_Demographic__2[#All],9,FALSE)</f>
        <v>High Net Worth</v>
      </c>
    </row>
    <row r="1214" spans="1:7" ht="16" x14ac:dyDescent="0.2">
      <c r="A1214" s="4">
        <v>1215</v>
      </c>
      <c r="B1214" s="5">
        <v>8</v>
      </c>
      <c r="C1214" s="6">
        <v>7611.5999999999985</v>
      </c>
      <c r="D1214" s="5">
        <v>11</v>
      </c>
      <c r="E1214" s="10">
        <f t="shared" si="18"/>
        <v>669820.79999999981</v>
      </c>
      <c r="F1214" s="11" t="str">
        <f>VLOOKUP('1.CLV CalcuLation'!A1214,Customer_Demographic__2[],8,FALSE)</f>
        <v>Manufacturing</v>
      </c>
      <c r="G1214" s="13" t="str">
        <f>VLOOKUP(A1214,Customer_Demographic__2[#All],9,FALSE)</f>
        <v>Mass Customer</v>
      </c>
    </row>
    <row r="1215" spans="1:7" ht="16" x14ac:dyDescent="0.2">
      <c r="A1215" s="4">
        <v>1216</v>
      </c>
      <c r="B1215" s="5">
        <v>4</v>
      </c>
      <c r="C1215" s="6">
        <v>3354.53</v>
      </c>
      <c r="D1215" s="5">
        <v>10</v>
      </c>
      <c r="E1215" s="10">
        <f t="shared" si="18"/>
        <v>134181.20000000001</v>
      </c>
      <c r="F1215" s="11" t="str">
        <f>VLOOKUP('1.CLV CalcuLation'!A1215,Customer_Demographic__2[],8,FALSE)</f>
        <v>Telecommunications</v>
      </c>
      <c r="G1215" s="13" t="str">
        <f>VLOOKUP(A1215,Customer_Demographic__2[#All],9,FALSE)</f>
        <v>Affluent Customer</v>
      </c>
    </row>
    <row r="1216" spans="1:7" ht="16" x14ac:dyDescent="0.2">
      <c r="A1216" s="4">
        <v>1217</v>
      </c>
      <c r="B1216" s="5">
        <v>7</v>
      </c>
      <c r="C1216" s="6">
        <v>8001.5300000000007</v>
      </c>
      <c r="D1216" s="5">
        <v>16</v>
      </c>
      <c r="E1216" s="10">
        <f t="shared" si="18"/>
        <v>896171.3600000001</v>
      </c>
      <c r="F1216" s="11" t="str">
        <f>VLOOKUP('1.CLV CalcuLation'!A1216,Customer_Demographic__2[],8,FALSE)</f>
        <v>Manufacturing</v>
      </c>
      <c r="G1216" s="13" t="str">
        <f>VLOOKUP(A1216,Customer_Demographic__2[#All],9,FALSE)</f>
        <v>High Net Worth</v>
      </c>
    </row>
    <row r="1217" spans="1:7" ht="16" x14ac:dyDescent="0.2">
      <c r="A1217" s="4">
        <v>1218</v>
      </c>
      <c r="B1217" s="5">
        <v>6</v>
      </c>
      <c r="C1217" s="6">
        <v>8266.59</v>
      </c>
      <c r="D1217" s="5">
        <v>7</v>
      </c>
      <c r="E1217" s="10">
        <f t="shared" si="18"/>
        <v>347196.78</v>
      </c>
      <c r="F1217" s="11" t="str">
        <f>VLOOKUP('1.CLV CalcuLation'!A1217,Customer_Demographic__2[],8,FALSE)</f>
        <v>Others</v>
      </c>
      <c r="G1217" s="13" t="str">
        <f>VLOOKUP(A1217,Customer_Demographic__2[#All],9,FALSE)</f>
        <v>Mass Customer</v>
      </c>
    </row>
    <row r="1218" spans="1:7" ht="16" x14ac:dyDescent="0.2">
      <c r="A1218" s="4">
        <v>1219</v>
      </c>
      <c r="B1218" s="5">
        <v>3</v>
      </c>
      <c r="C1218" s="6">
        <v>3070.2700000000004</v>
      </c>
      <c r="D1218" s="5">
        <v>14</v>
      </c>
      <c r="E1218" s="10">
        <f t="shared" si="18"/>
        <v>128951.34000000003</v>
      </c>
      <c r="F1218" s="11" t="str">
        <f>VLOOKUP('1.CLV CalcuLation'!A1218,Customer_Demographic__2[],8,FALSE)</f>
        <v>Financial Services</v>
      </c>
      <c r="G1218" s="13" t="str">
        <f>VLOOKUP(A1218,Customer_Demographic__2[#All],9,FALSE)</f>
        <v>Mass Customer</v>
      </c>
    </row>
    <row r="1219" spans="1:7" ht="16" x14ac:dyDescent="0.2">
      <c r="A1219" s="4">
        <v>1220</v>
      </c>
      <c r="B1219" s="5">
        <v>5</v>
      </c>
      <c r="C1219" s="6">
        <v>5406.34</v>
      </c>
      <c r="D1219" s="5">
        <v>14</v>
      </c>
      <c r="E1219" s="10">
        <f t="shared" ref="E1219:E1282" si="19">B1219*C1219*D1219</f>
        <v>378443.8</v>
      </c>
      <c r="F1219" s="11" t="str">
        <f>VLOOKUP('1.CLV CalcuLation'!A1219,Customer_Demographic__2[],8,FALSE)</f>
        <v>Others</v>
      </c>
      <c r="G1219" s="13" t="str">
        <f>VLOOKUP(A1219,Customer_Demographic__2[#All],9,FALSE)</f>
        <v>High Net Worth</v>
      </c>
    </row>
    <row r="1220" spans="1:7" ht="16" x14ac:dyDescent="0.2">
      <c r="A1220" s="4">
        <v>1221</v>
      </c>
      <c r="B1220" s="5">
        <v>7</v>
      </c>
      <c r="C1220" s="6">
        <v>5309.76</v>
      </c>
      <c r="D1220" s="5">
        <v>14</v>
      </c>
      <c r="E1220" s="10">
        <f t="shared" si="19"/>
        <v>520356.48</v>
      </c>
      <c r="F1220" s="11" t="str">
        <f>VLOOKUP('1.CLV CalcuLation'!A1220,Customer_Demographic__2[],8,FALSE)</f>
        <v>Health</v>
      </c>
      <c r="G1220" s="13" t="str">
        <f>VLOOKUP(A1220,Customer_Demographic__2[#All],9,FALSE)</f>
        <v>High Net Worth</v>
      </c>
    </row>
    <row r="1221" spans="1:7" ht="16" x14ac:dyDescent="0.2">
      <c r="A1221" s="4">
        <v>1222</v>
      </c>
      <c r="B1221" s="5">
        <v>3</v>
      </c>
      <c r="C1221" s="6">
        <v>2947.0299999999997</v>
      </c>
      <c r="D1221" s="5">
        <v>19</v>
      </c>
      <c r="E1221" s="10">
        <f t="shared" si="19"/>
        <v>167980.71</v>
      </c>
      <c r="F1221" s="11" t="str">
        <f>VLOOKUP('1.CLV CalcuLation'!A1221,Customer_Demographic__2[],8,FALSE)</f>
        <v>Property</v>
      </c>
      <c r="G1221" s="13" t="str">
        <f>VLOOKUP(A1221,Customer_Demographic__2[#All],9,FALSE)</f>
        <v>Mass Customer</v>
      </c>
    </row>
    <row r="1222" spans="1:7" ht="16" x14ac:dyDescent="0.2">
      <c r="A1222" s="4">
        <v>1223</v>
      </c>
      <c r="B1222" s="5">
        <v>7</v>
      </c>
      <c r="C1222" s="6">
        <v>3920.5200000000004</v>
      </c>
      <c r="D1222" s="5">
        <v>16</v>
      </c>
      <c r="E1222" s="10">
        <f t="shared" si="19"/>
        <v>439098.24000000005</v>
      </c>
      <c r="F1222" s="11" t="str">
        <f>VLOOKUP('1.CLV CalcuLation'!A1222,Customer_Demographic__2[],8,FALSE)</f>
        <v>Manufacturing</v>
      </c>
      <c r="G1222" s="13" t="str">
        <f>VLOOKUP(A1222,Customer_Demographic__2[#All],9,FALSE)</f>
        <v>Mass Customer</v>
      </c>
    </row>
    <row r="1223" spans="1:7" ht="16" x14ac:dyDescent="0.2">
      <c r="A1223" s="4">
        <v>1224</v>
      </c>
      <c r="B1223" s="5">
        <v>7</v>
      </c>
      <c r="C1223" s="6">
        <v>8166.9299999999994</v>
      </c>
      <c r="D1223" s="5">
        <v>16</v>
      </c>
      <c r="E1223" s="10">
        <f t="shared" si="19"/>
        <v>914696.15999999992</v>
      </c>
      <c r="F1223" s="11" t="str">
        <f>VLOOKUP('1.CLV CalcuLation'!A1223,Customer_Demographic__2[],8,FALSE)</f>
        <v>Manufacturing</v>
      </c>
      <c r="G1223" s="13" t="str">
        <f>VLOOKUP(A1223,Customer_Demographic__2[#All],9,FALSE)</f>
        <v>Mass Customer</v>
      </c>
    </row>
    <row r="1224" spans="1:7" ht="16" x14ac:dyDescent="0.2">
      <c r="A1224" s="4">
        <v>1225</v>
      </c>
      <c r="B1224" s="5">
        <v>4</v>
      </c>
      <c r="C1224" s="6">
        <v>5271.6</v>
      </c>
      <c r="D1224" s="5">
        <v>10</v>
      </c>
      <c r="E1224" s="10">
        <f t="shared" si="19"/>
        <v>210864</v>
      </c>
      <c r="F1224" s="11" t="str">
        <f>VLOOKUP('1.CLV CalcuLation'!A1224,Customer_Demographic__2[],8,FALSE)</f>
        <v>Health</v>
      </c>
      <c r="G1224" s="13" t="str">
        <f>VLOOKUP(A1224,Customer_Demographic__2[#All],9,FALSE)</f>
        <v>Mass Customer</v>
      </c>
    </row>
    <row r="1225" spans="1:7" ht="16" x14ac:dyDescent="0.2">
      <c r="A1225" s="4">
        <v>1226</v>
      </c>
      <c r="B1225" s="5">
        <v>5</v>
      </c>
      <c r="C1225" s="6">
        <v>5188.6500000000005</v>
      </c>
      <c r="D1225" s="5">
        <v>13</v>
      </c>
      <c r="E1225" s="10">
        <f t="shared" si="19"/>
        <v>337262.25000000006</v>
      </c>
      <c r="F1225" s="11" t="str">
        <f>VLOOKUP('1.CLV CalcuLation'!A1225,Customer_Demographic__2[],8,FALSE)</f>
        <v>Health</v>
      </c>
      <c r="G1225" s="13" t="str">
        <f>VLOOKUP(A1225,Customer_Demographic__2[#All],9,FALSE)</f>
        <v>Mass Customer</v>
      </c>
    </row>
    <row r="1226" spans="1:7" ht="16" x14ac:dyDescent="0.2">
      <c r="A1226" s="4">
        <v>1227</v>
      </c>
      <c r="B1226" s="5">
        <v>12</v>
      </c>
      <c r="C1226" s="6">
        <v>9340.6700000000019</v>
      </c>
      <c r="D1226" s="5">
        <v>12</v>
      </c>
      <c r="E1226" s="10">
        <f t="shared" si="19"/>
        <v>1345056.4800000002</v>
      </c>
      <c r="F1226" s="11" t="str">
        <f>VLOOKUP('1.CLV CalcuLation'!A1226,Customer_Demographic__2[],8,FALSE)</f>
        <v>IT</v>
      </c>
      <c r="G1226" s="13" t="str">
        <f>VLOOKUP(A1226,Customer_Demographic__2[#All],9,FALSE)</f>
        <v>Affluent Customer</v>
      </c>
    </row>
    <row r="1227" spans="1:7" ht="16" x14ac:dyDescent="0.2">
      <c r="A1227" s="4">
        <v>1228</v>
      </c>
      <c r="B1227" s="5">
        <v>4</v>
      </c>
      <c r="C1227" s="6">
        <v>3561.17</v>
      </c>
      <c r="D1227" s="5">
        <v>6</v>
      </c>
      <c r="E1227" s="10">
        <f t="shared" si="19"/>
        <v>85468.08</v>
      </c>
      <c r="F1227" s="11" t="str">
        <f>VLOOKUP('1.CLV CalcuLation'!A1227,Customer_Demographic__2[],8,FALSE)</f>
        <v>Financial Services</v>
      </c>
      <c r="G1227" s="13" t="str">
        <f>VLOOKUP(A1227,Customer_Demographic__2[#All],9,FALSE)</f>
        <v>Affluent Customer</v>
      </c>
    </row>
    <row r="1228" spans="1:7" ht="16" x14ac:dyDescent="0.2">
      <c r="A1228" s="4">
        <v>1229</v>
      </c>
      <c r="B1228" s="5">
        <v>9</v>
      </c>
      <c r="C1228" s="6">
        <v>6854.87</v>
      </c>
      <c r="D1228" s="5">
        <v>1</v>
      </c>
      <c r="E1228" s="10">
        <f t="shared" si="19"/>
        <v>61693.83</v>
      </c>
      <c r="F1228" s="11" t="str">
        <f>VLOOKUP('1.CLV CalcuLation'!A1228,Customer_Demographic__2[],8,FALSE)</f>
        <v>Manufacturing</v>
      </c>
      <c r="G1228" s="13" t="str">
        <f>VLOOKUP(A1228,Customer_Demographic__2[#All],9,FALSE)</f>
        <v>Affluent Customer</v>
      </c>
    </row>
    <row r="1229" spans="1:7" ht="16" x14ac:dyDescent="0.2">
      <c r="A1229" s="4">
        <v>1230</v>
      </c>
      <c r="B1229" s="5">
        <v>2</v>
      </c>
      <c r="C1229" s="6">
        <v>1824.33</v>
      </c>
      <c r="D1229" s="5">
        <v>10</v>
      </c>
      <c r="E1229" s="10">
        <f t="shared" si="19"/>
        <v>36486.6</v>
      </c>
      <c r="F1229" s="11" t="str">
        <f>VLOOKUP('1.CLV CalcuLation'!A1229,Customer_Demographic__2[],8,FALSE)</f>
        <v>Financial Services</v>
      </c>
      <c r="G1229" s="13" t="str">
        <f>VLOOKUP(A1229,Customer_Demographic__2[#All],9,FALSE)</f>
        <v>Mass Customer</v>
      </c>
    </row>
    <row r="1230" spans="1:7" ht="16" x14ac:dyDescent="0.2">
      <c r="A1230" s="4">
        <v>1231</v>
      </c>
      <c r="B1230" s="5">
        <v>2</v>
      </c>
      <c r="C1230" s="6">
        <v>2000.5500000000002</v>
      </c>
      <c r="D1230" s="5">
        <v>18</v>
      </c>
      <c r="E1230" s="10">
        <f t="shared" si="19"/>
        <v>72019.8</v>
      </c>
      <c r="F1230" s="11" t="str">
        <f>VLOOKUP('1.CLV CalcuLation'!A1230,Customer_Demographic__2[],8,FALSE)</f>
        <v>Health</v>
      </c>
      <c r="G1230" s="13" t="str">
        <f>VLOOKUP(A1230,Customer_Demographic__2[#All],9,FALSE)</f>
        <v>Affluent Customer</v>
      </c>
    </row>
    <row r="1231" spans="1:7" ht="16" x14ac:dyDescent="0.2">
      <c r="A1231" s="4">
        <v>1232</v>
      </c>
      <c r="B1231" s="5">
        <v>9</v>
      </c>
      <c r="C1231" s="6">
        <v>10746.19</v>
      </c>
      <c r="D1231" s="5">
        <v>20</v>
      </c>
      <c r="E1231" s="10">
        <f t="shared" si="19"/>
        <v>1934314.2000000002</v>
      </c>
      <c r="F1231" s="11" t="str">
        <f>VLOOKUP('1.CLV CalcuLation'!A1231,Customer_Demographic__2[],8,FALSE)</f>
        <v>Property</v>
      </c>
      <c r="G1231" s="13" t="str">
        <f>VLOOKUP(A1231,Customer_Demographic__2[#All],9,FALSE)</f>
        <v>Affluent Customer</v>
      </c>
    </row>
    <row r="1232" spans="1:7" ht="16" x14ac:dyDescent="0.2">
      <c r="A1232" s="4">
        <v>1233</v>
      </c>
      <c r="B1232" s="5">
        <v>9</v>
      </c>
      <c r="C1232" s="6">
        <v>11281.310000000001</v>
      </c>
      <c r="D1232" s="5">
        <v>16</v>
      </c>
      <c r="E1232" s="10">
        <f t="shared" si="19"/>
        <v>1624508.6400000001</v>
      </c>
      <c r="F1232" s="11" t="str">
        <f>VLOOKUP('1.CLV CalcuLation'!A1232,Customer_Demographic__2[],8,FALSE)</f>
        <v>Retail</v>
      </c>
      <c r="G1232" s="13" t="str">
        <f>VLOOKUP(A1232,Customer_Demographic__2[#All],9,FALSE)</f>
        <v>Affluent Customer</v>
      </c>
    </row>
    <row r="1233" spans="1:7" ht="16" x14ac:dyDescent="0.2">
      <c r="A1233" s="4">
        <v>1234</v>
      </c>
      <c r="B1233" s="5">
        <v>7</v>
      </c>
      <c r="C1233" s="6">
        <v>6365.5599999999995</v>
      </c>
      <c r="D1233" s="5">
        <v>17</v>
      </c>
      <c r="E1233" s="10">
        <f t="shared" si="19"/>
        <v>757501.64</v>
      </c>
      <c r="F1233" s="11" t="str">
        <f>VLOOKUP('1.CLV CalcuLation'!A1233,Customer_Demographic__2[],8,FALSE)</f>
        <v>Others</v>
      </c>
      <c r="G1233" s="13" t="str">
        <f>VLOOKUP(A1233,Customer_Demographic__2[#All],9,FALSE)</f>
        <v>Mass Customer</v>
      </c>
    </row>
    <row r="1234" spans="1:7" ht="16" x14ac:dyDescent="0.2">
      <c r="A1234" s="4">
        <v>1235</v>
      </c>
      <c r="B1234" s="5">
        <v>3</v>
      </c>
      <c r="C1234" s="6">
        <v>4340.25</v>
      </c>
      <c r="D1234" s="5">
        <v>9</v>
      </c>
      <c r="E1234" s="10">
        <f t="shared" si="19"/>
        <v>117186.75</v>
      </c>
      <c r="F1234" s="11" t="str">
        <f>VLOOKUP('1.CLV CalcuLation'!A1234,Customer_Demographic__2[],8,FALSE)</f>
        <v>Health</v>
      </c>
      <c r="G1234" s="13" t="str">
        <f>VLOOKUP(A1234,Customer_Demographic__2[#All],9,FALSE)</f>
        <v>Mass Customer</v>
      </c>
    </row>
    <row r="1235" spans="1:7" ht="16" x14ac:dyDescent="0.2">
      <c r="A1235" s="4">
        <v>1236</v>
      </c>
      <c r="B1235" s="5">
        <v>5</v>
      </c>
      <c r="C1235" s="6">
        <v>5581.9000000000005</v>
      </c>
      <c r="D1235" s="5">
        <v>18</v>
      </c>
      <c r="E1235" s="10">
        <f t="shared" si="19"/>
        <v>502371.00000000006</v>
      </c>
      <c r="F1235" s="11" t="str">
        <f>VLOOKUP('1.CLV CalcuLation'!A1235,Customer_Demographic__2[],8,FALSE)</f>
        <v>Financial Services</v>
      </c>
      <c r="G1235" s="13" t="str">
        <f>VLOOKUP(A1235,Customer_Demographic__2[#All],9,FALSE)</f>
        <v>High Net Worth</v>
      </c>
    </row>
    <row r="1236" spans="1:7" ht="16" x14ac:dyDescent="0.2">
      <c r="A1236" s="4">
        <v>1237</v>
      </c>
      <c r="B1236" s="5">
        <v>10</v>
      </c>
      <c r="C1236" s="6">
        <v>12299.65</v>
      </c>
      <c r="D1236" s="5">
        <v>16</v>
      </c>
      <c r="E1236" s="10">
        <f t="shared" si="19"/>
        <v>1967944</v>
      </c>
      <c r="F1236" s="11" t="str">
        <f>VLOOKUP('1.CLV CalcuLation'!A1236,Customer_Demographic__2[],8,FALSE)</f>
        <v>Health</v>
      </c>
      <c r="G1236" s="13" t="str">
        <f>VLOOKUP(A1236,Customer_Demographic__2[#All],9,FALSE)</f>
        <v>High Net Worth</v>
      </c>
    </row>
    <row r="1237" spans="1:7" ht="16" x14ac:dyDescent="0.2">
      <c r="A1237" s="4">
        <v>1238</v>
      </c>
      <c r="B1237" s="5">
        <v>4</v>
      </c>
      <c r="C1237" s="6">
        <v>1827.7399999999998</v>
      </c>
      <c r="D1237" s="5">
        <v>6</v>
      </c>
      <c r="E1237" s="10">
        <f t="shared" si="19"/>
        <v>43865.759999999995</v>
      </c>
      <c r="F1237" s="11" t="str">
        <f>VLOOKUP('1.CLV CalcuLation'!A1237,Customer_Demographic__2[],8,FALSE)</f>
        <v>Others</v>
      </c>
      <c r="G1237" s="13" t="str">
        <f>VLOOKUP(A1237,Customer_Demographic__2[#All],9,FALSE)</f>
        <v>Affluent Customer</v>
      </c>
    </row>
    <row r="1238" spans="1:7" ht="16" x14ac:dyDescent="0.2">
      <c r="A1238" s="4">
        <v>1239</v>
      </c>
      <c r="B1238" s="5">
        <v>7</v>
      </c>
      <c r="C1238" s="6">
        <v>4496.4400000000005</v>
      </c>
      <c r="D1238" s="5">
        <v>17</v>
      </c>
      <c r="E1238" s="10">
        <f t="shared" si="19"/>
        <v>535076.36</v>
      </c>
      <c r="F1238" s="11" t="str">
        <f>VLOOKUP('1.CLV CalcuLation'!A1238,Customer_Demographic__2[],8,FALSE)</f>
        <v>Others</v>
      </c>
      <c r="G1238" s="13" t="str">
        <f>VLOOKUP(A1238,Customer_Demographic__2[#All],9,FALSE)</f>
        <v>Mass Customer</v>
      </c>
    </row>
    <row r="1239" spans="1:7" ht="16" x14ac:dyDescent="0.2">
      <c r="A1239" s="4">
        <v>1240</v>
      </c>
      <c r="B1239" s="5">
        <v>4</v>
      </c>
      <c r="C1239" s="6">
        <v>4634.82</v>
      </c>
      <c r="D1239" s="5">
        <v>19</v>
      </c>
      <c r="E1239" s="10">
        <f t="shared" si="19"/>
        <v>352246.31999999995</v>
      </c>
      <c r="F1239" s="11" t="str">
        <f>VLOOKUP('1.CLV CalcuLation'!A1239,Customer_Demographic__2[],8,FALSE)</f>
        <v>Manufacturing</v>
      </c>
      <c r="G1239" s="13" t="str">
        <f>VLOOKUP(A1239,Customer_Demographic__2[#All],9,FALSE)</f>
        <v>Mass Customer</v>
      </c>
    </row>
    <row r="1240" spans="1:7" ht="16" x14ac:dyDescent="0.2">
      <c r="A1240" s="4">
        <v>1241</v>
      </c>
      <c r="B1240" s="5">
        <v>7</v>
      </c>
      <c r="C1240" s="6">
        <v>7065.74</v>
      </c>
      <c r="D1240" s="5">
        <v>11</v>
      </c>
      <c r="E1240" s="10">
        <f t="shared" si="19"/>
        <v>544061.98</v>
      </c>
      <c r="F1240" s="11" t="str">
        <f>VLOOKUP('1.CLV CalcuLation'!A1240,Customer_Demographic__2[],8,FALSE)</f>
        <v>Health</v>
      </c>
      <c r="G1240" s="13" t="str">
        <f>VLOOKUP(A1240,Customer_Demographic__2[#All],9,FALSE)</f>
        <v>Affluent Customer</v>
      </c>
    </row>
    <row r="1241" spans="1:7" ht="16" x14ac:dyDescent="0.2">
      <c r="A1241" s="4">
        <v>1242</v>
      </c>
      <c r="B1241" s="5">
        <v>2</v>
      </c>
      <c r="C1241" s="6">
        <v>2610.13</v>
      </c>
      <c r="D1241" s="5">
        <v>18</v>
      </c>
      <c r="E1241" s="10">
        <f t="shared" si="19"/>
        <v>93964.680000000008</v>
      </c>
      <c r="F1241" s="11" t="str">
        <f>VLOOKUP('1.CLV CalcuLation'!A1241,Customer_Demographic__2[],8,FALSE)</f>
        <v>Property</v>
      </c>
      <c r="G1241" s="13" t="str">
        <f>VLOOKUP(A1241,Customer_Demographic__2[#All],9,FALSE)</f>
        <v>High Net Worth</v>
      </c>
    </row>
    <row r="1242" spans="1:7" ht="16" x14ac:dyDescent="0.2">
      <c r="A1242" s="4">
        <v>1243</v>
      </c>
      <c r="B1242" s="5">
        <v>10</v>
      </c>
      <c r="C1242" s="6">
        <v>11625.079999999998</v>
      </c>
      <c r="D1242" s="5">
        <v>8</v>
      </c>
      <c r="E1242" s="10">
        <f t="shared" si="19"/>
        <v>930006.39999999991</v>
      </c>
      <c r="F1242" s="11" t="str">
        <f>VLOOKUP('1.CLV CalcuLation'!A1242,Customer_Demographic__2[],8,FALSE)</f>
        <v>Retail</v>
      </c>
      <c r="G1242" s="13" t="str">
        <f>VLOOKUP(A1242,Customer_Demographic__2[#All],9,FALSE)</f>
        <v>Mass Customer</v>
      </c>
    </row>
    <row r="1243" spans="1:7" ht="16" x14ac:dyDescent="0.2">
      <c r="A1243" s="4">
        <v>1244</v>
      </c>
      <c r="B1243" s="5">
        <v>5</v>
      </c>
      <c r="C1243" s="6">
        <v>4737.43</v>
      </c>
      <c r="D1243" s="5"/>
      <c r="E1243" s="10">
        <f t="shared" si="19"/>
        <v>0</v>
      </c>
      <c r="F1243" s="11" t="str">
        <f>VLOOKUP('1.CLV CalcuLation'!A1243,Customer_Demographic__2[],8,FALSE)</f>
        <v>Financial Services</v>
      </c>
      <c r="G1243" s="13" t="str">
        <f>VLOOKUP(A1243,Customer_Demographic__2[#All],9,FALSE)</f>
        <v>Mass Customer</v>
      </c>
    </row>
    <row r="1244" spans="1:7" ht="16" x14ac:dyDescent="0.2">
      <c r="A1244" s="4">
        <v>1245</v>
      </c>
      <c r="B1244" s="5">
        <v>7</v>
      </c>
      <c r="C1244" s="6">
        <v>5886.2900000000009</v>
      </c>
      <c r="D1244" s="5">
        <v>1</v>
      </c>
      <c r="E1244" s="10">
        <f t="shared" si="19"/>
        <v>41204.030000000006</v>
      </c>
      <c r="F1244" s="11" t="str">
        <f>VLOOKUP('1.CLV CalcuLation'!A1244,Customer_Demographic__2[],8,FALSE)</f>
        <v>Manufacturing</v>
      </c>
      <c r="G1244" s="13" t="str">
        <f>VLOOKUP(A1244,Customer_Demographic__2[#All],9,FALSE)</f>
        <v>Affluent Customer</v>
      </c>
    </row>
    <row r="1245" spans="1:7" ht="16" x14ac:dyDescent="0.2">
      <c r="A1245" s="4">
        <v>1246</v>
      </c>
      <c r="B1245" s="5">
        <v>2</v>
      </c>
      <c r="C1245" s="6">
        <v>2963.46</v>
      </c>
      <c r="D1245" s="5">
        <v>6</v>
      </c>
      <c r="E1245" s="10">
        <f t="shared" si="19"/>
        <v>35561.520000000004</v>
      </c>
      <c r="F1245" s="11" t="str">
        <f>VLOOKUP('1.CLV CalcuLation'!A1245,Customer_Demographic__2[],8,FALSE)</f>
        <v>Others</v>
      </c>
      <c r="G1245" s="13" t="str">
        <f>VLOOKUP(A1245,Customer_Demographic__2[#All],9,FALSE)</f>
        <v>High Net Worth</v>
      </c>
    </row>
    <row r="1246" spans="1:7" ht="16" x14ac:dyDescent="0.2">
      <c r="A1246" s="4">
        <v>1247</v>
      </c>
      <c r="B1246" s="5">
        <v>4</v>
      </c>
      <c r="C1246" s="6">
        <v>5835.85</v>
      </c>
      <c r="D1246" s="5">
        <v>11</v>
      </c>
      <c r="E1246" s="10">
        <f t="shared" si="19"/>
        <v>256777.40000000002</v>
      </c>
      <c r="F1246" s="11" t="str">
        <f>VLOOKUP('1.CLV CalcuLation'!A1246,Customer_Demographic__2[],8,FALSE)</f>
        <v>Entertainment</v>
      </c>
      <c r="G1246" s="13" t="str">
        <f>VLOOKUP(A1246,Customer_Demographic__2[#All],9,FALSE)</f>
        <v>Affluent Customer</v>
      </c>
    </row>
    <row r="1247" spans="1:7" ht="16" x14ac:dyDescent="0.2">
      <c r="A1247" s="4">
        <v>1248</v>
      </c>
      <c r="B1247" s="5">
        <v>1</v>
      </c>
      <c r="C1247" s="6">
        <v>1661.92</v>
      </c>
      <c r="D1247" s="5">
        <v>7</v>
      </c>
      <c r="E1247" s="10">
        <f t="shared" si="19"/>
        <v>11633.44</v>
      </c>
      <c r="F1247" s="11" t="str">
        <f>VLOOKUP('1.CLV CalcuLation'!A1247,Customer_Demographic__2[],8,FALSE)</f>
        <v>Others</v>
      </c>
      <c r="G1247" s="13" t="str">
        <f>VLOOKUP(A1247,Customer_Demographic__2[#All],9,FALSE)</f>
        <v>Affluent Customer</v>
      </c>
    </row>
    <row r="1248" spans="1:7" ht="16" x14ac:dyDescent="0.2">
      <c r="A1248" s="4">
        <v>1249</v>
      </c>
      <c r="B1248" s="5">
        <v>5</v>
      </c>
      <c r="C1248" s="6">
        <v>6448.09</v>
      </c>
      <c r="D1248" s="5">
        <v>16</v>
      </c>
      <c r="E1248" s="10">
        <f t="shared" si="19"/>
        <v>515847.2</v>
      </c>
      <c r="F1248" s="11" t="str">
        <f>VLOOKUP('1.CLV CalcuLation'!A1248,Customer_Demographic__2[],8,FALSE)</f>
        <v>Telecommunications</v>
      </c>
      <c r="G1248" s="13" t="str">
        <f>VLOOKUP(A1248,Customer_Demographic__2[#All],9,FALSE)</f>
        <v>Mass Customer</v>
      </c>
    </row>
    <row r="1249" spans="1:7" ht="16" x14ac:dyDescent="0.2">
      <c r="A1249" s="4">
        <v>1250</v>
      </c>
      <c r="B1249" s="5">
        <v>10</v>
      </c>
      <c r="C1249" s="6">
        <v>9534.19</v>
      </c>
      <c r="D1249" s="5">
        <v>1</v>
      </c>
      <c r="E1249" s="10">
        <f t="shared" si="19"/>
        <v>95341.900000000009</v>
      </c>
      <c r="F1249" s="11" t="str">
        <f>VLOOKUP('1.CLV CalcuLation'!A1249,Customer_Demographic__2[],8,FALSE)</f>
        <v>Manufacturing</v>
      </c>
      <c r="G1249" s="13" t="str">
        <f>VLOOKUP(A1249,Customer_Demographic__2[#All],9,FALSE)</f>
        <v>Mass Customer</v>
      </c>
    </row>
    <row r="1250" spans="1:7" ht="16" x14ac:dyDescent="0.2">
      <c r="A1250" s="4">
        <v>1251</v>
      </c>
      <c r="B1250" s="5">
        <v>4</v>
      </c>
      <c r="C1250" s="6">
        <v>2360.34</v>
      </c>
      <c r="D1250" s="5">
        <v>2</v>
      </c>
      <c r="E1250" s="10">
        <f t="shared" si="19"/>
        <v>18882.72</v>
      </c>
      <c r="F1250" s="11" t="str">
        <f>VLOOKUP('1.CLV CalcuLation'!A1250,Customer_Demographic__2[],8,FALSE)</f>
        <v>Property</v>
      </c>
      <c r="G1250" s="13" t="str">
        <f>VLOOKUP(A1250,Customer_Demographic__2[#All],9,FALSE)</f>
        <v>Mass Customer</v>
      </c>
    </row>
    <row r="1251" spans="1:7" ht="16" x14ac:dyDescent="0.2">
      <c r="A1251" s="4">
        <v>1252</v>
      </c>
      <c r="B1251" s="5">
        <v>7</v>
      </c>
      <c r="C1251" s="6">
        <v>9665.09</v>
      </c>
      <c r="D1251" s="5">
        <v>14</v>
      </c>
      <c r="E1251" s="10">
        <f t="shared" si="19"/>
        <v>947178.82000000007</v>
      </c>
      <c r="F1251" s="11" t="str">
        <f>VLOOKUP('1.CLV CalcuLation'!A1251,Customer_Demographic__2[],8,FALSE)</f>
        <v>Manufacturing</v>
      </c>
      <c r="G1251" s="13" t="str">
        <f>VLOOKUP(A1251,Customer_Demographic__2[#All],9,FALSE)</f>
        <v>Mass Customer</v>
      </c>
    </row>
    <row r="1252" spans="1:7" ht="16" x14ac:dyDescent="0.2">
      <c r="A1252" s="4">
        <v>1253</v>
      </c>
      <c r="B1252" s="5">
        <v>4</v>
      </c>
      <c r="C1252" s="6">
        <v>3836.3399999999997</v>
      </c>
      <c r="D1252" s="5">
        <v>5</v>
      </c>
      <c r="E1252" s="10">
        <f t="shared" si="19"/>
        <v>76726.799999999988</v>
      </c>
      <c r="F1252" s="11" t="str">
        <f>VLOOKUP('1.CLV CalcuLation'!A1252,Customer_Demographic__2[],8,FALSE)</f>
        <v>Manufacturing</v>
      </c>
      <c r="G1252" s="13" t="str">
        <f>VLOOKUP(A1252,Customer_Demographic__2[#All],9,FALSE)</f>
        <v>Mass Customer</v>
      </c>
    </row>
    <row r="1253" spans="1:7" ht="16" x14ac:dyDescent="0.2">
      <c r="A1253" s="4">
        <v>1254</v>
      </c>
      <c r="B1253" s="5">
        <v>7</v>
      </c>
      <c r="C1253" s="6">
        <v>6791.6200000000008</v>
      </c>
      <c r="D1253" s="5">
        <v>5</v>
      </c>
      <c r="E1253" s="10">
        <f t="shared" si="19"/>
        <v>237706.7</v>
      </c>
      <c r="F1253" s="11" t="str">
        <f>VLOOKUP('1.CLV CalcuLation'!A1253,Customer_Demographic__2[],8,FALSE)</f>
        <v>Retail</v>
      </c>
      <c r="G1253" s="13" t="str">
        <f>VLOOKUP(A1253,Customer_Demographic__2[#All],9,FALSE)</f>
        <v>Mass Customer</v>
      </c>
    </row>
    <row r="1254" spans="1:7" ht="16" x14ac:dyDescent="0.2">
      <c r="A1254" s="4">
        <v>1255</v>
      </c>
      <c r="B1254" s="5">
        <v>3</v>
      </c>
      <c r="C1254" s="6">
        <v>1726.6999999999998</v>
      </c>
      <c r="D1254" s="5">
        <v>11</v>
      </c>
      <c r="E1254" s="10">
        <f t="shared" si="19"/>
        <v>56981.099999999991</v>
      </c>
      <c r="F1254" s="11" t="str">
        <f>VLOOKUP('1.CLV CalcuLation'!A1254,Customer_Demographic__2[],8,FALSE)</f>
        <v>Health</v>
      </c>
      <c r="G1254" s="13" t="str">
        <f>VLOOKUP(A1254,Customer_Demographic__2[#All],9,FALSE)</f>
        <v>Affluent Customer</v>
      </c>
    </row>
    <row r="1255" spans="1:7" ht="16" x14ac:dyDescent="0.2">
      <c r="A1255" s="4">
        <v>1256</v>
      </c>
      <c r="B1255" s="5">
        <v>6</v>
      </c>
      <c r="C1255" s="6">
        <v>6083.15</v>
      </c>
      <c r="D1255" s="5">
        <v>9</v>
      </c>
      <c r="E1255" s="10">
        <f t="shared" si="19"/>
        <v>328490.09999999998</v>
      </c>
      <c r="F1255" s="11" t="str">
        <f>VLOOKUP('1.CLV CalcuLation'!A1255,Customer_Demographic__2[],8,FALSE)</f>
        <v>Health</v>
      </c>
      <c r="G1255" s="13" t="str">
        <f>VLOOKUP(A1255,Customer_Demographic__2[#All],9,FALSE)</f>
        <v>High Net Worth</v>
      </c>
    </row>
    <row r="1256" spans="1:7" ht="16" x14ac:dyDescent="0.2">
      <c r="A1256" s="4">
        <v>1257</v>
      </c>
      <c r="B1256" s="5">
        <v>3</v>
      </c>
      <c r="C1256" s="6">
        <v>2708.91</v>
      </c>
      <c r="D1256" s="5">
        <v>9</v>
      </c>
      <c r="E1256" s="10">
        <f t="shared" si="19"/>
        <v>73140.569999999992</v>
      </c>
      <c r="F1256" s="11" t="str">
        <f>VLOOKUP('1.CLV CalcuLation'!A1256,Customer_Demographic__2[],8,FALSE)</f>
        <v>Property</v>
      </c>
      <c r="G1256" s="13" t="str">
        <f>VLOOKUP(A1256,Customer_Demographic__2[#All],9,FALSE)</f>
        <v>Affluent Customer</v>
      </c>
    </row>
    <row r="1257" spans="1:7" ht="16" x14ac:dyDescent="0.2">
      <c r="A1257" s="4">
        <v>1258</v>
      </c>
      <c r="B1257" s="5">
        <v>8</v>
      </c>
      <c r="C1257" s="6">
        <v>8945.56</v>
      </c>
      <c r="D1257" s="5">
        <v>6</v>
      </c>
      <c r="E1257" s="10">
        <f t="shared" si="19"/>
        <v>429386.88</v>
      </c>
      <c r="F1257" s="11" t="str">
        <f>VLOOKUP('1.CLV CalcuLation'!A1257,Customer_Demographic__2[],8,FALSE)</f>
        <v>Manufacturing</v>
      </c>
      <c r="G1257" s="13" t="str">
        <f>VLOOKUP(A1257,Customer_Demographic__2[#All],9,FALSE)</f>
        <v>Mass Customer</v>
      </c>
    </row>
    <row r="1258" spans="1:7" ht="16" x14ac:dyDescent="0.2">
      <c r="A1258" s="4">
        <v>1259</v>
      </c>
      <c r="B1258" s="5">
        <v>7</v>
      </c>
      <c r="C1258" s="6">
        <v>8470.17</v>
      </c>
      <c r="D1258" s="5">
        <v>9</v>
      </c>
      <c r="E1258" s="10">
        <f t="shared" si="19"/>
        <v>533620.71</v>
      </c>
      <c r="F1258" s="11" t="str">
        <f>VLOOKUP('1.CLV CalcuLation'!A1258,Customer_Demographic__2[],8,FALSE)</f>
        <v>Financial Services</v>
      </c>
      <c r="G1258" s="13" t="str">
        <f>VLOOKUP(A1258,Customer_Demographic__2[#All],9,FALSE)</f>
        <v>Mass Customer</v>
      </c>
    </row>
    <row r="1259" spans="1:7" ht="16" x14ac:dyDescent="0.2">
      <c r="A1259" s="4">
        <v>1260</v>
      </c>
      <c r="B1259" s="5">
        <v>5</v>
      </c>
      <c r="C1259" s="6">
        <v>3845.9700000000003</v>
      </c>
      <c r="D1259" s="5">
        <v>9</v>
      </c>
      <c r="E1259" s="10">
        <f t="shared" si="19"/>
        <v>173068.65000000002</v>
      </c>
      <c r="F1259" s="11" t="str">
        <f>VLOOKUP('1.CLV CalcuLation'!A1259,Customer_Demographic__2[],8,FALSE)</f>
        <v>Property</v>
      </c>
      <c r="G1259" s="13" t="str">
        <f>VLOOKUP(A1259,Customer_Demographic__2[#All],9,FALSE)</f>
        <v>Mass Customer</v>
      </c>
    </row>
    <row r="1260" spans="1:7" ht="16" x14ac:dyDescent="0.2">
      <c r="A1260" s="4">
        <v>1261</v>
      </c>
      <c r="B1260" s="5">
        <v>6</v>
      </c>
      <c r="C1260" s="6">
        <v>4878.62</v>
      </c>
      <c r="D1260" s="5">
        <v>4</v>
      </c>
      <c r="E1260" s="10">
        <f t="shared" si="19"/>
        <v>117086.88</v>
      </c>
      <c r="F1260" s="11" t="str">
        <f>VLOOKUP('1.CLV CalcuLation'!A1260,Customer_Demographic__2[],8,FALSE)</f>
        <v>Manufacturing</v>
      </c>
      <c r="G1260" s="13" t="str">
        <f>VLOOKUP(A1260,Customer_Demographic__2[#All],9,FALSE)</f>
        <v>Mass Customer</v>
      </c>
    </row>
    <row r="1261" spans="1:7" ht="16" x14ac:dyDescent="0.2">
      <c r="A1261" s="4">
        <v>1262</v>
      </c>
      <c r="B1261" s="5">
        <v>3</v>
      </c>
      <c r="C1261" s="6">
        <v>4584.04</v>
      </c>
      <c r="D1261" s="5">
        <v>19</v>
      </c>
      <c r="E1261" s="10">
        <f t="shared" si="19"/>
        <v>261290.27999999997</v>
      </c>
      <c r="F1261" s="11" t="str">
        <f>VLOOKUP('1.CLV CalcuLation'!A1261,Customer_Demographic__2[],8,FALSE)</f>
        <v>Others</v>
      </c>
      <c r="G1261" s="13" t="str">
        <f>VLOOKUP(A1261,Customer_Demographic__2[#All],9,FALSE)</f>
        <v>High Net Worth</v>
      </c>
    </row>
    <row r="1262" spans="1:7" ht="16" x14ac:dyDescent="0.2">
      <c r="A1262" s="4">
        <v>1263</v>
      </c>
      <c r="B1262" s="5">
        <v>6</v>
      </c>
      <c r="C1262" s="6">
        <v>5354.29</v>
      </c>
      <c r="D1262" s="5">
        <v>8</v>
      </c>
      <c r="E1262" s="10">
        <f t="shared" si="19"/>
        <v>257005.91999999998</v>
      </c>
      <c r="F1262" s="11" t="str">
        <f>VLOOKUP('1.CLV CalcuLation'!A1262,Customer_Demographic__2[],8,FALSE)</f>
        <v>Manufacturing</v>
      </c>
      <c r="G1262" s="13" t="str">
        <f>VLOOKUP(A1262,Customer_Demographic__2[#All],9,FALSE)</f>
        <v>Affluent Customer</v>
      </c>
    </row>
    <row r="1263" spans="1:7" ht="16" x14ac:dyDescent="0.2">
      <c r="A1263" s="4">
        <v>1264</v>
      </c>
      <c r="B1263" s="5">
        <v>4</v>
      </c>
      <c r="C1263" s="6">
        <v>6000.92</v>
      </c>
      <c r="D1263" s="5">
        <v>7</v>
      </c>
      <c r="E1263" s="10">
        <f t="shared" si="19"/>
        <v>168025.76</v>
      </c>
      <c r="F1263" s="11" t="str">
        <f>VLOOKUP('1.CLV CalcuLation'!A1263,Customer_Demographic__2[],8,FALSE)</f>
        <v>Health</v>
      </c>
      <c r="G1263" s="13" t="str">
        <f>VLOOKUP(A1263,Customer_Demographic__2[#All],9,FALSE)</f>
        <v>Mass Customer</v>
      </c>
    </row>
    <row r="1264" spans="1:7" ht="16" x14ac:dyDescent="0.2">
      <c r="A1264" s="4">
        <v>1265</v>
      </c>
      <c r="B1264" s="5">
        <v>4</v>
      </c>
      <c r="C1264" s="6">
        <v>4449.8599999999997</v>
      </c>
      <c r="D1264" s="5">
        <v>2</v>
      </c>
      <c r="E1264" s="10">
        <f t="shared" si="19"/>
        <v>35598.879999999997</v>
      </c>
      <c r="F1264" s="11" t="str">
        <f>VLOOKUP('1.CLV CalcuLation'!A1264,Customer_Demographic__2[],8,FALSE)</f>
        <v>Property</v>
      </c>
      <c r="G1264" s="13" t="str">
        <f>VLOOKUP(A1264,Customer_Demographic__2[#All],9,FALSE)</f>
        <v>Mass Customer</v>
      </c>
    </row>
    <row r="1265" spans="1:7" ht="16" x14ac:dyDescent="0.2">
      <c r="A1265" s="4">
        <v>1266</v>
      </c>
      <c r="B1265" s="5">
        <v>2</v>
      </c>
      <c r="C1265" s="6">
        <v>4182.9399999999996</v>
      </c>
      <c r="D1265" s="5">
        <v>10</v>
      </c>
      <c r="E1265" s="10">
        <f t="shared" si="19"/>
        <v>83658.799999999988</v>
      </c>
      <c r="F1265" s="11" t="str">
        <f>VLOOKUP('1.CLV CalcuLation'!A1265,Customer_Demographic__2[],8,FALSE)</f>
        <v>Health</v>
      </c>
      <c r="G1265" s="13" t="str">
        <f>VLOOKUP(A1265,Customer_Demographic__2[#All],9,FALSE)</f>
        <v>Mass Customer</v>
      </c>
    </row>
    <row r="1266" spans="1:7" ht="16" x14ac:dyDescent="0.2">
      <c r="A1266" s="4">
        <v>1267</v>
      </c>
      <c r="B1266" s="5">
        <v>4</v>
      </c>
      <c r="C1266" s="6">
        <v>6352.41</v>
      </c>
      <c r="D1266" s="5">
        <v>19</v>
      </c>
      <c r="E1266" s="10">
        <f t="shared" si="19"/>
        <v>482783.16</v>
      </c>
      <c r="F1266" s="11" t="str">
        <f>VLOOKUP('1.CLV CalcuLation'!A1266,Customer_Demographic__2[],8,FALSE)</f>
        <v>Entertainment</v>
      </c>
      <c r="G1266" s="13" t="str">
        <f>VLOOKUP(A1266,Customer_Demographic__2[#All],9,FALSE)</f>
        <v>Affluent Customer</v>
      </c>
    </row>
    <row r="1267" spans="1:7" ht="16" x14ac:dyDescent="0.2">
      <c r="A1267" s="4">
        <v>1268</v>
      </c>
      <c r="B1267" s="5">
        <v>3</v>
      </c>
      <c r="C1267" s="6">
        <v>3021.93</v>
      </c>
      <c r="D1267" s="5">
        <v>2</v>
      </c>
      <c r="E1267" s="10">
        <f t="shared" si="19"/>
        <v>18131.579999999998</v>
      </c>
      <c r="F1267" s="11" t="str">
        <f>VLOOKUP('1.CLV CalcuLation'!A1267,Customer_Demographic__2[],8,FALSE)</f>
        <v>Financial Services</v>
      </c>
      <c r="G1267" s="13" t="str">
        <f>VLOOKUP(A1267,Customer_Demographic__2[#All],9,FALSE)</f>
        <v>High Net Worth</v>
      </c>
    </row>
    <row r="1268" spans="1:7" ht="16" x14ac:dyDescent="0.2">
      <c r="A1268" s="4">
        <v>1269</v>
      </c>
      <c r="B1268" s="5">
        <v>3</v>
      </c>
      <c r="C1268" s="6">
        <v>2962.88</v>
      </c>
      <c r="D1268" s="5">
        <v>7</v>
      </c>
      <c r="E1268" s="10">
        <f t="shared" si="19"/>
        <v>62220.479999999996</v>
      </c>
      <c r="F1268" s="11" t="str">
        <f>VLOOKUP('1.CLV CalcuLation'!A1268,Customer_Demographic__2[],8,FALSE)</f>
        <v>Property</v>
      </c>
      <c r="G1268" s="13" t="str">
        <f>VLOOKUP(A1268,Customer_Demographic__2[#All],9,FALSE)</f>
        <v>High Net Worth</v>
      </c>
    </row>
    <row r="1269" spans="1:7" ht="16" x14ac:dyDescent="0.2">
      <c r="A1269" s="4">
        <v>1270</v>
      </c>
      <c r="B1269" s="5">
        <v>4</v>
      </c>
      <c r="C1269" s="6">
        <v>3962.16</v>
      </c>
      <c r="D1269" s="5">
        <v>10</v>
      </c>
      <c r="E1269" s="10">
        <f t="shared" si="19"/>
        <v>158486.39999999999</v>
      </c>
      <c r="F1269" s="11" t="str">
        <f>VLOOKUP('1.CLV CalcuLation'!A1269,Customer_Demographic__2[],8,FALSE)</f>
        <v>Financial Services</v>
      </c>
      <c r="G1269" s="13" t="str">
        <f>VLOOKUP(A1269,Customer_Demographic__2[#All],9,FALSE)</f>
        <v>Affluent Customer</v>
      </c>
    </row>
    <row r="1270" spans="1:7" ht="16" x14ac:dyDescent="0.2">
      <c r="A1270" s="4">
        <v>1271</v>
      </c>
      <c r="B1270" s="5">
        <v>2</v>
      </c>
      <c r="C1270" s="6">
        <v>3387.5299999999997</v>
      </c>
      <c r="D1270" s="5">
        <v>6</v>
      </c>
      <c r="E1270" s="10">
        <f t="shared" si="19"/>
        <v>40650.36</v>
      </c>
      <c r="F1270" s="11" t="str">
        <f>VLOOKUP('1.CLV CalcuLation'!A1270,Customer_Demographic__2[],8,FALSE)</f>
        <v>Telecommunications</v>
      </c>
      <c r="G1270" s="13" t="str">
        <f>VLOOKUP(A1270,Customer_Demographic__2[#All],9,FALSE)</f>
        <v>Mass Customer</v>
      </c>
    </row>
    <row r="1271" spans="1:7" ht="16" x14ac:dyDescent="0.2">
      <c r="A1271" s="4">
        <v>1272</v>
      </c>
      <c r="B1271" s="5">
        <v>9</v>
      </c>
      <c r="C1271" s="6">
        <v>11128.599999999999</v>
      </c>
      <c r="D1271" s="5">
        <v>17</v>
      </c>
      <c r="E1271" s="10">
        <f t="shared" si="19"/>
        <v>1702675.7999999998</v>
      </c>
      <c r="F1271" s="11" t="str">
        <f>VLOOKUP('1.CLV CalcuLation'!A1271,Customer_Demographic__2[],8,FALSE)</f>
        <v>Manufacturing</v>
      </c>
      <c r="G1271" s="13" t="str">
        <f>VLOOKUP(A1271,Customer_Demographic__2[#All],9,FALSE)</f>
        <v>Affluent Customer</v>
      </c>
    </row>
    <row r="1272" spans="1:7" ht="16" x14ac:dyDescent="0.2">
      <c r="A1272" s="4">
        <v>1273</v>
      </c>
      <c r="B1272" s="5">
        <v>3</v>
      </c>
      <c r="C1272" s="6">
        <v>3050.31</v>
      </c>
      <c r="D1272" s="5">
        <v>14</v>
      </c>
      <c r="E1272" s="10">
        <f t="shared" si="19"/>
        <v>128113.02</v>
      </c>
      <c r="F1272" s="11" t="str">
        <f>VLOOKUP('1.CLV CalcuLation'!A1272,Customer_Demographic__2[],8,FALSE)</f>
        <v>Financial Services</v>
      </c>
      <c r="G1272" s="13" t="str">
        <f>VLOOKUP(A1272,Customer_Demographic__2[#All],9,FALSE)</f>
        <v>Affluent Customer</v>
      </c>
    </row>
    <row r="1273" spans="1:7" ht="16" x14ac:dyDescent="0.2">
      <c r="A1273" s="4">
        <v>1274</v>
      </c>
      <c r="B1273" s="5">
        <v>9</v>
      </c>
      <c r="C1273" s="6">
        <v>6912.77</v>
      </c>
      <c r="D1273" s="5">
        <v>20</v>
      </c>
      <c r="E1273" s="10">
        <f t="shared" si="19"/>
        <v>1244298.6000000001</v>
      </c>
      <c r="F1273" s="11" t="str">
        <f>VLOOKUP('1.CLV CalcuLation'!A1273,Customer_Demographic__2[],8,FALSE)</f>
        <v>Manufacturing</v>
      </c>
      <c r="G1273" s="13" t="str">
        <f>VLOOKUP(A1273,Customer_Demographic__2[#All],9,FALSE)</f>
        <v>Mass Customer</v>
      </c>
    </row>
    <row r="1274" spans="1:7" ht="16" x14ac:dyDescent="0.2">
      <c r="A1274" s="4">
        <v>1275</v>
      </c>
      <c r="B1274" s="5">
        <v>6</v>
      </c>
      <c r="C1274" s="6">
        <v>5698.14</v>
      </c>
      <c r="D1274" s="5">
        <v>8</v>
      </c>
      <c r="E1274" s="10">
        <f t="shared" si="19"/>
        <v>273510.72000000003</v>
      </c>
      <c r="F1274" s="11" t="str">
        <f>VLOOKUP('1.CLV CalcuLation'!A1274,Customer_Demographic__2[],8,FALSE)</f>
        <v>Health</v>
      </c>
      <c r="G1274" s="13" t="str">
        <f>VLOOKUP(A1274,Customer_Demographic__2[#All],9,FALSE)</f>
        <v>Mass Customer</v>
      </c>
    </row>
    <row r="1275" spans="1:7" ht="16" x14ac:dyDescent="0.2">
      <c r="A1275" s="4">
        <v>1276</v>
      </c>
      <c r="B1275" s="5">
        <v>2</v>
      </c>
      <c r="C1275" s="6">
        <v>2585.3000000000002</v>
      </c>
      <c r="D1275" s="5">
        <v>4</v>
      </c>
      <c r="E1275" s="10">
        <f t="shared" si="19"/>
        <v>20682.400000000001</v>
      </c>
      <c r="F1275" s="11" t="str">
        <f>VLOOKUP('1.CLV CalcuLation'!A1275,Customer_Demographic__2[],8,FALSE)</f>
        <v>Health</v>
      </c>
      <c r="G1275" s="13" t="str">
        <f>VLOOKUP(A1275,Customer_Demographic__2[#All],9,FALSE)</f>
        <v>Affluent Customer</v>
      </c>
    </row>
    <row r="1276" spans="1:7" ht="16" x14ac:dyDescent="0.2">
      <c r="A1276" s="4">
        <v>1277</v>
      </c>
      <c r="B1276" s="5">
        <v>3</v>
      </c>
      <c r="C1276" s="6">
        <v>2701.39</v>
      </c>
      <c r="D1276" s="5">
        <v>9</v>
      </c>
      <c r="E1276" s="10">
        <f t="shared" si="19"/>
        <v>72937.53</v>
      </c>
      <c r="F1276" s="11" t="str">
        <f>VLOOKUP('1.CLV CalcuLation'!A1276,Customer_Demographic__2[],8,FALSE)</f>
        <v>Others</v>
      </c>
      <c r="G1276" s="13" t="str">
        <f>VLOOKUP(A1276,Customer_Demographic__2[#All],9,FALSE)</f>
        <v>Mass Customer</v>
      </c>
    </row>
    <row r="1277" spans="1:7" ht="16" x14ac:dyDescent="0.2">
      <c r="A1277" s="4">
        <v>1278</v>
      </c>
      <c r="B1277" s="5">
        <v>4</v>
      </c>
      <c r="C1277" s="6">
        <v>6559.17</v>
      </c>
      <c r="D1277" s="5">
        <v>2</v>
      </c>
      <c r="E1277" s="10">
        <f t="shared" si="19"/>
        <v>52473.36</v>
      </c>
      <c r="F1277" s="11" t="str">
        <f>VLOOKUP('1.CLV CalcuLation'!A1277,Customer_Demographic__2[],8,FALSE)</f>
        <v>Health</v>
      </c>
      <c r="G1277" s="13" t="str">
        <f>VLOOKUP(A1277,Customer_Demographic__2[#All],9,FALSE)</f>
        <v>Affluent Customer</v>
      </c>
    </row>
    <row r="1278" spans="1:7" ht="16" x14ac:dyDescent="0.2">
      <c r="A1278" s="4">
        <v>1279</v>
      </c>
      <c r="B1278" s="5">
        <v>6</v>
      </c>
      <c r="C1278" s="6">
        <v>6106.63</v>
      </c>
      <c r="D1278" s="5">
        <v>20</v>
      </c>
      <c r="E1278" s="10">
        <f t="shared" si="19"/>
        <v>732795.6</v>
      </c>
      <c r="F1278" s="11" t="str">
        <f>VLOOKUP('1.CLV CalcuLation'!A1278,Customer_Demographic__2[],8,FALSE)</f>
        <v>Financial Services</v>
      </c>
      <c r="G1278" s="13" t="str">
        <f>VLOOKUP(A1278,Customer_Demographic__2[#All],9,FALSE)</f>
        <v>Mass Customer</v>
      </c>
    </row>
    <row r="1279" spans="1:7" ht="16" x14ac:dyDescent="0.2">
      <c r="A1279" s="4">
        <v>1280</v>
      </c>
      <c r="B1279" s="5">
        <v>4</v>
      </c>
      <c r="C1279" s="6">
        <v>4802.0499999999993</v>
      </c>
      <c r="D1279" s="5">
        <v>15</v>
      </c>
      <c r="E1279" s="10">
        <f t="shared" si="19"/>
        <v>288122.99999999994</v>
      </c>
      <c r="F1279" s="11" t="str">
        <f>VLOOKUP('1.CLV CalcuLation'!A1279,Customer_Demographic__2[],8,FALSE)</f>
        <v>Manufacturing</v>
      </c>
      <c r="G1279" s="13" t="str">
        <f>VLOOKUP(A1279,Customer_Demographic__2[#All],9,FALSE)</f>
        <v>High Net Worth</v>
      </c>
    </row>
    <row r="1280" spans="1:7" ht="16" x14ac:dyDescent="0.2">
      <c r="A1280" s="4">
        <v>1281</v>
      </c>
      <c r="B1280" s="5">
        <v>3</v>
      </c>
      <c r="C1280" s="6">
        <v>3403.1799999999994</v>
      </c>
      <c r="D1280" s="5">
        <v>16</v>
      </c>
      <c r="E1280" s="10">
        <f t="shared" si="19"/>
        <v>163352.63999999996</v>
      </c>
      <c r="F1280" s="11" t="str">
        <f>VLOOKUP('1.CLV CalcuLation'!A1280,Customer_Demographic__2[],8,FALSE)</f>
        <v>Manufacturing</v>
      </c>
      <c r="G1280" s="13" t="str">
        <f>VLOOKUP(A1280,Customer_Demographic__2[#All],9,FALSE)</f>
        <v>Affluent Customer</v>
      </c>
    </row>
    <row r="1281" spans="1:7" ht="16" x14ac:dyDescent="0.2">
      <c r="A1281" s="4">
        <v>1282</v>
      </c>
      <c r="B1281" s="5">
        <v>8</v>
      </c>
      <c r="C1281" s="6">
        <v>10069.949999999997</v>
      </c>
      <c r="D1281" s="5">
        <v>14</v>
      </c>
      <c r="E1281" s="10">
        <f t="shared" si="19"/>
        <v>1127834.3999999997</v>
      </c>
      <c r="F1281" s="11" t="str">
        <f>VLOOKUP('1.CLV CalcuLation'!A1281,Customer_Demographic__2[],8,FALSE)</f>
        <v>Entertainment</v>
      </c>
      <c r="G1281" s="13" t="str">
        <f>VLOOKUP(A1281,Customer_Demographic__2[#All],9,FALSE)</f>
        <v>Affluent Customer</v>
      </c>
    </row>
    <row r="1282" spans="1:7" ht="16" x14ac:dyDescent="0.2">
      <c r="A1282" s="4">
        <v>1283</v>
      </c>
      <c r="B1282" s="5">
        <v>2</v>
      </c>
      <c r="C1282" s="6">
        <v>2964.4</v>
      </c>
      <c r="D1282" s="5">
        <v>1</v>
      </c>
      <c r="E1282" s="10">
        <f t="shared" si="19"/>
        <v>5928.8</v>
      </c>
      <c r="F1282" s="11" t="str">
        <f>VLOOKUP('1.CLV CalcuLation'!A1282,Customer_Demographic__2[],8,FALSE)</f>
        <v>Health</v>
      </c>
      <c r="G1282" s="13" t="str">
        <f>VLOOKUP(A1282,Customer_Demographic__2[#All],9,FALSE)</f>
        <v>Mass Customer</v>
      </c>
    </row>
    <row r="1283" spans="1:7" ht="16" x14ac:dyDescent="0.2">
      <c r="A1283" s="4">
        <v>1284</v>
      </c>
      <c r="B1283" s="5">
        <v>3</v>
      </c>
      <c r="C1283" s="6">
        <v>418.80999999999995</v>
      </c>
      <c r="D1283" s="5">
        <v>11</v>
      </c>
      <c r="E1283" s="10">
        <f t="shared" ref="E1283:E1346" si="20">B1283*C1283*D1283</f>
        <v>13820.729999999998</v>
      </c>
      <c r="F1283" s="11" t="str">
        <f>VLOOKUP('1.CLV CalcuLation'!A1283,Customer_Demographic__2[],8,FALSE)</f>
        <v>Entertainment</v>
      </c>
      <c r="G1283" s="13" t="str">
        <f>VLOOKUP(A1283,Customer_Demographic__2[#All],9,FALSE)</f>
        <v>Affluent Customer</v>
      </c>
    </row>
    <row r="1284" spans="1:7" ht="16" x14ac:dyDescent="0.2">
      <c r="A1284" s="4">
        <v>1285</v>
      </c>
      <c r="B1284" s="5">
        <v>7</v>
      </c>
      <c r="C1284" s="6">
        <v>10581.32</v>
      </c>
      <c r="D1284" s="5">
        <v>12</v>
      </c>
      <c r="E1284" s="10">
        <f t="shared" si="20"/>
        <v>888830.87999999989</v>
      </c>
      <c r="F1284" s="11" t="str">
        <f>VLOOKUP('1.CLV CalcuLation'!A1284,Customer_Demographic__2[],8,FALSE)</f>
        <v>Manufacturing</v>
      </c>
      <c r="G1284" s="13" t="str">
        <f>VLOOKUP(A1284,Customer_Demographic__2[#All],9,FALSE)</f>
        <v>Mass Customer</v>
      </c>
    </row>
    <row r="1285" spans="1:7" ht="16" x14ac:dyDescent="0.2">
      <c r="A1285" s="4">
        <v>1286</v>
      </c>
      <c r="B1285" s="5">
        <v>7</v>
      </c>
      <c r="C1285" s="6">
        <v>6400.92</v>
      </c>
      <c r="D1285" s="5">
        <v>16</v>
      </c>
      <c r="E1285" s="10">
        <f t="shared" si="20"/>
        <v>716903.04</v>
      </c>
      <c r="F1285" s="11" t="str">
        <f>VLOOKUP('1.CLV CalcuLation'!A1285,Customer_Demographic__2[],8,FALSE)</f>
        <v>Manufacturing</v>
      </c>
      <c r="G1285" s="13" t="str">
        <f>VLOOKUP(A1285,Customer_Demographic__2[#All],9,FALSE)</f>
        <v>High Net Worth</v>
      </c>
    </row>
    <row r="1286" spans="1:7" ht="16" x14ac:dyDescent="0.2">
      <c r="A1286" s="4">
        <v>1287</v>
      </c>
      <c r="B1286" s="5">
        <v>7</v>
      </c>
      <c r="C1286" s="6">
        <v>9575.2000000000007</v>
      </c>
      <c r="D1286" s="5">
        <v>20</v>
      </c>
      <c r="E1286" s="10">
        <f t="shared" si="20"/>
        <v>1340528.0000000002</v>
      </c>
      <c r="F1286" s="11" t="str">
        <f>VLOOKUP('1.CLV CalcuLation'!A1286,Customer_Demographic__2[],8,FALSE)</f>
        <v>Financial Services</v>
      </c>
      <c r="G1286" s="13" t="str">
        <f>VLOOKUP(A1286,Customer_Demographic__2[#All],9,FALSE)</f>
        <v>Mass Customer</v>
      </c>
    </row>
    <row r="1287" spans="1:7" ht="16" x14ac:dyDescent="0.2">
      <c r="A1287" s="4">
        <v>1288</v>
      </c>
      <c r="B1287" s="5">
        <v>4</v>
      </c>
      <c r="C1287" s="6">
        <v>5733.47</v>
      </c>
      <c r="D1287" s="5">
        <v>18</v>
      </c>
      <c r="E1287" s="10">
        <f t="shared" si="20"/>
        <v>412809.84</v>
      </c>
      <c r="F1287" s="11" t="str">
        <f>VLOOKUP('1.CLV CalcuLation'!A1287,Customer_Demographic__2[],8,FALSE)</f>
        <v>Financial Services</v>
      </c>
      <c r="G1287" s="13" t="str">
        <f>VLOOKUP(A1287,Customer_Demographic__2[#All],9,FALSE)</f>
        <v>Affluent Customer</v>
      </c>
    </row>
    <row r="1288" spans="1:7" ht="16" x14ac:dyDescent="0.2">
      <c r="A1288" s="4">
        <v>1289</v>
      </c>
      <c r="B1288" s="5">
        <v>6</v>
      </c>
      <c r="C1288" s="6">
        <v>5578.72</v>
      </c>
      <c r="D1288" s="5">
        <v>8</v>
      </c>
      <c r="E1288" s="10">
        <f t="shared" si="20"/>
        <v>267778.56</v>
      </c>
      <c r="F1288" s="11" t="str">
        <f>VLOOKUP('1.CLV CalcuLation'!A1288,Customer_Demographic__2[],8,FALSE)</f>
        <v>Others</v>
      </c>
      <c r="G1288" s="13" t="str">
        <f>VLOOKUP(A1288,Customer_Demographic__2[#All],9,FALSE)</f>
        <v>Mass Customer</v>
      </c>
    </row>
    <row r="1289" spans="1:7" ht="16" x14ac:dyDescent="0.2">
      <c r="A1289" s="4">
        <v>1290</v>
      </c>
      <c r="B1289" s="5">
        <v>9</v>
      </c>
      <c r="C1289" s="6">
        <v>11890.97</v>
      </c>
      <c r="D1289" s="5">
        <v>6</v>
      </c>
      <c r="E1289" s="10">
        <f t="shared" si="20"/>
        <v>642112.38</v>
      </c>
      <c r="F1289" s="11" t="str">
        <f>VLOOKUP('1.CLV CalcuLation'!A1289,Customer_Demographic__2[],8,FALSE)</f>
        <v>Financial Services</v>
      </c>
      <c r="G1289" s="13" t="str">
        <f>VLOOKUP(A1289,Customer_Demographic__2[#All],9,FALSE)</f>
        <v>High Net Worth</v>
      </c>
    </row>
    <row r="1290" spans="1:7" ht="16" x14ac:dyDescent="0.2">
      <c r="A1290" s="4">
        <v>1291</v>
      </c>
      <c r="B1290" s="5">
        <v>7</v>
      </c>
      <c r="C1290" s="6">
        <v>8651.92</v>
      </c>
      <c r="D1290" s="5">
        <v>12</v>
      </c>
      <c r="E1290" s="10">
        <f t="shared" si="20"/>
        <v>726761.28</v>
      </c>
      <c r="F1290" s="11" t="str">
        <f>VLOOKUP('1.CLV CalcuLation'!A1290,Customer_Demographic__2[],8,FALSE)</f>
        <v>Health</v>
      </c>
      <c r="G1290" s="13" t="str">
        <f>VLOOKUP(A1290,Customer_Demographic__2[#All],9,FALSE)</f>
        <v>Mass Customer</v>
      </c>
    </row>
    <row r="1291" spans="1:7" ht="16" x14ac:dyDescent="0.2">
      <c r="A1291" s="4">
        <v>1292</v>
      </c>
      <c r="B1291" s="5">
        <v>5</v>
      </c>
      <c r="C1291" s="6">
        <v>6404.3200000000006</v>
      </c>
      <c r="D1291" s="5">
        <v>20</v>
      </c>
      <c r="E1291" s="10">
        <f t="shared" si="20"/>
        <v>640432</v>
      </c>
      <c r="F1291" s="11" t="str">
        <f>VLOOKUP('1.CLV CalcuLation'!A1291,Customer_Demographic__2[],8,FALSE)</f>
        <v>Others</v>
      </c>
      <c r="G1291" s="13" t="str">
        <f>VLOOKUP(A1291,Customer_Demographic__2[#All],9,FALSE)</f>
        <v>Affluent Customer</v>
      </c>
    </row>
    <row r="1292" spans="1:7" ht="16" x14ac:dyDescent="0.2">
      <c r="A1292" s="4">
        <v>1293</v>
      </c>
      <c r="B1292" s="5">
        <v>5</v>
      </c>
      <c r="C1292" s="6">
        <v>5896.4400000000005</v>
      </c>
      <c r="D1292" s="5">
        <v>8</v>
      </c>
      <c r="E1292" s="10">
        <f t="shared" si="20"/>
        <v>235857.60000000003</v>
      </c>
      <c r="F1292" s="11" t="str">
        <f>VLOOKUP('1.CLV CalcuLation'!A1292,Customer_Demographic__2[],8,FALSE)</f>
        <v>IT</v>
      </c>
      <c r="G1292" s="13" t="str">
        <f>VLOOKUP(A1292,Customer_Demographic__2[#All],9,FALSE)</f>
        <v>Mass Customer</v>
      </c>
    </row>
    <row r="1293" spans="1:7" ht="16" x14ac:dyDescent="0.2">
      <c r="A1293" s="4">
        <v>1294</v>
      </c>
      <c r="B1293" s="5">
        <v>3</v>
      </c>
      <c r="C1293" s="6">
        <v>1722.97</v>
      </c>
      <c r="D1293" s="5">
        <v>15</v>
      </c>
      <c r="E1293" s="10">
        <f t="shared" si="20"/>
        <v>77533.649999999994</v>
      </c>
      <c r="F1293" s="11" t="str">
        <f>VLOOKUP('1.CLV CalcuLation'!A1293,Customer_Demographic__2[],8,FALSE)</f>
        <v>Manufacturing</v>
      </c>
      <c r="G1293" s="13" t="str">
        <f>VLOOKUP(A1293,Customer_Demographic__2[#All],9,FALSE)</f>
        <v>Mass Customer</v>
      </c>
    </row>
    <row r="1294" spans="1:7" ht="16" x14ac:dyDescent="0.2">
      <c r="A1294" s="4">
        <v>1295</v>
      </c>
      <c r="B1294" s="5">
        <v>6</v>
      </c>
      <c r="C1294" s="6">
        <v>5147.2299999999996</v>
      </c>
      <c r="D1294" s="5">
        <v>5</v>
      </c>
      <c r="E1294" s="10">
        <f t="shared" si="20"/>
        <v>154416.9</v>
      </c>
      <c r="F1294" s="11" t="str">
        <f>VLOOKUP('1.CLV CalcuLation'!A1294,Customer_Demographic__2[],8,FALSE)</f>
        <v>Argiculture</v>
      </c>
      <c r="G1294" s="13" t="str">
        <f>VLOOKUP(A1294,Customer_Demographic__2[#All],9,FALSE)</f>
        <v>Mass Customer</v>
      </c>
    </row>
    <row r="1295" spans="1:7" ht="16" x14ac:dyDescent="0.2">
      <c r="A1295" s="4">
        <v>1296</v>
      </c>
      <c r="B1295" s="5">
        <v>4</v>
      </c>
      <c r="C1295" s="6">
        <v>5977.84</v>
      </c>
      <c r="D1295" s="5">
        <v>9</v>
      </c>
      <c r="E1295" s="10">
        <f t="shared" si="20"/>
        <v>215202.24</v>
      </c>
      <c r="F1295" s="11" t="str">
        <f>VLOOKUP('1.CLV CalcuLation'!A1295,Customer_Demographic__2[],8,FALSE)</f>
        <v>Financial Services</v>
      </c>
      <c r="G1295" s="13" t="str">
        <f>VLOOKUP(A1295,Customer_Demographic__2[#All],9,FALSE)</f>
        <v>Affluent Customer</v>
      </c>
    </row>
    <row r="1296" spans="1:7" ht="16" x14ac:dyDescent="0.2">
      <c r="A1296" s="4">
        <v>1297</v>
      </c>
      <c r="B1296" s="5">
        <v>6</v>
      </c>
      <c r="C1296" s="6">
        <v>6037.4800000000005</v>
      </c>
      <c r="D1296" s="5">
        <v>3</v>
      </c>
      <c r="E1296" s="10">
        <f t="shared" si="20"/>
        <v>108674.64000000001</v>
      </c>
      <c r="F1296" s="11" t="str">
        <f>VLOOKUP('1.CLV CalcuLation'!A1296,Customer_Demographic__2[],8,FALSE)</f>
        <v>Health</v>
      </c>
      <c r="G1296" s="13" t="str">
        <f>VLOOKUP(A1296,Customer_Demographic__2[#All],9,FALSE)</f>
        <v>Mass Customer</v>
      </c>
    </row>
    <row r="1297" spans="1:7" ht="16" x14ac:dyDescent="0.2">
      <c r="A1297" s="4">
        <v>1298</v>
      </c>
      <c r="B1297" s="5">
        <v>5</v>
      </c>
      <c r="C1297" s="6">
        <v>7471.9800000000005</v>
      </c>
      <c r="D1297" s="5">
        <v>16</v>
      </c>
      <c r="E1297" s="10">
        <f t="shared" si="20"/>
        <v>597758.4</v>
      </c>
      <c r="F1297" s="11" t="str">
        <f>VLOOKUP('1.CLV CalcuLation'!A1297,Customer_Demographic__2[],8,FALSE)</f>
        <v>Health</v>
      </c>
      <c r="G1297" s="13" t="str">
        <f>VLOOKUP(A1297,Customer_Demographic__2[#All],9,FALSE)</f>
        <v>Mass Customer</v>
      </c>
    </row>
    <row r="1298" spans="1:7" ht="16" x14ac:dyDescent="0.2">
      <c r="A1298" s="4">
        <v>1299</v>
      </c>
      <c r="B1298" s="5">
        <v>7</v>
      </c>
      <c r="C1298" s="6">
        <v>9845.31</v>
      </c>
      <c r="D1298" s="5">
        <v>12</v>
      </c>
      <c r="E1298" s="10">
        <f t="shared" si="20"/>
        <v>827006.04</v>
      </c>
      <c r="F1298" s="11" t="str">
        <f>VLOOKUP('1.CLV CalcuLation'!A1298,Customer_Demographic__2[],8,FALSE)</f>
        <v>Others</v>
      </c>
      <c r="G1298" s="13" t="str">
        <f>VLOOKUP(A1298,Customer_Demographic__2[#All],9,FALSE)</f>
        <v>Affluent Customer</v>
      </c>
    </row>
    <row r="1299" spans="1:7" ht="16" x14ac:dyDescent="0.2">
      <c r="A1299" s="4">
        <v>1300</v>
      </c>
      <c r="B1299" s="5">
        <v>6</v>
      </c>
      <c r="C1299" s="6">
        <v>9217.35</v>
      </c>
      <c r="D1299" s="5">
        <v>9</v>
      </c>
      <c r="E1299" s="10">
        <f t="shared" si="20"/>
        <v>497736.9</v>
      </c>
      <c r="F1299" s="11" t="str">
        <f>VLOOKUP('1.CLV CalcuLation'!A1299,Customer_Demographic__2[],8,FALSE)</f>
        <v>Financial Services</v>
      </c>
      <c r="G1299" s="13" t="str">
        <f>VLOOKUP(A1299,Customer_Demographic__2[#All],9,FALSE)</f>
        <v>Affluent Customer</v>
      </c>
    </row>
    <row r="1300" spans="1:7" ht="16" x14ac:dyDescent="0.2">
      <c r="A1300" s="4">
        <v>1301</v>
      </c>
      <c r="B1300" s="5">
        <v>8</v>
      </c>
      <c r="C1300" s="6">
        <v>5396.4400000000005</v>
      </c>
      <c r="D1300" s="5">
        <v>9</v>
      </c>
      <c r="E1300" s="10">
        <f t="shared" si="20"/>
        <v>388543.68000000005</v>
      </c>
      <c r="F1300" s="11" t="str">
        <f>VLOOKUP('1.CLV CalcuLation'!A1300,Customer_Demographic__2[],8,FALSE)</f>
        <v>Health</v>
      </c>
      <c r="G1300" s="13" t="str">
        <f>VLOOKUP(A1300,Customer_Demographic__2[#All],9,FALSE)</f>
        <v>Mass Customer</v>
      </c>
    </row>
    <row r="1301" spans="1:7" ht="16" x14ac:dyDescent="0.2">
      <c r="A1301" s="4">
        <v>1302</v>
      </c>
      <c r="B1301" s="5">
        <v>13</v>
      </c>
      <c r="C1301" s="6">
        <v>17035.830000000002</v>
      </c>
      <c r="D1301" s="5">
        <v>2</v>
      </c>
      <c r="E1301" s="10">
        <f t="shared" si="20"/>
        <v>442931.58000000007</v>
      </c>
      <c r="F1301" s="11" t="str">
        <f>VLOOKUP('1.CLV CalcuLation'!A1301,Customer_Demographic__2[],8,FALSE)</f>
        <v>Financial Services</v>
      </c>
      <c r="G1301" s="13" t="str">
        <f>VLOOKUP(A1301,Customer_Demographic__2[#All],9,FALSE)</f>
        <v>Affluent Customer</v>
      </c>
    </row>
    <row r="1302" spans="1:7" ht="16" x14ac:dyDescent="0.2">
      <c r="A1302" s="4">
        <v>1303</v>
      </c>
      <c r="B1302" s="5">
        <v>6</v>
      </c>
      <c r="C1302" s="6">
        <v>7278.72</v>
      </c>
      <c r="D1302" s="5">
        <v>15</v>
      </c>
      <c r="E1302" s="10">
        <f t="shared" si="20"/>
        <v>655084.80000000005</v>
      </c>
      <c r="F1302" s="11" t="str">
        <f>VLOOKUP('1.CLV CalcuLation'!A1302,Customer_Demographic__2[],8,FALSE)</f>
        <v>Argiculture</v>
      </c>
      <c r="G1302" s="13" t="str">
        <f>VLOOKUP(A1302,Customer_Demographic__2[#All],9,FALSE)</f>
        <v>Mass Customer</v>
      </c>
    </row>
    <row r="1303" spans="1:7" ht="16" x14ac:dyDescent="0.2">
      <c r="A1303" s="4">
        <v>1304</v>
      </c>
      <c r="B1303" s="5">
        <v>6</v>
      </c>
      <c r="C1303" s="6">
        <v>4316.4400000000005</v>
      </c>
      <c r="D1303" s="5">
        <v>11</v>
      </c>
      <c r="E1303" s="10">
        <f t="shared" si="20"/>
        <v>284885.04000000004</v>
      </c>
      <c r="F1303" s="11" t="str">
        <f>VLOOKUP('1.CLV CalcuLation'!A1303,Customer_Demographic__2[],8,FALSE)</f>
        <v>Others</v>
      </c>
      <c r="G1303" s="13" t="str">
        <f>VLOOKUP(A1303,Customer_Demographic__2[#All],9,FALSE)</f>
        <v>High Net Worth</v>
      </c>
    </row>
    <row r="1304" spans="1:7" ht="16" x14ac:dyDescent="0.2">
      <c r="A1304" s="4">
        <v>1305</v>
      </c>
      <c r="B1304" s="5">
        <v>5</v>
      </c>
      <c r="C1304" s="6">
        <v>4862.79</v>
      </c>
      <c r="D1304" s="5">
        <v>6</v>
      </c>
      <c r="E1304" s="10">
        <f t="shared" si="20"/>
        <v>145883.70000000001</v>
      </c>
      <c r="F1304" s="11" t="str">
        <f>VLOOKUP('1.CLV CalcuLation'!A1304,Customer_Demographic__2[],8,FALSE)</f>
        <v>Financial Services</v>
      </c>
      <c r="G1304" s="13" t="str">
        <f>VLOOKUP(A1304,Customer_Demographic__2[#All],9,FALSE)</f>
        <v>High Net Worth</v>
      </c>
    </row>
    <row r="1305" spans="1:7" ht="16" x14ac:dyDescent="0.2">
      <c r="A1305" s="4">
        <v>1306</v>
      </c>
      <c r="B1305" s="5">
        <v>5</v>
      </c>
      <c r="C1305" s="6">
        <v>5037.3</v>
      </c>
      <c r="D1305" s="5">
        <v>13</v>
      </c>
      <c r="E1305" s="10">
        <f t="shared" si="20"/>
        <v>327424.5</v>
      </c>
      <c r="F1305" s="11" t="str">
        <f>VLOOKUP('1.CLV CalcuLation'!A1305,Customer_Demographic__2[],8,FALSE)</f>
        <v>Health</v>
      </c>
      <c r="G1305" s="13" t="str">
        <f>VLOOKUP(A1305,Customer_Demographic__2[#All],9,FALSE)</f>
        <v>Affluent Customer</v>
      </c>
    </row>
    <row r="1306" spans="1:7" ht="16" x14ac:dyDescent="0.2">
      <c r="A1306" s="4">
        <v>1307</v>
      </c>
      <c r="B1306" s="5">
        <v>9</v>
      </c>
      <c r="C1306" s="6">
        <v>9888.5399999999991</v>
      </c>
      <c r="D1306" s="5">
        <v>10</v>
      </c>
      <c r="E1306" s="10">
        <f t="shared" si="20"/>
        <v>889968.59999999986</v>
      </c>
      <c r="F1306" s="11" t="str">
        <f>VLOOKUP('1.CLV CalcuLation'!A1306,Customer_Demographic__2[],8,FALSE)</f>
        <v>Health</v>
      </c>
      <c r="G1306" s="13" t="str">
        <f>VLOOKUP(A1306,Customer_Demographic__2[#All],9,FALSE)</f>
        <v>High Net Worth</v>
      </c>
    </row>
    <row r="1307" spans="1:7" ht="16" x14ac:dyDescent="0.2">
      <c r="A1307" s="4">
        <v>1308</v>
      </c>
      <c r="B1307" s="5">
        <v>5</v>
      </c>
      <c r="C1307" s="6">
        <v>7509.25</v>
      </c>
      <c r="D1307" s="5">
        <v>18</v>
      </c>
      <c r="E1307" s="10">
        <f t="shared" si="20"/>
        <v>675832.5</v>
      </c>
      <c r="F1307" s="11" t="str">
        <f>VLOOKUP('1.CLV CalcuLation'!A1307,Customer_Demographic__2[],8,FALSE)</f>
        <v>Others</v>
      </c>
      <c r="G1307" s="13" t="str">
        <f>VLOOKUP(A1307,Customer_Demographic__2[#All],9,FALSE)</f>
        <v>Affluent Customer</v>
      </c>
    </row>
    <row r="1308" spans="1:7" ht="16" x14ac:dyDescent="0.2">
      <c r="A1308" s="4">
        <v>1309</v>
      </c>
      <c r="B1308" s="5">
        <v>4</v>
      </c>
      <c r="C1308" s="6">
        <v>3547.4399999999996</v>
      </c>
      <c r="D1308" s="5">
        <v>13</v>
      </c>
      <c r="E1308" s="10">
        <f t="shared" si="20"/>
        <v>184466.87999999998</v>
      </c>
      <c r="F1308" s="11" t="str">
        <f>VLOOKUP('1.CLV CalcuLation'!A1308,Customer_Demographic__2[],8,FALSE)</f>
        <v>Others</v>
      </c>
      <c r="G1308" s="13" t="str">
        <f>VLOOKUP(A1308,Customer_Demographic__2[#All],9,FALSE)</f>
        <v>Mass Customer</v>
      </c>
    </row>
    <row r="1309" spans="1:7" ht="16" x14ac:dyDescent="0.2">
      <c r="A1309" s="4">
        <v>1310</v>
      </c>
      <c r="B1309" s="5">
        <v>5</v>
      </c>
      <c r="C1309" s="6">
        <v>4177.0200000000004</v>
      </c>
      <c r="D1309" s="5">
        <v>13</v>
      </c>
      <c r="E1309" s="10">
        <f t="shared" si="20"/>
        <v>271506.30000000005</v>
      </c>
      <c r="F1309" s="11" t="str">
        <f>VLOOKUP('1.CLV CalcuLation'!A1309,Customer_Demographic__2[],8,FALSE)</f>
        <v>Manufacturing</v>
      </c>
      <c r="G1309" s="13" t="str">
        <f>VLOOKUP(A1309,Customer_Demographic__2[#All],9,FALSE)</f>
        <v>High Net Worth</v>
      </c>
    </row>
    <row r="1310" spans="1:7" ht="16" x14ac:dyDescent="0.2">
      <c r="A1310" s="4">
        <v>1311</v>
      </c>
      <c r="B1310" s="5">
        <v>3</v>
      </c>
      <c r="C1310" s="6">
        <v>4724.29</v>
      </c>
      <c r="D1310" s="5">
        <v>13</v>
      </c>
      <c r="E1310" s="10">
        <f t="shared" si="20"/>
        <v>184247.31</v>
      </c>
      <c r="F1310" s="11" t="str">
        <f>VLOOKUP('1.CLV CalcuLation'!A1310,Customer_Demographic__2[],8,FALSE)</f>
        <v>Financial Services</v>
      </c>
      <c r="G1310" s="13" t="str">
        <f>VLOOKUP(A1310,Customer_Demographic__2[#All],9,FALSE)</f>
        <v>Mass Customer</v>
      </c>
    </row>
    <row r="1311" spans="1:7" ht="16" x14ac:dyDescent="0.2">
      <c r="A1311" s="4">
        <v>1312</v>
      </c>
      <c r="B1311" s="5">
        <v>4</v>
      </c>
      <c r="C1311" s="6">
        <v>3066.41</v>
      </c>
      <c r="D1311" s="5">
        <v>8</v>
      </c>
      <c r="E1311" s="10">
        <f t="shared" si="20"/>
        <v>98125.119999999995</v>
      </c>
      <c r="F1311" s="11" t="str">
        <f>VLOOKUP('1.CLV CalcuLation'!A1311,Customer_Demographic__2[],8,FALSE)</f>
        <v>Health</v>
      </c>
      <c r="G1311" s="13" t="str">
        <f>VLOOKUP(A1311,Customer_Demographic__2[#All],9,FALSE)</f>
        <v>Affluent Customer</v>
      </c>
    </row>
    <row r="1312" spans="1:7" ht="16" x14ac:dyDescent="0.2">
      <c r="A1312" s="4">
        <v>1313</v>
      </c>
      <c r="B1312" s="5">
        <v>7</v>
      </c>
      <c r="C1312" s="6">
        <v>8113.21</v>
      </c>
      <c r="D1312" s="5">
        <v>22</v>
      </c>
      <c r="E1312" s="10">
        <f t="shared" si="20"/>
        <v>1249434.3400000001</v>
      </c>
      <c r="F1312" s="11" t="str">
        <f>VLOOKUP('1.CLV CalcuLation'!A1312,Customer_Demographic__2[],8,FALSE)</f>
        <v>Property</v>
      </c>
      <c r="G1312" s="13" t="str">
        <f>VLOOKUP(A1312,Customer_Demographic__2[#All],9,FALSE)</f>
        <v>Mass Customer</v>
      </c>
    </row>
    <row r="1313" spans="1:7" ht="16" x14ac:dyDescent="0.2">
      <c r="A1313" s="4">
        <v>1314</v>
      </c>
      <c r="B1313" s="5">
        <v>5</v>
      </c>
      <c r="C1313" s="6">
        <v>5627.01</v>
      </c>
      <c r="D1313" s="5">
        <v>6</v>
      </c>
      <c r="E1313" s="10">
        <f t="shared" si="20"/>
        <v>168810.30000000002</v>
      </c>
      <c r="F1313" s="11" t="str">
        <f>VLOOKUP('1.CLV CalcuLation'!A1313,Customer_Demographic__2[],8,FALSE)</f>
        <v>Health</v>
      </c>
      <c r="G1313" s="13" t="str">
        <f>VLOOKUP(A1313,Customer_Demographic__2[#All],9,FALSE)</f>
        <v>Mass Customer</v>
      </c>
    </row>
    <row r="1314" spans="1:7" ht="16" x14ac:dyDescent="0.2">
      <c r="A1314" s="4">
        <v>1315</v>
      </c>
      <c r="B1314" s="5">
        <v>8</v>
      </c>
      <c r="C1314" s="6">
        <v>5675.1200000000008</v>
      </c>
      <c r="D1314" s="5">
        <v>12</v>
      </c>
      <c r="E1314" s="10">
        <f t="shared" si="20"/>
        <v>544811.52000000002</v>
      </c>
      <c r="F1314" s="11" t="str">
        <f>VLOOKUP('1.CLV CalcuLation'!A1314,Customer_Demographic__2[],8,FALSE)</f>
        <v>IT</v>
      </c>
      <c r="G1314" s="13" t="str">
        <f>VLOOKUP(A1314,Customer_Demographic__2[#All],9,FALSE)</f>
        <v>Mass Customer</v>
      </c>
    </row>
    <row r="1315" spans="1:7" ht="16" x14ac:dyDescent="0.2">
      <c r="A1315" s="4">
        <v>1316</v>
      </c>
      <c r="B1315" s="5">
        <v>5</v>
      </c>
      <c r="C1315" s="6">
        <v>5704.71</v>
      </c>
      <c r="D1315" s="5">
        <v>18</v>
      </c>
      <c r="E1315" s="10">
        <f t="shared" si="20"/>
        <v>513423.89999999997</v>
      </c>
      <c r="F1315" s="11" t="str">
        <f>VLOOKUP('1.CLV CalcuLation'!A1315,Customer_Demographic__2[],8,FALSE)</f>
        <v>Retail</v>
      </c>
      <c r="G1315" s="13" t="str">
        <f>VLOOKUP(A1315,Customer_Demographic__2[#All],9,FALSE)</f>
        <v>High Net Worth</v>
      </c>
    </row>
    <row r="1316" spans="1:7" ht="16" x14ac:dyDescent="0.2">
      <c r="A1316" s="4">
        <v>1317</v>
      </c>
      <c r="B1316" s="5">
        <v>9</v>
      </c>
      <c r="C1316" s="6">
        <v>15370.81</v>
      </c>
      <c r="D1316" s="5">
        <v>5</v>
      </c>
      <c r="E1316" s="10">
        <f t="shared" si="20"/>
        <v>691686.45000000007</v>
      </c>
      <c r="F1316" s="11" t="str">
        <f>VLOOKUP('1.CLV CalcuLation'!A1316,Customer_Demographic__2[],8,FALSE)</f>
        <v>Retail</v>
      </c>
      <c r="G1316" s="13" t="str">
        <f>VLOOKUP(A1316,Customer_Demographic__2[#All],9,FALSE)</f>
        <v>Mass Customer</v>
      </c>
    </row>
    <row r="1317" spans="1:7" ht="16" x14ac:dyDescent="0.2">
      <c r="A1317" s="4">
        <v>1318</v>
      </c>
      <c r="B1317" s="5">
        <v>7</v>
      </c>
      <c r="C1317" s="6">
        <v>7834.26</v>
      </c>
      <c r="D1317" s="5">
        <v>4</v>
      </c>
      <c r="E1317" s="10">
        <f t="shared" si="20"/>
        <v>219359.28</v>
      </c>
      <c r="F1317" s="11" t="str">
        <f>VLOOKUP('1.CLV CalcuLation'!A1317,Customer_Demographic__2[],8,FALSE)</f>
        <v>Financial Services</v>
      </c>
      <c r="G1317" s="13" t="str">
        <f>VLOOKUP(A1317,Customer_Demographic__2[#All],9,FALSE)</f>
        <v>Mass Customer</v>
      </c>
    </row>
    <row r="1318" spans="1:7" ht="16" x14ac:dyDescent="0.2">
      <c r="A1318" s="4">
        <v>1319</v>
      </c>
      <c r="B1318" s="5">
        <v>3</v>
      </c>
      <c r="C1318" s="6">
        <v>3463.6099999999997</v>
      </c>
      <c r="D1318" s="5">
        <v>12</v>
      </c>
      <c r="E1318" s="10">
        <f t="shared" si="20"/>
        <v>124689.95999999998</v>
      </c>
      <c r="F1318" s="11" t="str">
        <f>VLOOKUP('1.CLV CalcuLation'!A1318,Customer_Demographic__2[],8,FALSE)</f>
        <v>Entertainment</v>
      </c>
      <c r="G1318" s="13" t="str">
        <f>VLOOKUP(A1318,Customer_Demographic__2[#All],9,FALSE)</f>
        <v>Mass Customer</v>
      </c>
    </row>
    <row r="1319" spans="1:7" ht="16" x14ac:dyDescent="0.2">
      <c r="A1319" s="4">
        <v>1320</v>
      </c>
      <c r="B1319" s="5">
        <v>6</v>
      </c>
      <c r="C1319" s="6">
        <v>4696.18</v>
      </c>
      <c r="D1319" s="5">
        <v>7</v>
      </c>
      <c r="E1319" s="10">
        <f t="shared" si="20"/>
        <v>197239.56</v>
      </c>
      <c r="F1319" s="11" t="str">
        <f>VLOOKUP('1.CLV CalcuLation'!A1319,Customer_Demographic__2[],8,FALSE)</f>
        <v>Manufacturing</v>
      </c>
      <c r="G1319" s="13" t="str">
        <f>VLOOKUP(A1319,Customer_Demographic__2[#All],9,FALSE)</f>
        <v>High Net Worth</v>
      </c>
    </row>
    <row r="1320" spans="1:7" ht="16" x14ac:dyDescent="0.2">
      <c r="A1320" s="4">
        <v>1321</v>
      </c>
      <c r="B1320" s="5">
        <v>7</v>
      </c>
      <c r="C1320" s="6">
        <v>5511.14</v>
      </c>
      <c r="D1320" s="5">
        <v>8</v>
      </c>
      <c r="E1320" s="10">
        <f t="shared" si="20"/>
        <v>308623.84000000003</v>
      </c>
      <c r="F1320" s="11" t="str">
        <f>VLOOKUP('1.CLV CalcuLation'!A1320,Customer_Demographic__2[],8,FALSE)</f>
        <v>Argiculture</v>
      </c>
      <c r="G1320" s="13" t="str">
        <f>VLOOKUP(A1320,Customer_Demographic__2[#All],9,FALSE)</f>
        <v>Affluent Customer</v>
      </c>
    </row>
    <row r="1321" spans="1:7" ht="16" x14ac:dyDescent="0.2">
      <c r="A1321" s="4">
        <v>1322</v>
      </c>
      <c r="B1321" s="5">
        <v>4</v>
      </c>
      <c r="C1321" s="6">
        <v>6024.3499999999995</v>
      </c>
      <c r="D1321" s="5">
        <v>1</v>
      </c>
      <c r="E1321" s="10">
        <f t="shared" si="20"/>
        <v>24097.399999999998</v>
      </c>
      <c r="F1321" s="11" t="str">
        <f>VLOOKUP('1.CLV CalcuLation'!A1321,Customer_Demographic__2[],8,FALSE)</f>
        <v>Financial Services</v>
      </c>
      <c r="G1321" s="13" t="str">
        <f>VLOOKUP(A1321,Customer_Demographic__2[#All],9,FALSE)</f>
        <v>Mass Customer</v>
      </c>
    </row>
    <row r="1322" spans="1:7" ht="16" x14ac:dyDescent="0.2">
      <c r="A1322" s="4">
        <v>1323</v>
      </c>
      <c r="B1322" s="5">
        <v>7</v>
      </c>
      <c r="C1322" s="6">
        <v>3352.1500000000005</v>
      </c>
      <c r="D1322" s="5">
        <v>9</v>
      </c>
      <c r="E1322" s="10">
        <f t="shared" si="20"/>
        <v>211185.45</v>
      </c>
      <c r="F1322" s="11" t="str">
        <f>VLOOKUP('1.CLV CalcuLation'!A1322,Customer_Demographic__2[],8,FALSE)</f>
        <v>Others</v>
      </c>
      <c r="G1322" s="13" t="str">
        <f>VLOOKUP(A1322,Customer_Demographic__2[#All],9,FALSE)</f>
        <v>High Net Worth</v>
      </c>
    </row>
    <row r="1323" spans="1:7" ht="16" x14ac:dyDescent="0.2">
      <c r="A1323" s="4">
        <v>1324</v>
      </c>
      <c r="B1323" s="5">
        <v>7</v>
      </c>
      <c r="C1323" s="6">
        <v>6791.0399999999991</v>
      </c>
      <c r="D1323" s="5">
        <v>11</v>
      </c>
      <c r="E1323" s="10">
        <f t="shared" si="20"/>
        <v>522910.0799999999</v>
      </c>
      <c r="F1323" s="11" t="str">
        <f>VLOOKUP('1.CLV CalcuLation'!A1323,Customer_Demographic__2[],8,FALSE)</f>
        <v>Manufacturing</v>
      </c>
      <c r="G1323" s="13" t="str">
        <f>VLOOKUP(A1323,Customer_Demographic__2[#All],9,FALSE)</f>
        <v>Mass Customer</v>
      </c>
    </row>
    <row r="1324" spans="1:7" ht="16" x14ac:dyDescent="0.2">
      <c r="A1324" s="4">
        <v>1325</v>
      </c>
      <c r="B1324" s="5">
        <v>1</v>
      </c>
      <c r="C1324" s="6">
        <v>416.98</v>
      </c>
      <c r="D1324" s="5">
        <v>14</v>
      </c>
      <c r="E1324" s="10">
        <f t="shared" si="20"/>
        <v>5837.72</v>
      </c>
      <c r="F1324" s="11" t="str">
        <f>VLOOKUP('1.CLV CalcuLation'!A1324,Customer_Demographic__2[],8,FALSE)</f>
        <v>Argiculture</v>
      </c>
      <c r="G1324" s="13" t="str">
        <f>VLOOKUP(A1324,Customer_Demographic__2[#All],9,FALSE)</f>
        <v>High Net Worth</v>
      </c>
    </row>
    <row r="1325" spans="1:7" ht="16" x14ac:dyDescent="0.2">
      <c r="A1325" s="4">
        <v>1326</v>
      </c>
      <c r="B1325" s="5">
        <v>6</v>
      </c>
      <c r="C1325" s="6">
        <v>6384.1100000000006</v>
      </c>
      <c r="D1325" s="5">
        <v>5</v>
      </c>
      <c r="E1325" s="10">
        <f t="shared" si="20"/>
        <v>191523.30000000002</v>
      </c>
      <c r="F1325" s="11" t="str">
        <f>VLOOKUP('1.CLV CalcuLation'!A1325,Customer_Demographic__2[],8,FALSE)</f>
        <v>Health</v>
      </c>
      <c r="G1325" s="13" t="str">
        <f>VLOOKUP(A1325,Customer_Demographic__2[#All],9,FALSE)</f>
        <v>Affluent Customer</v>
      </c>
    </row>
    <row r="1326" spans="1:7" ht="16" x14ac:dyDescent="0.2">
      <c r="A1326" s="4">
        <v>1327</v>
      </c>
      <c r="B1326" s="5">
        <v>5</v>
      </c>
      <c r="C1326" s="6">
        <v>5206.2699999999995</v>
      </c>
      <c r="D1326" s="5">
        <v>6</v>
      </c>
      <c r="E1326" s="10">
        <f t="shared" si="20"/>
        <v>156188.09999999998</v>
      </c>
      <c r="F1326" s="11" t="str">
        <f>VLOOKUP('1.CLV CalcuLation'!A1326,Customer_Demographic__2[],8,FALSE)</f>
        <v>Property</v>
      </c>
      <c r="G1326" s="13" t="str">
        <f>VLOOKUP(A1326,Customer_Demographic__2[#All],9,FALSE)</f>
        <v>Affluent Customer</v>
      </c>
    </row>
    <row r="1327" spans="1:7" ht="16" x14ac:dyDescent="0.2">
      <c r="A1327" s="4">
        <v>1328</v>
      </c>
      <c r="B1327" s="5">
        <v>7</v>
      </c>
      <c r="C1327" s="6">
        <v>10301.23</v>
      </c>
      <c r="D1327" s="5">
        <v>6</v>
      </c>
      <c r="E1327" s="10">
        <f t="shared" si="20"/>
        <v>432651.66000000003</v>
      </c>
      <c r="F1327" s="11" t="str">
        <f>VLOOKUP('1.CLV CalcuLation'!A1327,Customer_Demographic__2[],8,FALSE)</f>
        <v>IT</v>
      </c>
      <c r="G1327" s="13" t="str">
        <f>VLOOKUP(A1327,Customer_Demographic__2[#All],9,FALSE)</f>
        <v>Mass Customer</v>
      </c>
    </row>
    <row r="1328" spans="1:7" ht="16" x14ac:dyDescent="0.2">
      <c r="A1328" s="4">
        <v>1329</v>
      </c>
      <c r="B1328" s="5">
        <v>11</v>
      </c>
      <c r="C1328" s="6">
        <v>14818.12</v>
      </c>
      <c r="D1328" s="5">
        <v>11</v>
      </c>
      <c r="E1328" s="10">
        <f t="shared" si="20"/>
        <v>1792992.52</v>
      </c>
      <c r="F1328" s="11" t="str">
        <f>VLOOKUP('1.CLV CalcuLation'!A1328,Customer_Demographic__2[],8,FALSE)</f>
        <v>Others</v>
      </c>
      <c r="G1328" s="13" t="str">
        <f>VLOOKUP(A1328,Customer_Demographic__2[#All],9,FALSE)</f>
        <v>Mass Customer</v>
      </c>
    </row>
    <row r="1329" spans="1:7" ht="16" x14ac:dyDescent="0.2">
      <c r="A1329" s="4">
        <v>1330</v>
      </c>
      <c r="B1329" s="5">
        <v>6</v>
      </c>
      <c r="C1329" s="6">
        <v>8329.24</v>
      </c>
      <c r="D1329" s="5">
        <v>19</v>
      </c>
      <c r="E1329" s="10">
        <f t="shared" si="20"/>
        <v>949533.3600000001</v>
      </c>
      <c r="F1329" s="11" t="str">
        <f>VLOOKUP('1.CLV CalcuLation'!A1329,Customer_Demographic__2[],8,FALSE)</f>
        <v>Others</v>
      </c>
      <c r="G1329" s="13" t="str">
        <f>VLOOKUP(A1329,Customer_Demographic__2[#All],9,FALSE)</f>
        <v>Affluent Customer</v>
      </c>
    </row>
    <row r="1330" spans="1:7" ht="16" x14ac:dyDescent="0.2">
      <c r="A1330" s="4">
        <v>1331</v>
      </c>
      <c r="B1330" s="5">
        <v>10</v>
      </c>
      <c r="C1330" s="6">
        <v>11641.259999999998</v>
      </c>
      <c r="D1330" s="5">
        <v>17</v>
      </c>
      <c r="E1330" s="10">
        <f t="shared" si="20"/>
        <v>1979014.1999999997</v>
      </c>
      <c r="F1330" s="11" t="str">
        <f>VLOOKUP('1.CLV CalcuLation'!A1330,Customer_Demographic__2[],8,FALSE)</f>
        <v>Telecommunications</v>
      </c>
      <c r="G1330" s="13" t="str">
        <f>VLOOKUP(A1330,Customer_Demographic__2[#All],9,FALSE)</f>
        <v>High Net Worth</v>
      </c>
    </row>
    <row r="1331" spans="1:7" ht="16" x14ac:dyDescent="0.2">
      <c r="A1331" s="4">
        <v>1332</v>
      </c>
      <c r="B1331" s="5">
        <v>7</v>
      </c>
      <c r="C1331" s="6">
        <v>7755.36</v>
      </c>
      <c r="D1331" s="5">
        <v>12</v>
      </c>
      <c r="E1331" s="10">
        <f t="shared" si="20"/>
        <v>651450.24</v>
      </c>
      <c r="F1331" s="11" t="str">
        <f>VLOOKUP('1.CLV CalcuLation'!A1331,Customer_Demographic__2[],8,FALSE)</f>
        <v>Others</v>
      </c>
      <c r="G1331" s="13" t="str">
        <f>VLOOKUP(A1331,Customer_Demographic__2[#All],9,FALSE)</f>
        <v>Mass Customer</v>
      </c>
    </row>
    <row r="1332" spans="1:7" ht="16" x14ac:dyDescent="0.2">
      <c r="A1332" s="4">
        <v>1333</v>
      </c>
      <c r="B1332" s="5">
        <v>3</v>
      </c>
      <c r="C1332" s="6">
        <v>3501.8999999999996</v>
      </c>
      <c r="D1332" s="5">
        <v>9</v>
      </c>
      <c r="E1332" s="10">
        <f t="shared" si="20"/>
        <v>94551.299999999988</v>
      </c>
      <c r="F1332" s="11" t="str">
        <f>VLOOKUP('1.CLV CalcuLation'!A1332,Customer_Demographic__2[],8,FALSE)</f>
        <v>Financial Services</v>
      </c>
      <c r="G1332" s="13" t="str">
        <f>VLOOKUP(A1332,Customer_Demographic__2[#All],9,FALSE)</f>
        <v>High Net Worth</v>
      </c>
    </row>
    <row r="1333" spans="1:7" ht="16" x14ac:dyDescent="0.2">
      <c r="A1333" s="4">
        <v>1334</v>
      </c>
      <c r="B1333" s="5">
        <v>2</v>
      </c>
      <c r="C1333" s="6">
        <v>3129.3199999999997</v>
      </c>
      <c r="D1333" s="5">
        <v>4</v>
      </c>
      <c r="E1333" s="10">
        <f t="shared" si="20"/>
        <v>25034.559999999998</v>
      </c>
      <c r="F1333" s="11" t="str">
        <f>VLOOKUP('1.CLV CalcuLation'!A1333,Customer_Demographic__2[],8,FALSE)</f>
        <v>Financial Services</v>
      </c>
      <c r="G1333" s="13" t="str">
        <f>VLOOKUP(A1333,Customer_Demographic__2[#All],9,FALSE)</f>
        <v>Mass Customer</v>
      </c>
    </row>
    <row r="1334" spans="1:7" ht="16" x14ac:dyDescent="0.2">
      <c r="A1334" s="4">
        <v>1335</v>
      </c>
      <c r="B1334" s="5">
        <v>7</v>
      </c>
      <c r="C1334" s="6">
        <v>7295.2699999999995</v>
      </c>
      <c r="D1334" s="5">
        <v>3</v>
      </c>
      <c r="E1334" s="10">
        <f t="shared" si="20"/>
        <v>153200.66999999998</v>
      </c>
      <c r="F1334" s="11" t="str">
        <f>VLOOKUP('1.CLV CalcuLation'!A1334,Customer_Demographic__2[],8,FALSE)</f>
        <v>Entertainment</v>
      </c>
      <c r="G1334" s="13" t="str">
        <f>VLOOKUP(A1334,Customer_Demographic__2[#All],9,FALSE)</f>
        <v>Mass Customer</v>
      </c>
    </row>
    <row r="1335" spans="1:7" ht="16" x14ac:dyDescent="0.2">
      <c r="A1335" s="4">
        <v>1336</v>
      </c>
      <c r="B1335" s="5">
        <v>6</v>
      </c>
      <c r="C1335" s="6">
        <v>6095.6600000000008</v>
      </c>
      <c r="D1335" s="5">
        <v>15</v>
      </c>
      <c r="E1335" s="10">
        <f t="shared" si="20"/>
        <v>548609.40000000014</v>
      </c>
      <c r="F1335" s="11" t="str">
        <f>VLOOKUP('1.CLV CalcuLation'!A1335,Customer_Demographic__2[],8,FALSE)</f>
        <v>Others</v>
      </c>
      <c r="G1335" s="13" t="str">
        <f>VLOOKUP(A1335,Customer_Demographic__2[#All],9,FALSE)</f>
        <v>Mass Customer</v>
      </c>
    </row>
    <row r="1336" spans="1:7" ht="16" x14ac:dyDescent="0.2">
      <c r="A1336" s="4">
        <v>1337</v>
      </c>
      <c r="B1336" s="5">
        <v>6</v>
      </c>
      <c r="C1336" s="6">
        <v>6160.3899999999994</v>
      </c>
      <c r="D1336" s="5">
        <v>10</v>
      </c>
      <c r="E1336" s="10">
        <f t="shared" si="20"/>
        <v>369623.39999999997</v>
      </c>
      <c r="F1336" s="11" t="str">
        <f>VLOOKUP('1.CLV CalcuLation'!A1336,Customer_Demographic__2[],8,FALSE)</f>
        <v>Health</v>
      </c>
      <c r="G1336" s="13" t="str">
        <f>VLOOKUP(A1336,Customer_Demographic__2[#All],9,FALSE)</f>
        <v>Mass Customer</v>
      </c>
    </row>
    <row r="1337" spans="1:7" ht="16" x14ac:dyDescent="0.2">
      <c r="A1337" s="4">
        <v>1338</v>
      </c>
      <c r="B1337" s="5">
        <v>2</v>
      </c>
      <c r="C1337" s="6">
        <v>1671.8400000000001</v>
      </c>
      <c r="D1337" s="5">
        <v>14</v>
      </c>
      <c r="E1337" s="10">
        <f t="shared" si="20"/>
        <v>46811.520000000004</v>
      </c>
      <c r="F1337" s="11" t="str">
        <f>VLOOKUP('1.CLV CalcuLation'!A1337,Customer_Demographic__2[],8,FALSE)</f>
        <v>Others</v>
      </c>
      <c r="G1337" s="13" t="str">
        <f>VLOOKUP(A1337,Customer_Demographic__2[#All],9,FALSE)</f>
        <v>High Net Worth</v>
      </c>
    </row>
    <row r="1338" spans="1:7" ht="16" x14ac:dyDescent="0.2">
      <c r="A1338" s="4">
        <v>1339</v>
      </c>
      <c r="B1338" s="5">
        <v>5</v>
      </c>
      <c r="C1338" s="6">
        <v>6447.48</v>
      </c>
      <c r="D1338" s="5">
        <v>14</v>
      </c>
      <c r="E1338" s="10">
        <f t="shared" si="20"/>
        <v>451323.6</v>
      </c>
      <c r="F1338" s="11" t="str">
        <f>VLOOKUP('1.CLV CalcuLation'!A1338,Customer_Demographic__2[],8,FALSE)</f>
        <v>IT</v>
      </c>
      <c r="G1338" s="13" t="str">
        <f>VLOOKUP(A1338,Customer_Demographic__2[#All],9,FALSE)</f>
        <v>High Net Worth</v>
      </c>
    </row>
    <row r="1339" spans="1:7" ht="16" x14ac:dyDescent="0.2">
      <c r="A1339" s="4">
        <v>1340</v>
      </c>
      <c r="B1339" s="5">
        <v>8</v>
      </c>
      <c r="C1339" s="6">
        <v>7371.420000000001</v>
      </c>
      <c r="D1339" s="5">
        <v>18</v>
      </c>
      <c r="E1339" s="10">
        <f t="shared" si="20"/>
        <v>1061484.4800000002</v>
      </c>
      <c r="F1339" s="11" t="str">
        <f>VLOOKUP('1.CLV CalcuLation'!A1339,Customer_Demographic__2[],8,FALSE)</f>
        <v>Others</v>
      </c>
      <c r="G1339" s="13" t="str">
        <f>VLOOKUP(A1339,Customer_Demographic__2[#All],9,FALSE)</f>
        <v>High Net Worth</v>
      </c>
    </row>
    <row r="1340" spans="1:7" ht="16" x14ac:dyDescent="0.2">
      <c r="A1340" s="4">
        <v>1341</v>
      </c>
      <c r="B1340" s="5">
        <v>4</v>
      </c>
      <c r="C1340" s="6">
        <v>2841.1</v>
      </c>
      <c r="D1340" s="5">
        <v>15</v>
      </c>
      <c r="E1340" s="10">
        <f t="shared" si="20"/>
        <v>170466</v>
      </c>
      <c r="F1340" s="11" t="str">
        <f>VLOOKUP('1.CLV CalcuLation'!A1340,Customer_Demographic__2[],8,FALSE)</f>
        <v>Financial Services</v>
      </c>
      <c r="G1340" s="13" t="str">
        <f>VLOOKUP(A1340,Customer_Demographic__2[#All],9,FALSE)</f>
        <v>Affluent Customer</v>
      </c>
    </row>
    <row r="1341" spans="1:7" ht="16" x14ac:dyDescent="0.2">
      <c r="A1341" s="4">
        <v>1342</v>
      </c>
      <c r="B1341" s="5">
        <v>4</v>
      </c>
      <c r="C1341" s="6">
        <v>4066.81</v>
      </c>
      <c r="D1341" s="5">
        <v>11</v>
      </c>
      <c r="E1341" s="10">
        <f t="shared" si="20"/>
        <v>178939.63999999998</v>
      </c>
      <c r="F1341" s="11" t="str">
        <f>VLOOKUP('1.CLV CalcuLation'!A1341,Customer_Demographic__2[],8,FALSE)</f>
        <v>Retail</v>
      </c>
      <c r="G1341" s="13" t="str">
        <f>VLOOKUP(A1341,Customer_Demographic__2[#All],9,FALSE)</f>
        <v>Affluent Customer</v>
      </c>
    </row>
    <row r="1342" spans="1:7" ht="16" x14ac:dyDescent="0.2">
      <c r="A1342" s="4">
        <v>1343</v>
      </c>
      <c r="B1342" s="5">
        <v>3</v>
      </c>
      <c r="C1342" s="6">
        <v>3737.68</v>
      </c>
      <c r="D1342" s="5">
        <v>5</v>
      </c>
      <c r="E1342" s="10">
        <f t="shared" si="20"/>
        <v>56065.2</v>
      </c>
      <c r="F1342" s="11" t="str">
        <f>VLOOKUP('1.CLV CalcuLation'!A1342,Customer_Demographic__2[],8,FALSE)</f>
        <v>Health</v>
      </c>
      <c r="G1342" s="13" t="str">
        <f>VLOOKUP(A1342,Customer_Demographic__2[#All],9,FALSE)</f>
        <v>High Net Worth</v>
      </c>
    </row>
    <row r="1343" spans="1:7" ht="16" x14ac:dyDescent="0.2">
      <c r="A1343" s="4">
        <v>1344</v>
      </c>
      <c r="B1343" s="5">
        <v>3</v>
      </c>
      <c r="C1343" s="6">
        <v>1709.46</v>
      </c>
      <c r="D1343" s="5">
        <v>4</v>
      </c>
      <c r="E1343" s="10">
        <f t="shared" si="20"/>
        <v>20513.52</v>
      </c>
      <c r="F1343" s="11" t="str">
        <f>VLOOKUP('1.CLV CalcuLation'!A1343,Customer_Demographic__2[],8,FALSE)</f>
        <v>Manufacturing</v>
      </c>
      <c r="G1343" s="13" t="str">
        <f>VLOOKUP(A1343,Customer_Demographic__2[#All],9,FALSE)</f>
        <v>Mass Customer</v>
      </c>
    </row>
    <row r="1344" spans="1:7" ht="16" x14ac:dyDescent="0.2">
      <c r="A1344" s="4">
        <v>1345</v>
      </c>
      <c r="B1344" s="5">
        <v>6</v>
      </c>
      <c r="C1344" s="6">
        <v>8121.72</v>
      </c>
      <c r="D1344" s="5">
        <v>12</v>
      </c>
      <c r="E1344" s="10">
        <f t="shared" si="20"/>
        <v>584763.84</v>
      </c>
      <c r="F1344" s="11" t="str">
        <f>VLOOKUP('1.CLV CalcuLation'!A1344,Customer_Demographic__2[],8,FALSE)</f>
        <v>Manufacturing</v>
      </c>
      <c r="G1344" s="13" t="str">
        <f>VLOOKUP(A1344,Customer_Demographic__2[#All],9,FALSE)</f>
        <v>Mass Customer</v>
      </c>
    </row>
    <row r="1345" spans="1:7" ht="16" x14ac:dyDescent="0.2">
      <c r="A1345" s="4">
        <v>1346</v>
      </c>
      <c r="B1345" s="5">
        <v>9</v>
      </c>
      <c r="C1345" s="6">
        <v>10530.699999999999</v>
      </c>
      <c r="D1345" s="5">
        <v>19</v>
      </c>
      <c r="E1345" s="10">
        <f t="shared" si="20"/>
        <v>1800749.6999999997</v>
      </c>
      <c r="F1345" s="11" t="str">
        <f>VLOOKUP('1.CLV CalcuLation'!A1345,Customer_Demographic__2[],8,FALSE)</f>
        <v>Telecommunications</v>
      </c>
      <c r="G1345" s="13" t="str">
        <f>VLOOKUP(A1345,Customer_Demographic__2[#All],9,FALSE)</f>
        <v>Mass Customer</v>
      </c>
    </row>
    <row r="1346" spans="1:7" ht="16" x14ac:dyDescent="0.2">
      <c r="A1346" s="4">
        <v>1347</v>
      </c>
      <c r="B1346" s="5">
        <v>6</v>
      </c>
      <c r="C1346" s="6">
        <v>6106.5100000000011</v>
      </c>
      <c r="D1346" s="5">
        <v>14</v>
      </c>
      <c r="E1346" s="10">
        <f t="shared" si="20"/>
        <v>512946.84000000008</v>
      </c>
      <c r="F1346" s="11" t="str">
        <f>VLOOKUP('1.CLV CalcuLation'!A1346,Customer_Demographic__2[],8,FALSE)</f>
        <v>Manufacturing</v>
      </c>
      <c r="G1346" s="13" t="str">
        <f>VLOOKUP(A1346,Customer_Demographic__2[#All],9,FALSE)</f>
        <v>Mass Customer</v>
      </c>
    </row>
    <row r="1347" spans="1:7" ht="16" x14ac:dyDescent="0.2">
      <c r="A1347" s="4">
        <v>1348</v>
      </c>
      <c r="B1347" s="5">
        <v>5</v>
      </c>
      <c r="C1347" s="6">
        <v>7592.1600000000008</v>
      </c>
      <c r="D1347" s="5">
        <v>13</v>
      </c>
      <c r="E1347" s="10">
        <f t="shared" ref="E1347:E1410" si="21">B1347*C1347*D1347</f>
        <v>493490.4</v>
      </c>
      <c r="F1347" s="11" t="str">
        <f>VLOOKUP('1.CLV CalcuLation'!A1347,Customer_Demographic__2[],8,FALSE)</f>
        <v>Others</v>
      </c>
      <c r="G1347" s="13" t="str">
        <f>VLOOKUP(A1347,Customer_Demographic__2[#All],9,FALSE)</f>
        <v>High Net Worth</v>
      </c>
    </row>
    <row r="1348" spans="1:7" ht="16" x14ac:dyDescent="0.2">
      <c r="A1348" s="4">
        <v>1349</v>
      </c>
      <c r="B1348" s="5">
        <v>6</v>
      </c>
      <c r="C1348" s="6">
        <v>4387.99</v>
      </c>
      <c r="D1348" s="5">
        <v>1</v>
      </c>
      <c r="E1348" s="10">
        <f t="shared" si="21"/>
        <v>26327.94</v>
      </c>
      <c r="F1348" s="11" t="str">
        <f>VLOOKUP('1.CLV CalcuLation'!A1348,Customer_Demographic__2[],8,FALSE)</f>
        <v>Manufacturing</v>
      </c>
      <c r="G1348" s="13" t="str">
        <f>VLOOKUP(A1348,Customer_Demographic__2[#All],9,FALSE)</f>
        <v>Affluent Customer</v>
      </c>
    </row>
    <row r="1349" spans="1:7" ht="16" x14ac:dyDescent="0.2">
      <c r="A1349" s="4">
        <v>1350</v>
      </c>
      <c r="B1349" s="5">
        <v>2</v>
      </c>
      <c r="C1349" s="6">
        <v>2243.46</v>
      </c>
      <c r="D1349" s="5">
        <v>8</v>
      </c>
      <c r="E1349" s="10">
        <f t="shared" si="21"/>
        <v>35895.360000000001</v>
      </c>
      <c r="F1349" s="11" t="str">
        <f>VLOOKUP('1.CLV CalcuLation'!A1349,Customer_Demographic__2[],8,FALSE)</f>
        <v>Retail</v>
      </c>
      <c r="G1349" s="13" t="str">
        <f>VLOOKUP(A1349,Customer_Demographic__2[#All],9,FALSE)</f>
        <v>Mass Customer</v>
      </c>
    </row>
    <row r="1350" spans="1:7" ht="16" x14ac:dyDescent="0.2">
      <c r="A1350" s="4">
        <v>1351</v>
      </c>
      <c r="B1350" s="5">
        <v>6</v>
      </c>
      <c r="C1350" s="6">
        <v>8020.08</v>
      </c>
      <c r="D1350" s="5"/>
      <c r="E1350" s="10">
        <f t="shared" si="21"/>
        <v>0</v>
      </c>
      <c r="F1350" s="11" t="str">
        <f>VLOOKUP('1.CLV CalcuLation'!A1350,Customer_Demographic__2[],8,FALSE)</f>
        <v>IT</v>
      </c>
      <c r="G1350" s="13" t="str">
        <f>VLOOKUP(A1350,Customer_Demographic__2[#All],9,FALSE)</f>
        <v>High Net Worth</v>
      </c>
    </row>
    <row r="1351" spans="1:7" ht="16" x14ac:dyDescent="0.2">
      <c r="A1351" s="4">
        <v>1352</v>
      </c>
      <c r="B1351" s="5">
        <v>3</v>
      </c>
      <c r="C1351" s="6">
        <v>2496.04</v>
      </c>
      <c r="D1351" s="5">
        <v>18</v>
      </c>
      <c r="E1351" s="10">
        <f t="shared" si="21"/>
        <v>134786.16</v>
      </c>
      <c r="F1351" s="11" t="str">
        <f>VLOOKUP('1.CLV CalcuLation'!A1351,Customer_Demographic__2[],8,FALSE)</f>
        <v>Manufacturing</v>
      </c>
      <c r="G1351" s="13" t="str">
        <f>VLOOKUP(A1351,Customer_Demographic__2[#All],9,FALSE)</f>
        <v>High Net Worth</v>
      </c>
    </row>
    <row r="1352" spans="1:7" ht="16" x14ac:dyDescent="0.2">
      <c r="A1352" s="4">
        <v>1353</v>
      </c>
      <c r="B1352" s="5">
        <v>8</v>
      </c>
      <c r="C1352" s="6">
        <v>6708.3500000000013</v>
      </c>
      <c r="D1352" s="5">
        <v>11</v>
      </c>
      <c r="E1352" s="10">
        <f t="shared" si="21"/>
        <v>590334.80000000016</v>
      </c>
      <c r="F1352" s="11" t="str">
        <f>VLOOKUP('1.CLV CalcuLation'!A1352,Customer_Demographic__2[],8,FALSE)</f>
        <v>Health</v>
      </c>
      <c r="G1352" s="13" t="str">
        <f>VLOOKUP(A1352,Customer_Demographic__2[#All],9,FALSE)</f>
        <v>Mass Customer</v>
      </c>
    </row>
    <row r="1353" spans="1:7" ht="16" x14ac:dyDescent="0.2">
      <c r="A1353" s="4">
        <v>1354</v>
      </c>
      <c r="B1353" s="5">
        <v>3</v>
      </c>
      <c r="C1353" s="6">
        <v>3170.25</v>
      </c>
      <c r="D1353" s="5">
        <v>2</v>
      </c>
      <c r="E1353" s="10">
        <f t="shared" si="21"/>
        <v>19021.5</v>
      </c>
      <c r="F1353" s="11" t="str">
        <f>VLOOKUP('1.CLV CalcuLation'!A1353,Customer_Demographic__2[],8,FALSE)</f>
        <v>Financial Services</v>
      </c>
      <c r="G1353" s="13" t="str">
        <f>VLOOKUP(A1353,Customer_Demographic__2[#All],9,FALSE)</f>
        <v>Affluent Customer</v>
      </c>
    </row>
    <row r="1354" spans="1:7" ht="16" x14ac:dyDescent="0.2">
      <c r="A1354" s="4">
        <v>1355</v>
      </c>
      <c r="B1354" s="5">
        <v>5</v>
      </c>
      <c r="C1354" s="6">
        <v>5458.11</v>
      </c>
      <c r="D1354" s="5">
        <v>1</v>
      </c>
      <c r="E1354" s="10">
        <f t="shared" si="21"/>
        <v>27290.55</v>
      </c>
      <c r="F1354" s="11" t="str">
        <f>VLOOKUP('1.CLV CalcuLation'!A1354,Customer_Demographic__2[],8,FALSE)</f>
        <v>Property</v>
      </c>
      <c r="G1354" s="13" t="str">
        <f>VLOOKUP(A1354,Customer_Demographic__2[#All],9,FALSE)</f>
        <v>Mass Customer</v>
      </c>
    </row>
    <row r="1355" spans="1:7" ht="16" x14ac:dyDescent="0.2">
      <c r="A1355" s="4">
        <v>1356</v>
      </c>
      <c r="B1355" s="5">
        <v>6</v>
      </c>
      <c r="C1355" s="6">
        <v>6474.39</v>
      </c>
      <c r="D1355" s="5">
        <v>13</v>
      </c>
      <c r="E1355" s="10">
        <f t="shared" si="21"/>
        <v>505002.42000000004</v>
      </c>
      <c r="F1355" s="11" t="str">
        <f>VLOOKUP('1.CLV CalcuLation'!A1355,Customer_Demographic__2[],8,FALSE)</f>
        <v>Others</v>
      </c>
      <c r="G1355" s="13" t="str">
        <f>VLOOKUP(A1355,Customer_Demographic__2[#All],9,FALSE)</f>
        <v>High Net Worth</v>
      </c>
    </row>
    <row r="1356" spans="1:7" ht="16" x14ac:dyDescent="0.2">
      <c r="A1356" s="4">
        <v>1357</v>
      </c>
      <c r="B1356" s="5">
        <v>9</v>
      </c>
      <c r="C1356" s="6">
        <v>12232.58</v>
      </c>
      <c r="D1356" s="5">
        <v>6</v>
      </c>
      <c r="E1356" s="10">
        <f t="shared" si="21"/>
        <v>660559.32000000007</v>
      </c>
      <c r="F1356" s="11" t="str">
        <f>VLOOKUP('1.CLV CalcuLation'!A1356,Customer_Demographic__2[],8,FALSE)</f>
        <v>Health</v>
      </c>
      <c r="G1356" s="13" t="str">
        <f>VLOOKUP(A1356,Customer_Demographic__2[#All],9,FALSE)</f>
        <v>High Net Worth</v>
      </c>
    </row>
    <row r="1357" spans="1:7" ht="16" x14ac:dyDescent="0.2">
      <c r="A1357" s="4">
        <v>1358</v>
      </c>
      <c r="B1357" s="5">
        <v>8</v>
      </c>
      <c r="C1357" s="6">
        <v>8559.16</v>
      </c>
      <c r="D1357" s="5">
        <v>6</v>
      </c>
      <c r="E1357" s="10">
        <f t="shared" si="21"/>
        <v>410839.68</v>
      </c>
      <c r="F1357" s="11" t="str">
        <f>VLOOKUP('1.CLV CalcuLation'!A1357,Customer_Demographic__2[],8,FALSE)</f>
        <v>Health</v>
      </c>
      <c r="G1357" s="13" t="str">
        <f>VLOOKUP(A1357,Customer_Demographic__2[#All],9,FALSE)</f>
        <v>High Net Worth</v>
      </c>
    </row>
    <row r="1358" spans="1:7" ht="16" x14ac:dyDescent="0.2">
      <c r="A1358" s="4">
        <v>1359</v>
      </c>
      <c r="B1358" s="5">
        <v>2</v>
      </c>
      <c r="C1358" s="6">
        <v>2027.25</v>
      </c>
      <c r="D1358" s="5">
        <v>6</v>
      </c>
      <c r="E1358" s="10">
        <f t="shared" si="21"/>
        <v>24327</v>
      </c>
      <c r="F1358" s="11" t="str">
        <f>VLOOKUP('1.CLV CalcuLation'!A1358,Customer_Demographic__2[],8,FALSE)</f>
        <v>Retail</v>
      </c>
      <c r="G1358" s="13" t="str">
        <f>VLOOKUP(A1358,Customer_Demographic__2[#All],9,FALSE)</f>
        <v>Mass Customer</v>
      </c>
    </row>
    <row r="1359" spans="1:7" ht="16" x14ac:dyDescent="0.2">
      <c r="A1359" s="4">
        <v>1360</v>
      </c>
      <c r="B1359" s="5">
        <v>3</v>
      </c>
      <c r="C1359" s="6">
        <v>3476.3199999999997</v>
      </c>
      <c r="D1359" s="5">
        <v>15</v>
      </c>
      <c r="E1359" s="10">
        <f t="shared" si="21"/>
        <v>156434.4</v>
      </c>
      <c r="F1359" s="11" t="str">
        <f>VLOOKUP('1.CLV CalcuLation'!A1359,Customer_Demographic__2[],8,FALSE)</f>
        <v>Manufacturing</v>
      </c>
      <c r="G1359" s="13" t="str">
        <f>VLOOKUP(A1359,Customer_Demographic__2[#All],9,FALSE)</f>
        <v>Mass Customer</v>
      </c>
    </row>
    <row r="1360" spans="1:7" ht="16" x14ac:dyDescent="0.2">
      <c r="A1360" s="4">
        <v>1361</v>
      </c>
      <c r="B1360" s="5">
        <v>6</v>
      </c>
      <c r="C1360" s="6">
        <v>7203.26</v>
      </c>
      <c r="D1360" s="5">
        <v>19</v>
      </c>
      <c r="E1360" s="10">
        <f t="shared" si="21"/>
        <v>821171.6399999999</v>
      </c>
      <c r="F1360" s="11" t="str">
        <f>VLOOKUP('1.CLV CalcuLation'!A1360,Customer_Demographic__2[],8,FALSE)</f>
        <v>Manufacturing</v>
      </c>
      <c r="G1360" s="13" t="str">
        <f>VLOOKUP(A1360,Customer_Demographic__2[#All],9,FALSE)</f>
        <v>Affluent Customer</v>
      </c>
    </row>
    <row r="1361" spans="1:7" ht="16" x14ac:dyDescent="0.2">
      <c r="A1361" s="4">
        <v>1362</v>
      </c>
      <c r="B1361" s="5">
        <v>2</v>
      </c>
      <c r="C1361" s="6">
        <v>2948.34</v>
      </c>
      <c r="D1361" s="5">
        <v>15</v>
      </c>
      <c r="E1361" s="10">
        <f t="shared" si="21"/>
        <v>88450.200000000012</v>
      </c>
      <c r="F1361" s="11" t="str">
        <f>VLOOKUP('1.CLV CalcuLation'!A1361,Customer_Demographic__2[],8,FALSE)</f>
        <v>Manufacturing</v>
      </c>
      <c r="G1361" s="13" t="str">
        <f>VLOOKUP(A1361,Customer_Demographic__2[#All],9,FALSE)</f>
        <v>Affluent Customer</v>
      </c>
    </row>
    <row r="1362" spans="1:7" ht="16" x14ac:dyDescent="0.2">
      <c r="A1362" s="4">
        <v>1363</v>
      </c>
      <c r="B1362" s="5">
        <v>7</v>
      </c>
      <c r="C1362" s="6">
        <v>7017.5499999999993</v>
      </c>
      <c r="D1362" s="5">
        <v>18</v>
      </c>
      <c r="E1362" s="10">
        <f t="shared" si="21"/>
        <v>884211.29999999981</v>
      </c>
      <c r="F1362" s="11" t="str">
        <f>VLOOKUP('1.CLV CalcuLation'!A1362,Customer_Demographic__2[],8,FALSE)</f>
        <v>Financial Services</v>
      </c>
      <c r="G1362" s="13" t="str">
        <f>VLOOKUP(A1362,Customer_Demographic__2[#All],9,FALSE)</f>
        <v>Mass Customer</v>
      </c>
    </row>
    <row r="1363" spans="1:7" ht="16" x14ac:dyDescent="0.2">
      <c r="A1363" s="4">
        <v>1364</v>
      </c>
      <c r="B1363" s="5">
        <v>4</v>
      </c>
      <c r="C1363" s="6">
        <v>3804.88</v>
      </c>
      <c r="D1363" s="5">
        <v>21</v>
      </c>
      <c r="E1363" s="10">
        <f t="shared" si="21"/>
        <v>319609.92</v>
      </c>
      <c r="F1363" s="11" t="str">
        <f>VLOOKUP('1.CLV CalcuLation'!A1363,Customer_Demographic__2[],8,FALSE)</f>
        <v>Manufacturing</v>
      </c>
      <c r="G1363" s="13" t="str">
        <f>VLOOKUP(A1363,Customer_Demographic__2[#All],9,FALSE)</f>
        <v>Mass Customer</v>
      </c>
    </row>
    <row r="1364" spans="1:7" ht="16" x14ac:dyDescent="0.2">
      <c r="A1364" s="4">
        <v>1365</v>
      </c>
      <c r="B1364" s="5">
        <v>4</v>
      </c>
      <c r="C1364" s="6">
        <v>2346.08</v>
      </c>
      <c r="D1364" s="5">
        <v>3</v>
      </c>
      <c r="E1364" s="10">
        <f t="shared" si="21"/>
        <v>28152.959999999999</v>
      </c>
      <c r="F1364" s="11" t="str">
        <f>VLOOKUP('1.CLV CalcuLation'!A1364,Customer_Demographic__2[],8,FALSE)</f>
        <v>Health</v>
      </c>
      <c r="G1364" s="13" t="str">
        <f>VLOOKUP(A1364,Customer_Demographic__2[#All],9,FALSE)</f>
        <v>Mass Customer</v>
      </c>
    </row>
    <row r="1365" spans="1:7" ht="16" x14ac:dyDescent="0.2">
      <c r="A1365" s="4">
        <v>1366</v>
      </c>
      <c r="B1365" s="5">
        <v>5</v>
      </c>
      <c r="C1365" s="6">
        <v>4035.1099999999997</v>
      </c>
      <c r="D1365" s="5">
        <v>22</v>
      </c>
      <c r="E1365" s="10">
        <f t="shared" si="21"/>
        <v>443862.1</v>
      </c>
      <c r="F1365" s="11" t="str">
        <f>VLOOKUP('1.CLV CalcuLation'!A1365,Customer_Demographic__2[],8,FALSE)</f>
        <v>Retail</v>
      </c>
      <c r="G1365" s="13" t="str">
        <f>VLOOKUP(A1365,Customer_Demographic__2[#All],9,FALSE)</f>
        <v>Affluent Customer</v>
      </c>
    </row>
    <row r="1366" spans="1:7" ht="16" x14ac:dyDescent="0.2">
      <c r="A1366" s="4">
        <v>1367</v>
      </c>
      <c r="B1366" s="5">
        <v>7</v>
      </c>
      <c r="C1366" s="6">
        <v>4991.8999999999996</v>
      </c>
      <c r="D1366" s="5">
        <v>18</v>
      </c>
      <c r="E1366" s="10">
        <f t="shared" si="21"/>
        <v>628979.39999999991</v>
      </c>
      <c r="F1366" s="11" t="str">
        <f>VLOOKUP('1.CLV CalcuLation'!A1366,Customer_Demographic__2[],8,FALSE)</f>
        <v>Retail</v>
      </c>
      <c r="G1366" s="13" t="str">
        <f>VLOOKUP(A1366,Customer_Demographic__2[#All],9,FALSE)</f>
        <v>Mass Customer</v>
      </c>
    </row>
    <row r="1367" spans="1:7" ht="16" x14ac:dyDescent="0.2">
      <c r="A1367" s="4">
        <v>1368</v>
      </c>
      <c r="B1367" s="5">
        <v>6</v>
      </c>
      <c r="C1367" s="6">
        <v>6882.6900000000005</v>
      </c>
      <c r="D1367" s="5">
        <v>4</v>
      </c>
      <c r="E1367" s="10">
        <f t="shared" si="21"/>
        <v>165184.56</v>
      </c>
      <c r="F1367" s="11" t="str">
        <f>VLOOKUP('1.CLV CalcuLation'!A1367,Customer_Demographic__2[],8,FALSE)</f>
        <v>Property</v>
      </c>
      <c r="G1367" s="13" t="str">
        <f>VLOOKUP(A1367,Customer_Demographic__2[#All],9,FALSE)</f>
        <v>Mass Customer</v>
      </c>
    </row>
    <row r="1368" spans="1:7" ht="16" x14ac:dyDescent="0.2">
      <c r="A1368" s="4">
        <v>1369</v>
      </c>
      <c r="B1368" s="5">
        <v>4</v>
      </c>
      <c r="C1368" s="6">
        <v>4920.55</v>
      </c>
      <c r="D1368" s="5">
        <v>6</v>
      </c>
      <c r="E1368" s="10">
        <f t="shared" si="21"/>
        <v>118093.20000000001</v>
      </c>
      <c r="F1368" s="11" t="str">
        <f>VLOOKUP('1.CLV CalcuLation'!A1368,Customer_Demographic__2[],8,FALSE)</f>
        <v>Manufacturing</v>
      </c>
      <c r="G1368" s="13" t="str">
        <f>VLOOKUP(A1368,Customer_Demographic__2[#All],9,FALSE)</f>
        <v>Mass Customer</v>
      </c>
    </row>
    <row r="1369" spans="1:7" ht="16" x14ac:dyDescent="0.2">
      <c r="A1369" s="4">
        <v>1370</v>
      </c>
      <c r="B1369" s="5">
        <v>4</v>
      </c>
      <c r="C1369" s="6">
        <v>3173.0100000000007</v>
      </c>
      <c r="D1369" s="5">
        <v>18</v>
      </c>
      <c r="E1369" s="10">
        <f t="shared" si="21"/>
        <v>228456.72000000006</v>
      </c>
      <c r="F1369" s="11" t="str">
        <f>VLOOKUP('1.CLV CalcuLation'!A1369,Customer_Demographic__2[],8,FALSE)</f>
        <v>Property</v>
      </c>
      <c r="G1369" s="13" t="str">
        <f>VLOOKUP(A1369,Customer_Demographic__2[#All],9,FALSE)</f>
        <v>Mass Customer</v>
      </c>
    </row>
    <row r="1370" spans="1:7" ht="16" x14ac:dyDescent="0.2">
      <c r="A1370" s="4">
        <v>1371</v>
      </c>
      <c r="B1370" s="5">
        <v>4</v>
      </c>
      <c r="C1370" s="6">
        <v>4146.5999999999995</v>
      </c>
      <c r="D1370" s="5">
        <v>13</v>
      </c>
      <c r="E1370" s="10">
        <f t="shared" si="21"/>
        <v>215623.19999999998</v>
      </c>
      <c r="F1370" s="11" t="str">
        <f>VLOOKUP('1.CLV CalcuLation'!A1370,Customer_Demographic__2[],8,FALSE)</f>
        <v>Retail</v>
      </c>
      <c r="G1370" s="13" t="str">
        <f>VLOOKUP(A1370,Customer_Demographic__2[#All],9,FALSE)</f>
        <v>Mass Customer</v>
      </c>
    </row>
    <row r="1371" spans="1:7" ht="16" x14ac:dyDescent="0.2">
      <c r="A1371" s="4">
        <v>1372</v>
      </c>
      <c r="B1371" s="5">
        <v>6</v>
      </c>
      <c r="C1371" s="6">
        <v>6444.01</v>
      </c>
      <c r="D1371" s="5">
        <v>17</v>
      </c>
      <c r="E1371" s="10">
        <f t="shared" si="21"/>
        <v>657289.02</v>
      </c>
      <c r="F1371" s="11" t="str">
        <f>VLOOKUP('1.CLV CalcuLation'!A1371,Customer_Demographic__2[],8,FALSE)</f>
        <v>Manufacturing</v>
      </c>
      <c r="G1371" s="13" t="str">
        <f>VLOOKUP(A1371,Customer_Demographic__2[#All],9,FALSE)</f>
        <v>Affluent Customer</v>
      </c>
    </row>
    <row r="1372" spans="1:7" ht="16" x14ac:dyDescent="0.2">
      <c r="A1372" s="4">
        <v>1374</v>
      </c>
      <c r="B1372" s="5">
        <v>8</v>
      </c>
      <c r="C1372" s="6">
        <v>11213.68</v>
      </c>
      <c r="D1372" s="5">
        <v>8</v>
      </c>
      <c r="E1372" s="10">
        <f t="shared" si="21"/>
        <v>717675.52000000002</v>
      </c>
      <c r="F1372" s="11" t="str">
        <f>VLOOKUP('1.CLV CalcuLation'!A1372,Customer_Demographic__2[],8,FALSE)</f>
        <v>Manufacturing</v>
      </c>
      <c r="G1372" s="13" t="str">
        <f>VLOOKUP(A1372,Customer_Demographic__2[#All],9,FALSE)</f>
        <v>Mass Customer</v>
      </c>
    </row>
    <row r="1373" spans="1:7" ht="16" x14ac:dyDescent="0.2">
      <c r="A1373" s="4">
        <v>1375</v>
      </c>
      <c r="B1373" s="5">
        <v>5</v>
      </c>
      <c r="C1373" s="6">
        <v>6008.9500000000007</v>
      </c>
      <c r="D1373" s="5">
        <v>18</v>
      </c>
      <c r="E1373" s="10">
        <f t="shared" si="21"/>
        <v>540805.50000000012</v>
      </c>
      <c r="F1373" s="11" t="str">
        <f>VLOOKUP('1.CLV CalcuLation'!A1373,Customer_Demographic__2[],8,FALSE)</f>
        <v>Financial Services</v>
      </c>
      <c r="G1373" s="13" t="str">
        <f>VLOOKUP(A1373,Customer_Demographic__2[#All],9,FALSE)</f>
        <v>Affluent Customer</v>
      </c>
    </row>
    <row r="1374" spans="1:7" ht="16" x14ac:dyDescent="0.2">
      <c r="A1374" s="4">
        <v>1376</v>
      </c>
      <c r="B1374" s="5">
        <v>6</v>
      </c>
      <c r="C1374" s="6">
        <v>6902.1500000000005</v>
      </c>
      <c r="D1374" s="5">
        <v>18</v>
      </c>
      <c r="E1374" s="10">
        <f t="shared" si="21"/>
        <v>745432.20000000007</v>
      </c>
      <c r="F1374" s="11" t="str">
        <f>VLOOKUP('1.CLV CalcuLation'!A1374,Customer_Demographic__2[],8,FALSE)</f>
        <v>Health</v>
      </c>
      <c r="G1374" s="13" t="str">
        <f>VLOOKUP(A1374,Customer_Demographic__2[#All],9,FALSE)</f>
        <v>Mass Customer</v>
      </c>
    </row>
    <row r="1375" spans="1:7" ht="16" x14ac:dyDescent="0.2">
      <c r="A1375" s="4">
        <v>1377</v>
      </c>
      <c r="B1375" s="5">
        <v>5</v>
      </c>
      <c r="C1375" s="6">
        <v>5783.17</v>
      </c>
      <c r="D1375" s="5">
        <v>2</v>
      </c>
      <c r="E1375" s="10">
        <f t="shared" si="21"/>
        <v>57831.7</v>
      </c>
      <c r="F1375" s="11" t="str">
        <f>VLOOKUP('1.CLV CalcuLation'!A1375,Customer_Demographic__2[],8,FALSE)</f>
        <v>Retail</v>
      </c>
      <c r="G1375" s="13" t="str">
        <f>VLOOKUP(A1375,Customer_Demographic__2[#All],9,FALSE)</f>
        <v>Mass Customer</v>
      </c>
    </row>
    <row r="1376" spans="1:7" ht="16" x14ac:dyDescent="0.2">
      <c r="A1376" s="4">
        <v>1378</v>
      </c>
      <c r="B1376" s="5">
        <v>6</v>
      </c>
      <c r="C1376" s="6">
        <v>8072.7200000000012</v>
      </c>
      <c r="D1376" s="5">
        <v>7</v>
      </c>
      <c r="E1376" s="10">
        <f t="shared" si="21"/>
        <v>339054.24000000005</v>
      </c>
      <c r="F1376" s="11" t="str">
        <f>VLOOKUP('1.CLV CalcuLation'!A1376,Customer_Demographic__2[],8,FALSE)</f>
        <v>Property</v>
      </c>
      <c r="G1376" s="13" t="str">
        <f>VLOOKUP(A1376,Customer_Demographic__2[#All],9,FALSE)</f>
        <v>Affluent Customer</v>
      </c>
    </row>
    <row r="1377" spans="1:7" ht="16" x14ac:dyDescent="0.2">
      <c r="A1377" s="4">
        <v>1379</v>
      </c>
      <c r="B1377" s="5">
        <v>5</v>
      </c>
      <c r="C1377" s="6">
        <v>6509.42</v>
      </c>
      <c r="D1377" s="5">
        <v>7</v>
      </c>
      <c r="E1377" s="10">
        <f t="shared" si="21"/>
        <v>227829.69999999998</v>
      </c>
      <c r="F1377" s="11" t="str">
        <f>VLOOKUP('1.CLV CalcuLation'!A1377,Customer_Demographic__2[],8,FALSE)</f>
        <v>Financial Services</v>
      </c>
      <c r="G1377" s="13" t="str">
        <f>VLOOKUP(A1377,Customer_Demographic__2[#All],9,FALSE)</f>
        <v>Mass Customer</v>
      </c>
    </row>
    <row r="1378" spans="1:7" ht="16" x14ac:dyDescent="0.2">
      <c r="A1378" s="4">
        <v>1380</v>
      </c>
      <c r="B1378" s="5">
        <v>3</v>
      </c>
      <c r="C1378" s="6">
        <v>4100.01</v>
      </c>
      <c r="D1378" s="5">
        <v>3</v>
      </c>
      <c r="E1378" s="10">
        <f t="shared" si="21"/>
        <v>36900.090000000004</v>
      </c>
      <c r="F1378" s="11" t="str">
        <f>VLOOKUP('1.CLV CalcuLation'!A1378,Customer_Demographic__2[],8,FALSE)</f>
        <v>Financial Services</v>
      </c>
      <c r="G1378" s="13" t="str">
        <f>VLOOKUP(A1378,Customer_Demographic__2[#All],9,FALSE)</f>
        <v>Mass Customer</v>
      </c>
    </row>
    <row r="1379" spans="1:7" ht="16" x14ac:dyDescent="0.2">
      <c r="A1379" s="4">
        <v>1381</v>
      </c>
      <c r="B1379" s="5">
        <v>5</v>
      </c>
      <c r="C1379" s="6">
        <v>7293.99</v>
      </c>
      <c r="D1379" s="5">
        <v>15</v>
      </c>
      <c r="E1379" s="10">
        <f t="shared" si="21"/>
        <v>547049.25</v>
      </c>
      <c r="F1379" s="11" t="str">
        <f>VLOOKUP('1.CLV CalcuLation'!A1379,Customer_Demographic__2[],8,FALSE)</f>
        <v>Manufacturing</v>
      </c>
      <c r="G1379" s="13" t="str">
        <f>VLOOKUP(A1379,Customer_Demographic__2[#All],9,FALSE)</f>
        <v>Affluent Customer</v>
      </c>
    </row>
    <row r="1380" spans="1:7" ht="16" x14ac:dyDescent="0.2">
      <c r="A1380" s="4">
        <v>1382</v>
      </c>
      <c r="B1380" s="5">
        <v>2</v>
      </c>
      <c r="C1380" s="6">
        <v>2998.29</v>
      </c>
      <c r="D1380" s="5">
        <v>20</v>
      </c>
      <c r="E1380" s="10">
        <f t="shared" si="21"/>
        <v>119931.6</v>
      </c>
      <c r="F1380" s="11" t="str">
        <f>VLOOKUP('1.CLV CalcuLation'!A1380,Customer_Demographic__2[],8,FALSE)</f>
        <v>Manufacturing</v>
      </c>
      <c r="G1380" s="13" t="str">
        <f>VLOOKUP(A1380,Customer_Demographic__2[#All],9,FALSE)</f>
        <v>High Net Worth</v>
      </c>
    </row>
    <row r="1381" spans="1:7" ht="16" x14ac:dyDescent="0.2">
      <c r="A1381" s="4">
        <v>1383</v>
      </c>
      <c r="B1381" s="5">
        <v>3</v>
      </c>
      <c r="C1381" s="6">
        <v>4082.21</v>
      </c>
      <c r="D1381" s="5">
        <v>8</v>
      </c>
      <c r="E1381" s="10">
        <f t="shared" si="21"/>
        <v>97973.040000000008</v>
      </c>
      <c r="F1381" s="11" t="str">
        <f>VLOOKUP('1.CLV CalcuLation'!A1381,Customer_Demographic__2[],8,FALSE)</f>
        <v>IT</v>
      </c>
      <c r="G1381" s="13" t="str">
        <f>VLOOKUP(A1381,Customer_Demographic__2[#All],9,FALSE)</f>
        <v>Affluent Customer</v>
      </c>
    </row>
    <row r="1382" spans="1:7" ht="16" x14ac:dyDescent="0.2">
      <c r="A1382" s="4">
        <v>1384</v>
      </c>
      <c r="B1382" s="5">
        <v>6</v>
      </c>
      <c r="C1382" s="6">
        <v>6268.2499999999991</v>
      </c>
      <c r="D1382" s="5">
        <v>2</v>
      </c>
      <c r="E1382" s="10">
        <f t="shared" si="21"/>
        <v>75218.999999999985</v>
      </c>
      <c r="F1382" s="11" t="str">
        <f>VLOOKUP('1.CLV CalcuLation'!A1382,Customer_Demographic__2[],8,FALSE)</f>
        <v>Manufacturing</v>
      </c>
      <c r="G1382" s="13" t="str">
        <f>VLOOKUP(A1382,Customer_Demographic__2[#All],9,FALSE)</f>
        <v>Mass Customer</v>
      </c>
    </row>
    <row r="1383" spans="1:7" ht="16" x14ac:dyDescent="0.2">
      <c r="A1383" s="4">
        <v>1385</v>
      </c>
      <c r="B1383" s="5">
        <v>5</v>
      </c>
      <c r="C1383" s="6">
        <v>7432.7200000000012</v>
      </c>
      <c r="D1383" s="5">
        <v>16</v>
      </c>
      <c r="E1383" s="10">
        <f t="shared" si="21"/>
        <v>594617.60000000009</v>
      </c>
      <c r="F1383" s="11" t="str">
        <f>VLOOKUP('1.CLV CalcuLation'!A1383,Customer_Demographic__2[],8,FALSE)</f>
        <v>Financial Services</v>
      </c>
      <c r="G1383" s="13" t="str">
        <f>VLOOKUP(A1383,Customer_Demographic__2[#All],9,FALSE)</f>
        <v>Mass Customer</v>
      </c>
    </row>
    <row r="1384" spans="1:7" ht="16" x14ac:dyDescent="0.2">
      <c r="A1384" s="4">
        <v>1386</v>
      </c>
      <c r="B1384" s="5">
        <v>3</v>
      </c>
      <c r="C1384" s="6">
        <v>3260.21</v>
      </c>
      <c r="D1384" s="5">
        <v>12</v>
      </c>
      <c r="E1384" s="10">
        <f t="shared" si="21"/>
        <v>117367.56000000001</v>
      </c>
      <c r="F1384" s="11" t="str">
        <f>VLOOKUP('1.CLV CalcuLation'!A1384,Customer_Demographic__2[],8,FALSE)</f>
        <v>Retail</v>
      </c>
      <c r="G1384" s="13" t="str">
        <f>VLOOKUP(A1384,Customer_Demographic__2[#All],9,FALSE)</f>
        <v>Mass Customer</v>
      </c>
    </row>
    <row r="1385" spans="1:7" ht="16" x14ac:dyDescent="0.2">
      <c r="A1385" s="4">
        <v>1387</v>
      </c>
      <c r="B1385" s="5">
        <v>1</v>
      </c>
      <c r="C1385" s="6">
        <v>1635.3</v>
      </c>
      <c r="D1385" s="5">
        <v>4</v>
      </c>
      <c r="E1385" s="10">
        <f t="shared" si="21"/>
        <v>6541.2</v>
      </c>
      <c r="F1385" s="11" t="str">
        <f>VLOOKUP('1.CLV CalcuLation'!A1385,Customer_Demographic__2[],8,FALSE)</f>
        <v>Manufacturing</v>
      </c>
      <c r="G1385" s="13" t="str">
        <f>VLOOKUP(A1385,Customer_Demographic__2[#All],9,FALSE)</f>
        <v>Mass Customer</v>
      </c>
    </row>
    <row r="1386" spans="1:7" ht="16" x14ac:dyDescent="0.2">
      <c r="A1386" s="4">
        <v>1388</v>
      </c>
      <c r="B1386" s="5">
        <v>6</v>
      </c>
      <c r="C1386" s="6">
        <v>6237.9900000000007</v>
      </c>
      <c r="D1386" s="5">
        <v>7</v>
      </c>
      <c r="E1386" s="10">
        <f t="shared" si="21"/>
        <v>261995.58000000002</v>
      </c>
      <c r="F1386" s="11" t="str">
        <f>VLOOKUP('1.CLV CalcuLation'!A1386,Customer_Demographic__2[],8,FALSE)</f>
        <v>Financial Services</v>
      </c>
      <c r="G1386" s="13" t="str">
        <f>VLOOKUP(A1386,Customer_Demographic__2[#All],9,FALSE)</f>
        <v>Mass Customer</v>
      </c>
    </row>
    <row r="1387" spans="1:7" ht="16" x14ac:dyDescent="0.2">
      <c r="A1387" s="4">
        <v>1389</v>
      </c>
      <c r="B1387" s="5">
        <v>8</v>
      </c>
      <c r="C1387" s="6">
        <v>10208.73</v>
      </c>
      <c r="D1387" s="5">
        <v>15</v>
      </c>
      <c r="E1387" s="10">
        <f t="shared" si="21"/>
        <v>1225047.5999999999</v>
      </c>
      <c r="F1387" s="11" t="str">
        <f>VLOOKUP('1.CLV CalcuLation'!A1387,Customer_Demographic__2[],8,FALSE)</f>
        <v>Health</v>
      </c>
      <c r="G1387" s="13" t="str">
        <f>VLOOKUP(A1387,Customer_Demographic__2[#All],9,FALSE)</f>
        <v>Affluent Customer</v>
      </c>
    </row>
    <row r="1388" spans="1:7" ht="16" x14ac:dyDescent="0.2">
      <c r="A1388" s="4">
        <v>1390</v>
      </c>
      <c r="B1388" s="5">
        <v>9</v>
      </c>
      <c r="C1388" s="6">
        <v>9070.85</v>
      </c>
      <c r="D1388" s="5">
        <v>1</v>
      </c>
      <c r="E1388" s="10">
        <f t="shared" si="21"/>
        <v>81637.650000000009</v>
      </c>
      <c r="F1388" s="11" t="str">
        <f>VLOOKUP('1.CLV CalcuLation'!A1388,Customer_Demographic__2[],8,FALSE)</f>
        <v>Retail</v>
      </c>
      <c r="G1388" s="13" t="str">
        <f>VLOOKUP(A1388,Customer_Demographic__2[#All],9,FALSE)</f>
        <v>High Net Worth</v>
      </c>
    </row>
    <row r="1389" spans="1:7" ht="16" x14ac:dyDescent="0.2">
      <c r="A1389" s="4">
        <v>1391</v>
      </c>
      <c r="B1389" s="5">
        <v>3</v>
      </c>
      <c r="C1389" s="6">
        <v>3611.7799999999997</v>
      </c>
      <c r="D1389" s="5">
        <v>12</v>
      </c>
      <c r="E1389" s="10">
        <f t="shared" si="21"/>
        <v>130024.08</v>
      </c>
      <c r="F1389" s="11" t="str">
        <f>VLOOKUP('1.CLV CalcuLation'!A1389,Customer_Demographic__2[],8,FALSE)</f>
        <v>Retail</v>
      </c>
      <c r="G1389" s="13" t="str">
        <f>VLOOKUP(A1389,Customer_Demographic__2[#All],9,FALSE)</f>
        <v>High Net Worth</v>
      </c>
    </row>
    <row r="1390" spans="1:7" ht="16" x14ac:dyDescent="0.2">
      <c r="A1390" s="4">
        <v>1392</v>
      </c>
      <c r="B1390" s="5">
        <v>3</v>
      </c>
      <c r="C1390" s="6">
        <v>4481.3799999999992</v>
      </c>
      <c r="D1390" s="5">
        <v>1</v>
      </c>
      <c r="E1390" s="10">
        <f t="shared" si="21"/>
        <v>13444.139999999998</v>
      </c>
      <c r="F1390" s="11" t="str">
        <f>VLOOKUP('1.CLV CalcuLation'!A1390,Customer_Demographic__2[],8,FALSE)</f>
        <v>Financial Services</v>
      </c>
      <c r="G1390" s="13" t="str">
        <f>VLOOKUP(A1390,Customer_Demographic__2[#All],9,FALSE)</f>
        <v>Mass Customer</v>
      </c>
    </row>
    <row r="1391" spans="1:7" ht="16" x14ac:dyDescent="0.2">
      <c r="A1391" s="4">
        <v>1393</v>
      </c>
      <c r="B1391" s="5">
        <v>2</v>
      </c>
      <c r="C1391" s="6">
        <v>1674.72</v>
      </c>
      <c r="D1391" s="5">
        <v>20</v>
      </c>
      <c r="E1391" s="10">
        <f t="shared" si="21"/>
        <v>66988.800000000003</v>
      </c>
      <c r="F1391" s="11" t="str">
        <f>VLOOKUP('1.CLV CalcuLation'!A1391,Customer_Demographic__2[],8,FALSE)</f>
        <v>Manufacturing</v>
      </c>
      <c r="G1391" s="13" t="str">
        <f>VLOOKUP(A1391,Customer_Demographic__2[#All],9,FALSE)</f>
        <v>Mass Customer</v>
      </c>
    </row>
    <row r="1392" spans="1:7" ht="16" x14ac:dyDescent="0.2">
      <c r="A1392" s="4">
        <v>1394</v>
      </c>
      <c r="B1392" s="5">
        <v>4</v>
      </c>
      <c r="C1392" s="6">
        <v>4565.3600000000006</v>
      </c>
      <c r="D1392" s="5">
        <v>8</v>
      </c>
      <c r="E1392" s="10">
        <f t="shared" si="21"/>
        <v>146091.52000000002</v>
      </c>
      <c r="F1392" s="11" t="str">
        <f>VLOOKUP('1.CLV CalcuLation'!A1392,Customer_Demographic__2[],8,FALSE)</f>
        <v>Health</v>
      </c>
      <c r="G1392" s="13" t="str">
        <f>VLOOKUP(A1392,Customer_Demographic__2[#All],9,FALSE)</f>
        <v>Mass Customer</v>
      </c>
    </row>
    <row r="1393" spans="1:7" ht="16" x14ac:dyDescent="0.2">
      <c r="A1393" s="4">
        <v>1395</v>
      </c>
      <c r="B1393" s="5">
        <v>2</v>
      </c>
      <c r="C1393" s="6">
        <v>2860.38</v>
      </c>
      <c r="D1393" s="5">
        <v>16</v>
      </c>
      <c r="E1393" s="10">
        <f t="shared" si="21"/>
        <v>91532.160000000003</v>
      </c>
      <c r="F1393" s="11" t="str">
        <f>VLOOKUP('1.CLV CalcuLation'!A1393,Customer_Demographic__2[],8,FALSE)</f>
        <v>Others</v>
      </c>
      <c r="G1393" s="13" t="str">
        <f>VLOOKUP(A1393,Customer_Demographic__2[#All],9,FALSE)</f>
        <v>High Net Worth</v>
      </c>
    </row>
    <row r="1394" spans="1:7" ht="16" x14ac:dyDescent="0.2">
      <c r="A1394" s="4">
        <v>1396</v>
      </c>
      <c r="B1394" s="5">
        <v>10</v>
      </c>
      <c r="C1394" s="6">
        <v>11434.63</v>
      </c>
      <c r="D1394" s="5">
        <v>18</v>
      </c>
      <c r="E1394" s="10">
        <f t="shared" si="21"/>
        <v>2058233.4</v>
      </c>
      <c r="F1394" s="11" t="str">
        <f>VLOOKUP('1.CLV CalcuLation'!A1394,Customer_Demographic__2[],8,FALSE)</f>
        <v>Financial Services</v>
      </c>
      <c r="G1394" s="13" t="str">
        <f>VLOOKUP(A1394,Customer_Demographic__2[#All],9,FALSE)</f>
        <v>Mass Customer</v>
      </c>
    </row>
    <row r="1395" spans="1:7" ht="16" x14ac:dyDescent="0.2">
      <c r="A1395" s="4">
        <v>1397</v>
      </c>
      <c r="B1395" s="5">
        <v>6</v>
      </c>
      <c r="C1395" s="6">
        <v>7257.4900000000007</v>
      </c>
      <c r="D1395" s="5">
        <v>14</v>
      </c>
      <c r="E1395" s="10">
        <f t="shared" si="21"/>
        <v>609629.16</v>
      </c>
      <c r="F1395" s="11" t="str">
        <f>VLOOKUP('1.CLV CalcuLation'!A1395,Customer_Demographic__2[],8,FALSE)</f>
        <v>Manufacturing</v>
      </c>
      <c r="G1395" s="13" t="str">
        <f>VLOOKUP(A1395,Customer_Demographic__2[#All],9,FALSE)</f>
        <v>Mass Customer</v>
      </c>
    </row>
    <row r="1396" spans="1:7" ht="16" x14ac:dyDescent="0.2">
      <c r="A1396" s="4">
        <v>1398</v>
      </c>
      <c r="B1396" s="5">
        <v>7</v>
      </c>
      <c r="C1396" s="6">
        <v>8073.77</v>
      </c>
      <c r="D1396" s="5">
        <v>17</v>
      </c>
      <c r="E1396" s="10">
        <f t="shared" si="21"/>
        <v>960778.63</v>
      </c>
      <c r="F1396" s="11" t="str">
        <f>VLOOKUP('1.CLV CalcuLation'!A1396,Customer_Demographic__2[],8,FALSE)</f>
        <v>Manufacturing</v>
      </c>
      <c r="G1396" s="13" t="str">
        <f>VLOOKUP(A1396,Customer_Demographic__2[#All],9,FALSE)</f>
        <v>Mass Customer</v>
      </c>
    </row>
    <row r="1397" spans="1:7" ht="16" x14ac:dyDescent="0.2">
      <c r="A1397" s="4">
        <v>1399</v>
      </c>
      <c r="B1397" s="5">
        <v>4</v>
      </c>
      <c r="C1397" s="6">
        <v>6034.2000000000007</v>
      </c>
      <c r="D1397" s="5">
        <v>15</v>
      </c>
      <c r="E1397" s="10">
        <f t="shared" si="21"/>
        <v>362052.00000000006</v>
      </c>
      <c r="F1397" s="11" t="str">
        <f>VLOOKUP('1.CLV CalcuLation'!A1397,Customer_Demographic__2[],8,FALSE)</f>
        <v>Manufacturing</v>
      </c>
      <c r="G1397" s="13" t="str">
        <f>VLOOKUP(A1397,Customer_Demographic__2[#All],9,FALSE)</f>
        <v>Mass Customer</v>
      </c>
    </row>
    <row r="1398" spans="1:7" ht="16" x14ac:dyDescent="0.2">
      <c r="A1398" s="4">
        <v>1400</v>
      </c>
      <c r="B1398" s="5">
        <v>7</v>
      </c>
      <c r="C1398" s="6">
        <v>9111.93</v>
      </c>
      <c r="D1398" s="5">
        <v>7</v>
      </c>
      <c r="E1398" s="10">
        <f t="shared" si="21"/>
        <v>446484.57</v>
      </c>
      <c r="F1398" s="11" t="str">
        <f>VLOOKUP('1.CLV CalcuLation'!A1398,Customer_Demographic__2[],8,FALSE)</f>
        <v>Manufacturing</v>
      </c>
      <c r="G1398" s="13" t="str">
        <f>VLOOKUP(A1398,Customer_Demographic__2[#All],9,FALSE)</f>
        <v>Affluent Customer</v>
      </c>
    </row>
    <row r="1399" spans="1:7" ht="16" x14ac:dyDescent="0.2">
      <c r="A1399" s="4">
        <v>1401</v>
      </c>
      <c r="B1399" s="5">
        <v>4</v>
      </c>
      <c r="C1399" s="6">
        <v>3740.62</v>
      </c>
      <c r="D1399" s="5">
        <v>10</v>
      </c>
      <c r="E1399" s="10">
        <f t="shared" si="21"/>
        <v>149624.79999999999</v>
      </c>
      <c r="F1399" s="11" t="str">
        <f>VLOOKUP('1.CLV CalcuLation'!A1399,Customer_Demographic__2[],8,FALSE)</f>
        <v>Financial Services</v>
      </c>
      <c r="G1399" s="13" t="str">
        <f>VLOOKUP(A1399,Customer_Demographic__2[#All],9,FALSE)</f>
        <v>High Net Worth</v>
      </c>
    </row>
    <row r="1400" spans="1:7" ht="16" x14ac:dyDescent="0.2">
      <c r="A1400" s="4">
        <v>1402</v>
      </c>
      <c r="B1400" s="5">
        <v>8</v>
      </c>
      <c r="C1400" s="6">
        <v>7968.5299999999979</v>
      </c>
      <c r="D1400" s="5">
        <v>1</v>
      </c>
      <c r="E1400" s="10">
        <f t="shared" si="21"/>
        <v>63748.239999999983</v>
      </c>
      <c r="F1400" s="11" t="str">
        <f>VLOOKUP('1.CLV CalcuLation'!A1400,Customer_Demographic__2[],8,FALSE)</f>
        <v>Telecommunications</v>
      </c>
      <c r="G1400" s="13" t="str">
        <f>VLOOKUP(A1400,Customer_Demographic__2[#All],9,FALSE)</f>
        <v>Mass Customer</v>
      </c>
    </row>
    <row r="1401" spans="1:7" ht="16" x14ac:dyDescent="0.2">
      <c r="A1401" s="4">
        <v>1403</v>
      </c>
      <c r="B1401" s="5">
        <v>2</v>
      </c>
      <c r="C1401" s="6">
        <v>1663.42</v>
      </c>
      <c r="D1401" s="5">
        <v>16</v>
      </c>
      <c r="E1401" s="10">
        <f t="shared" si="21"/>
        <v>53229.440000000002</v>
      </c>
      <c r="F1401" s="11" t="str">
        <f>VLOOKUP('1.CLV CalcuLation'!A1401,Customer_Demographic__2[],8,FALSE)</f>
        <v>Retail</v>
      </c>
      <c r="G1401" s="13" t="str">
        <f>VLOOKUP(A1401,Customer_Demographic__2[#All],9,FALSE)</f>
        <v>Mass Customer</v>
      </c>
    </row>
    <row r="1402" spans="1:7" ht="16" x14ac:dyDescent="0.2">
      <c r="A1402" s="4">
        <v>1404</v>
      </c>
      <c r="B1402" s="5">
        <v>10</v>
      </c>
      <c r="C1402" s="6">
        <v>9401.7100000000009</v>
      </c>
      <c r="D1402" s="5">
        <v>14</v>
      </c>
      <c r="E1402" s="10">
        <f t="shared" si="21"/>
        <v>1316239.4000000001</v>
      </c>
      <c r="F1402" s="11" t="str">
        <f>VLOOKUP('1.CLV CalcuLation'!A1402,Customer_Demographic__2[],8,FALSE)</f>
        <v>Manufacturing</v>
      </c>
      <c r="G1402" s="13" t="str">
        <f>VLOOKUP(A1402,Customer_Demographic__2[#All],9,FALSE)</f>
        <v>Mass Customer</v>
      </c>
    </row>
    <row r="1403" spans="1:7" ht="16" x14ac:dyDescent="0.2">
      <c r="A1403" s="4">
        <v>1405</v>
      </c>
      <c r="B1403" s="5">
        <v>11</v>
      </c>
      <c r="C1403" s="6">
        <v>7668.83</v>
      </c>
      <c r="D1403" s="5">
        <v>11</v>
      </c>
      <c r="E1403" s="10">
        <f t="shared" si="21"/>
        <v>927928.43</v>
      </c>
      <c r="F1403" s="11" t="str">
        <f>VLOOKUP('1.CLV CalcuLation'!A1403,Customer_Demographic__2[],8,FALSE)</f>
        <v>Manufacturing</v>
      </c>
      <c r="G1403" s="13" t="str">
        <f>VLOOKUP(A1403,Customer_Demographic__2[#All],9,FALSE)</f>
        <v>High Net Worth</v>
      </c>
    </row>
    <row r="1404" spans="1:7" ht="16" x14ac:dyDescent="0.2">
      <c r="A1404" s="4">
        <v>1406</v>
      </c>
      <c r="B1404" s="5">
        <v>6</v>
      </c>
      <c r="C1404" s="6">
        <v>4605.3500000000004</v>
      </c>
      <c r="D1404" s="5">
        <v>17</v>
      </c>
      <c r="E1404" s="10">
        <f t="shared" si="21"/>
        <v>469745.7</v>
      </c>
      <c r="F1404" s="11" t="str">
        <f>VLOOKUP('1.CLV CalcuLation'!A1404,Customer_Demographic__2[],8,FALSE)</f>
        <v>Financial Services</v>
      </c>
      <c r="G1404" s="13" t="str">
        <f>VLOOKUP(A1404,Customer_Demographic__2[#All],9,FALSE)</f>
        <v>High Net Worth</v>
      </c>
    </row>
    <row r="1405" spans="1:7" ht="16" x14ac:dyDescent="0.2">
      <c r="A1405" s="4">
        <v>1407</v>
      </c>
      <c r="B1405" s="5">
        <v>9</v>
      </c>
      <c r="C1405" s="6">
        <v>9199.5099999999984</v>
      </c>
      <c r="D1405" s="5">
        <v>9</v>
      </c>
      <c r="E1405" s="10">
        <f t="shared" si="21"/>
        <v>745160.30999999982</v>
      </c>
      <c r="F1405" s="11" t="str">
        <f>VLOOKUP('1.CLV CalcuLation'!A1405,Customer_Demographic__2[],8,FALSE)</f>
        <v>Manufacturing</v>
      </c>
      <c r="G1405" s="13" t="str">
        <f>VLOOKUP(A1405,Customer_Demographic__2[#All],9,FALSE)</f>
        <v>Mass Customer</v>
      </c>
    </row>
    <row r="1406" spans="1:7" ht="16" x14ac:dyDescent="0.2">
      <c r="A1406" s="4">
        <v>1408</v>
      </c>
      <c r="B1406" s="5">
        <v>3</v>
      </c>
      <c r="C1406" s="6">
        <v>4975.92</v>
      </c>
      <c r="D1406" s="5">
        <v>4</v>
      </c>
      <c r="E1406" s="10">
        <f t="shared" si="21"/>
        <v>59711.040000000001</v>
      </c>
      <c r="F1406" s="11" t="str">
        <f>VLOOKUP('1.CLV CalcuLation'!A1406,Customer_Demographic__2[],8,FALSE)</f>
        <v>Health</v>
      </c>
      <c r="G1406" s="13" t="str">
        <f>VLOOKUP(A1406,Customer_Demographic__2[#All],9,FALSE)</f>
        <v>High Net Worth</v>
      </c>
    </row>
    <row r="1407" spans="1:7" ht="16" x14ac:dyDescent="0.2">
      <c r="A1407" s="4">
        <v>1409</v>
      </c>
      <c r="B1407" s="5">
        <v>4</v>
      </c>
      <c r="C1407" s="6">
        <v>5869.5499999999993</v>
      </c>
      <c r="D1407" s="5">
        <v>4</v>
      </c>
      <c r="E1407" s="10">
        <f t="shared" si="21"/>
        <v>93912.799999999988</v>
      </c>
      <c r="F1407" s="11" t="str">
        <f>VLOOKUP('1.CLV CalcuLation'!A1407,Customer_Demographic__2[],8,FALSE)</f>
        <v>Others</v>
      </c>
      <c r="G1407" s="13" t="str">
        <f>VLOOKUP(A1407,Customer_Demographic__2[#All],9,FALSE)</f>
        <v>Mass Customer</v>
      </c>
    </row>
    <row r="1408" spans="1:7" ht="16" x14ac:dyDescent="0.2">
      <c r="A1408" s="4">
        <v>1410</v>
      </c>
      <c r="B1408" s="5">
        <v>7</v>
      </c>
      <c r="C1408" s="6">
        <v>10217.489999999998</v>
      </c>
      <c r="D1408" s="5">
        <v>6</v>
      </c>
      <c r="E1408" s="10">
        <f t="shared" si="21"/>
        <v>429134.57999999996</v>
      </c>
      <c r="F1408" s="11" t="str">
        <f>VLOOKUP('1.CLV CalcuLation'!A1408,Customer_Demographic__2[],8,FALSE)</f>
        <v>Retail</v>
      </c>
      <c r="G1408" s="13" t="str">
        <f>VLOOKUP(A1408,Customer_Demographic__2[#All],9,FALSE)</f>
        <v>High Net Worth</v>
      </c>
    </row>
    <row r="1409" spans="1:7" ht="16" x14ac:dyDescent="0.2">
      <c r="A1409" s="4">
        <v>1411</v>
      </c>
      <c r="B1409" s="5">
        <v>6</v>
      </c>
      <c r="C1409" s="6">
        <v>8273.7999999999993</v>
      </c>
      <c r="D1409" s="5">
        <v>5</v>
      </c>
      <c r="E1409" s="10">
        <f t="shared" si="21"/>
        <v>248213.99999999997</v>
      </c>
      <c r="F1409" s="11" t="str">
        <f>VLOOKUP('1.CLV CalcuLation'!A1409,Customer_Demographic__2[],8,FALSE)</f>
        <v>Health</v>
      </c>
      <c r="G1409" s="13" t="str">
        <f>VLOOKUP(A1409,Customer_Demographic__2[#All],9,FALSE)</f>
        <v>Mass Customer</v>
      </c>
    </row>
    <row r="1410" spans="1:7" ht="16" x14ac:dyDescent="0.2">
      <c r="A1410" s="4">
        <v>1412</v>
      </c>
      <c r="B1410" s="5">
        <v>4</v>
      </c>
      <c r="C1410" s="6">
        <v>3403.46</v>
      </c>
      <c r="D1410" s="5">
        <v>4</v>
      </c>
      <c r="E1410" s="10">
        <f t="shared" si="21"/>
        <v>54455.360000000001</v>
      </c>
      <c r="F1410" s="11" t="str">
        <f>VLOOKUP('1.CLV CalcuLation'!A1410,Customer_Demographic__2[],8,FALSE)</f>
        <v>Others</v>
      </c>
      <c r="G1410" s="13" t="str">
        <f>VLOOKUP(A1410,Customer_Demographic__2[#All],9,FALSE)</f>
        <v>Mass Customer</v>
      </c>
    </row>
    <row r="1411" spans="1:7" ht="16" x14ac:dyDescent="0.2">
      <c r="A1411" s="4">
        <v>1413</v>
      </c>
      <c r="B1411" s="5">
        <v>6</v>
      </c>
      <c r="C1411" s="6">
        <v>5581.84</v>
      </c>
      <c r="D1411" s="5">
        <v>3</v>
      </c>
      <c r="E1411" s="10">
        <f t="shared" ref="E1411:E1474" si="22">B1411*C1411*D1411</f>
        <v>100473.12</v>
      </c>
      <c r="F1411" s="11" t="str">
        <f>VLOOKUP('1.CLV CalcuLation'!A1411,Customer_Demographic__2[],8,FALSE)</f>
        <v>Financial Services</v>
      </c>
      <c r="G1411" s="13" t="str">
        <f>VLOOKUP(A1411,Customer_Demographic__2[#All],9,FALSE)</f>
        <v>Mass Customer</v>
      </c>
    </row>
    <row r="1412" spans="1:7" ht="16" x14ac:dyDescent="0.2">
      <c r="A1412" s="4">
        <v>1414</v>
      </c>
      <c r="B1412" s="5">
        <v>2</v>
      </c>
      <c r="C1412" s="6">
        <v>1758.44</v>
      </c>
      <c r="D1412" s="5">
        <v>10</v>
      </c>
      <c r="E1412" s="10">
        <f t="shared" si="22"/>
        <v>35168.800000000003</v>
      </c>
      <c r="F1412" s="11" t="str">
        <f>VLOOKUP('1.CLV CalcuLation'!A1412,Customer_Demographic__2[],8,FALSE)</f>
        <v>Retail</v>
      </c>
      <c r="G1412" s="13" t="str">
        <f>VLOOKUP(A1412,Customer_Demographic__2[#All],9,FALSE)</f>
        <v>Mass Customer</v>
      </c>
    </row>
    <row r="1413" spans="1:7" ht="16" x14ac:dyDescent="0.2">
      <c r="A1413" s="4">
        <v>1415</v>
      </c>
      <c r="B1413" s="5">
        <v>4</v>
      </c>
      <c r="C1413" s="6">
        <v>4962.58</v>
      </c>
      <c r="D1413" s="5">
        <v>3</v>
      </c>
      <c r="E1413" s="10">
        <f t="shared" si="22"/>
        <v>59550.96</v>
      </c>
      <c r="F1413" s="11" t="str">
        <f>VLOOKUP('1.CLV CalcuLation'!A1413,Customer_Demographic__2[],8,FALSE)</f>
        <v>Property</v>
      </c>
      <c r="G1413" s="13" t="str">
        <f>VLOOKUP(A1413,Customer_Demographic__2[#All],9,FALSE)</f>
        <v>High Net Worth</v>
      </c>
    </row>
    <row r="1414" spans="1:7" ht="16" x14ac:dyDescent="0.2">
      <c r="A1414" s="4">
        <v>1416</v>
      </c>
      <c r="B1414" s="5">
        <v>4</v>
      </c>
      <c r="C1414" s="6">
        <v>3443.91</v>
      </c>
      <c r="D1414" s="5">
        <v>5</v>
      </c>
      <c r="E1414" s="10">
        <f t="shared" si="22"/>
        <v>68878.2</v>
      </c>
      <c r="F1414" s="11" t="str">
        <f>VLOOKUP('1.CLV CalcuLation'!A1414,Customer_Demographic__2[],8,FALSE)</f>
        <v>Others</v>
      </c>
      <c r="G1414" s="13" t="str">
        <f>VLOOKUP(A1414,Customer_Demographic__2[#All],9,FALSE)</f>
        <v>High Net Worth</v>
      </c>
    </row>
    <row r="1415" spans="1:7" ht="16" x14ac:dyDescent="0.2">
      <c r="A1415" s="4">
        <v>1417</v>
      </c>
      <c r="B1415" s="5">
        <v>7</v>
      </c>
      <c r="C1415" s="6">
        <v>9187.68</v>
      </c>
      <c r="D1415" s="5">
        <v>20</v>
      </c>
      <c r="E1415" s="10">
        <f t="shared" si="22"/>
        <v>1286275.2</v>
      </c>
      <c r="F1415" s="11" t="str">
        <f>VLOOKUP('1.CLV CalcuLation'!A1415,Customer_Demographic__2[],8,FALSE)</f>
        <v>Manufacturing</v>
      </c>
      <c r="G1415" s="13" t="str">
        <f>VLOOKUP(A1415,Customer_Demographic__2[#All],9,FALSE)</f>
        <v>High Net Worth</v>
      </c>
    </row>
    <row r="1416" spans="1:7" ht="16" x14ac:dyDescent="0.2">
      <c r="A1416" s="4">
        <v>1418</v>
      </c>
      <c r="B1416" s="5">
        <v>5</v>
      </c>
      <c r="C1416" s="6">
        <v>5545.3600000000006</v>
      </c>
      <c r="D1416" s="5">
        <v>21</v>
      </c>
      <c r="E1416" s="10">
        <f t="shared" si="22"/>
        <v>582262.80000000005</v>
      </c>
      <c r="F1416" s="11" t="str">
        <f>VLOOKUP('1.CLV CalcuLation'!A1416,Customer_Demographic__2[],8,FALSE)</f>
        <v>IT</v>
      </c>
      <c r="G1416" s="13" t="str">
        <f>VLOOKUP(A1416,Customer_Demographic__2[#All],9,FALSE)</f>
        <v>Affluent Customer</v>
      </c>
    </row>
    <row r="1417" spans="1:7" ht="16" x14ac:dyDescent="0.2">
      <c r="A1417" s="4">
        <v>1419</v>
      </c>
      <c r="B1417" s="5">
        <v>5</v>
      </c>
      <c r="C1417" s="6">
        <v>3385.24</v>
      </c>
      <c r="D1417" s="5">
        <v>4</v>
      </c>
      <c r="E1417" s="10">
        <f t="shared" si="22"/>
        <v>67704.799999999988</v>
      </c>
      <c r="F1417" s="11" t="str">
        <f>VLOOKUP('1.CLV CalcuLation'!A1417,Customer_Demographic__2[],8,FALSE)</f>
        <v>Financial Services</v>
      </c>
      <c r="G1417" s="13" t="str">
        <f>VLOOKUP(A1417,Customer_Demographic__2[#All],9,FALSE)</f>
        <v>Mass Customer</v>
      </c>
    </row>
    <row r="1418" spans="1:7" ht="16" x14ac:dyDescent="0.2">
      <c r="A1418" s="4">
        <v>1420</v>
      </c>
      <c r="B1418" s="5">
        <v>5</v>
      </c>
      <c r="C1418" s="6">
        <v>4965.84</v>
      </c>
      <c r="D1418" s="5">
        <v>11</v>
      </c>
      <c r="E1418" s="10">
        <f t="shared" si="22"/>
        <v>273121.2</v>
      </c>
      <c r="F1418" s="11" t="str">
        <f>VLOOKUP('1.CLV CalcuLation'!A1418,Customer_Demographic__2[],8,FALSE)</f>
        <v>Health</v>
      </c>
      <c r="G1418" s="13" t="str">
        <f>VLOOKUP(A1418,Customer_Demographic__2[#All],9,FALSE)</f>
        <v>Mass Customer</v>
      </c>
    </row>
    <row r="1419" spans="1:7" ht="16" x14ac:dyDescent="0.2">
      <c r="A1419" s="4">
        <v>1421</v>
      </c>
      <c r="B1419" s="5">
        <v>6</v>
      </c>
      <c r="C1419" s="6">
        <v>5452.0300000000007</v>
      </c>
      <c r="D1419" s="5">
        <v>20</v>
      </c>
      <c r="E1419" s="10">
        <f t="shared" si="22"/>
        <v>654243.60000000009</v>
      </c>
      <c r="F1419" s="11" t="str">
        <f>VLOOKUP('1.CLV CalcuLation'!A1419,Customer_Demographic__2[],8,FALSE)</f>
        <v>Property</v>
      </c>
      <c r="G1419" s="13" t="str">
        <f>VLOOKUP(A1419,Customer_Demographic__2[#All],9,FALSE)</f>
        <v>Mass Customer</v>
      </c>
    </row>
    <row r="1420" spans="1:7" ht="16" x14ac:dyDescent="0.2">
      <c r="A1420" s="4">
        <v>1422</v>
      </c>
      <c r="B1420" s="5">
        <v>7</v>
      </c>
      <c r="C1420" s="6">
        <v>5995.74</v>
      </c>
      <c r="D1420" s="5">
        <v>16</v>
      </c>
      <c r="E1420" s="10">
        <f t="shared" si="22"/>
        <v>671522.88</v>
      </c>
      <c r="F1420" s="11" t="str">
        <f>VLOOKUP('1.CLV CalcuLation'!A1420,Customer_Demographic__2[],8,FALSE)</f>
        <v>Manufacturing</v>
      </c>
      <c r="G1420" s="13" t="str">
        <f>VLOOKUP(A1420,Customer_Demographic__2[#All],9,FALSE)</f>
        <v>Affluent Customer</v>
      </c>
    </row>
    <row r="1421" spans="1:7" ht="16" x14ac:dyDescent="0.2">
      <c r="A1421" s="4">
        <v>1423</v>
      </c>
      <c r="B1421" s="5">
        <v>6</v>
      </c>
      <c r="C1421" s="6">
        <v>7143.3899999999994</v>
      </c>
      <c r="D1421" s="5">
        <v>19</v>
      </c>
      <c r="E1421" s="10">
        <f t="shared" si="22"/>
        <v>814346.46</v>
      </c>
      <c r="F1421" s="11" t="str">
        <f>VLOOKUP('1.CLV CalcuLation'!A1421,Customer_Demographic__2[],8,FALSE)</f>
        <v>Manufacturing</v>
      </c>
      <c r="G1421" s="13" t="str">
        <f>VLOOKUP(A1421,Customer_Demographic__2[#All],9,FALSE)</f>
        <v>Mass Customer</v>
      </c>
    </row>
    <row r="1422" spans="1:7" ht="16" x14ac:dyDescent="0.2">
      <c r="A1422" s="4">
        <v>1424</v>
      </c>
      <c r="B1422" s="5">
        <v>3</v>
      </c>
      <c r="C1422" s="6">
        <v>3560.7</v>
      </c>
      <c r="D1422" s="5">
        <v>14</v>
      </c>
      <c r="E1422" s="10">
        <f t="shared" si="22"/>
        <v>149549.39999999997</v>
      </c>
      <c r="F1422" s="11" t="str">
        <f>VLOOKUP('1.CLV CalcuLation'!A1422,Customer_Demographic__2[],8,FALSE)</f>
        <v>Health</v>
      </c>
      <c r="G1422" s="13" t="str">
        <f>VLOOKUP(A1422,Customer_Demographic__2[#All],9,FALSE)</f>
        <v>High Net Worth</v>
      </c>
    </row>
    <row r="1423" spans="1:7" ht="16" x14ac:dyDescent="0.2">
      <c r="A1423" s="4">
        <v>1425</v>
      </c>
      <c r="B1423" s="5">
        <v>4</v>
      </c>
      <c r="C1423" s="6">
        <v>4470.96</v>
      </c>
      <c r="D1423" s="5">
        <v>11</v>
      </c>
      <c r="E1423" s="10">
        <f t="shared" si="22"/>
        <v>196722.24</v>
      </c>
      <c r="F1423" s="11" t="str">
        <f>VLOOKUP('1.CLV CalcuLation'!A1423,Customer_Demographic__2[],8,FALSE)</f>
        <v>Retail</v>
      </c>
      <c r="G1423" s="13" t="str">
        <f>VLOOKUP(A1423,Customer_Demographic__2[#All],9,FALSE)</f>
        <v>High Net Worth</v>
      </c>
    </row>
    <row r="1424" spans="1:7" ht="16" x14ac:dyDescent="0.2">
      <c r="A1424" s="4">
        <v>1426</v>
      </c>
      <c r="B1424" s="5">
        <v>7</v>
      </c>
      <c r="C1424" s="6">
        <v>5955.0600000000013</v>
      </c>
      <c r="D1424" s="5">
        <v>17</v>
      </c>
      <c r="E1424" s="10">
        <f t="shared" si="22"/>
        <v>708652.14000000025</v>
      </c>
      <c r="F1424" s="11" t="str">
        <f>VLOOKUP('1.CLV CalcuLation'!A1424,Customer_Demographic__2[],8,FALSE)</f>
        <v>Financial Services</v>
      </c>
      <c r="G1424" s="13" t="str">
        <f>VLOOKUP(A1424,Customer_Demographic__2[#All],9,FALSE)</f>
        <v>Mass Customer</v>
      </c>
    </row>
    <row r="1425" spans="1:7" ht="16" x14ac:dyDescent="0.2">
      <c r="A1425" s="4">
        <v>1427</v>
      </c>
      <c r="B1425" s="5">
        <v>5</v>
      </c>
      <c r="C1425" s="6">
        <v>5854.77</v>
      </c>
      <c r="D1425" s="5">
        <v>8</v>
      </c>
      <c r="E1425" s="10">
        <f t="shared" si="22"/>
        <v>234190.80000000002</v>
      </c>
      <c r="F1425" s="11" t="str">
        <f>VLOOKUP('1.CLV CalcuLation'!A1425,Customer_Demographic__2[],8,FALSE)</f>
        <v>Financial Services</v>
      </c>
      <c r="G1425" s="13" t="str">
        <f>VLOOKUP(A1425,Customer_Demographic__2[#All],9,FALSE)</f>
        <v>High Net Worth</v>
      </c>
    </row>
    <row r="1426" spans="1:7" ht="16" x14ac:dyDescent="0.2">
      <c r="A1426" s="4">
        <v>1428</v>
      </c>
      <c r="B1426" s="5">
        <v>10</v>
      </c>
      <c r="C1426" s="6">
        <v>11559.73</v>
      </c>
      <c r="D1426" s="5">
        <v>1</v>
      </c>
      <c r="E1426" s="10">
        <f t="shared" si="22"/>
        <v>115597.29999999999</v>
      </c>
      <c r="F1426" s="11" t="str">
        <f>VLOOKUP('1.CLV CalcuLation'!A1426,Customer_Demographic__2[],8,FALSE)</f>
        <v>Retail</v>
      </c>
      <c r="G1426" s="13" t="str">
        <f>VLOOKUP(A1426,Customer_Demographic__2[#All],9,FALSE)</f>
        <v>High Net Worth</v>
      </c>
    </row>
    <row r="1427" spans="1:7" ht="16" x14ac:dyDescent="0.2">
      <c r="A1427" s="4">
        <v>1429</v>
      </c>
      <c r="B1427" s="5">
        <v>6</v>
      </c>
      <c r="C1427" s="6">
        <v>3862.7199999999993</v>
      </c>
      <c r="D1427" s="5">
        <v>12</v>
      </c>
      <c r="E1427" s="10">
        <f t="shared" si="22"/>
        <v>278115.83999999997</v>
      </c>
      <c r="F1427" s="11" t="str">
        <f>VLOOKUP('1.CLV CalcuLation'!A1427,Customer_Demographic__2[],8,FALSE)</f>
        <v>Health</v>
      </c>
      <c r="G1427" s="13" t="str">
        <f>VLOOKUP(A1427,Customer_Demographic__2[#All],9,FALSE)</f>
        <v>Mass Customer</v>
      </c>
    </row>
    <row r="1428" spans="1:7" ht="16" x14ac:dyDescent="0.2">
      <c r="A1428" s="4">
        <v>1430</v>
      </c>
      <c r="B1428" s="5">
        <v>5</v>
      </c>
      <c r="C1428" s="6">
        <v>4676.59</v>
      </c>
      <c r="D1428" s="5">
        <v>3</v>
      </c>
      <c r="E1428" s="10">
        <f t="shared" si="22"/>
        <v>70148.850000000006</v>
      </c>
      <c r="F1428" s="11" t="str">
        <f>VLOOKUP('1.CLV CalcuLation'!A1428,Customer_Demographic__2[],8,FALSE)</f>
        <v>Manufacturing</v>
      </c>
      <c r="G1428" s="13" t="str">
        <f>VLOOKUP(A1428,Customer_Demographic__2[#All],9,FALSE)</f>
        <v>Mass Customer</v>
      </c>
    </row>
    <row r="1429" spans="1:7" ht="16" x14ac:dyDescent="0.2">
      <c r="A1429" s="4">
        <v>1431</v>
      </c>
      <c r="B1429" s="5">
        <v>4</v>
      </c>
      <c r="C1429" s="6">
        <v>3180.4400000000005</v>
      </c>
      <c r="D1429" s="5">
        <v>17</v>
      </c>
      <c r="E1429" s="10">
        <f t="shared" si="22"/>
        <v>216269.92000000004</v>
      </c>
      <c r="F1429" s="11" t="str">
        <f>VLOOKUP('1.CLV CalcuLation'!A1429,Customer_Demographic__2[],8,FALSE)</f>
        <v>Financial Services</v>
      </c>
      <c r="G1429" s="13" t="str">
        <f>VLOOKUP(A1429,Customer_Demographic__2[#All],9,FALSE)</f>
        <v>Affluent Customer</v>
      </c>
    </row>
    <row r="1430" spans="1:7" ht="16" x14ac:dyDescent="0.2">
      <c r="A1430" s="4">
        <v>1432</v>
      </c>
      <c r="B1430" s="5">
        <v>6</v>
      </c>
      <c r="C1430" s="6">
        <v>5329.7300000000005</v>
      </c>
      <c r="D1430" s="5">
        <v>2</v>
      </c>
      <c r="E1430" s="10">
        <f t="shared" si="22"/>
        <v>63956.760000000009</v>
      </c>
      <c r="F1430" s="11" t="str">
        <f>VLOOKUP('1.CLV CalcuLation'!A1430,Customer_Demographic__2[],8,FALSE)</f>
        <v>Argiculture</v>
      </c>
      <c r="G1430" s="13" t="str">
        <f>VLOOKUP(A1430,Customer_Demographic__2[#All],9,FALSE)</f>
        <v>High Net Worth</v>
      </c>
    </row>
    <row r="1431" spans="1:7" ht="16" x14ac:dyDescent="0.2">
      <c r="A1431" s="4">
        <v>1433</v>
      </c>
      <c r="B1431" s="5">
        <v>3</v>
      </c>
      <c r="C1431" s="6">
        <v>4030.1099999999997</v>
      </c>
      <c r="D1431" s="5">
        <v>20</v>
      </c>
      <c r="E1431" s="10">
        <f t="shared" si="22"/>
        <v>241806.59999999998</v>
      </c>
      <c r="F1431" s="11" t="str">
        <f>VLOOKUP('1.CLV CalcuLation'!A1431,Customer_Demographic__2[],8,FALSE)</f>
        <v>IT</v>
      </c>
      <c r="G1431" s="13" t="str">
        <f>VLOOKUP(A1431,Customer_Demographic__2[#All],9,FALSE)</f>
        <v>Mass Customer</v>
      </c>
    </row>
    <row r="1432" spans="1:7" ht="16" x14ac:dyDescent="0.2">
      <c r="A1432" s="4">
        <v>1434</v>
      </c>
      <c r="B1432" s="5">
        <v>2</v>
      </c>
      <c r="C1432" s="6">
        <v>2016.27</v>
      </c>
      <c r="D1432" s="5">
        <v>9</v>
      </c>
      <c r="E1432" s="10">
        <f t="shared" si="22"/>
        <v>36292.86</v>
      </c>
      <c r="F1432" s="11" t="str">
        <f>VLOOKUP('1.CLV CalcuLation'!A1432,Customer_Demographic__2[],8,FALSE)</f>
        <v>Property</v>
      </c>
      <c r="G1432" s="13" t="str">
        <f>VLOOKUP(A1432,Customer_Demographic__2[#All],9,FALSE)</f>
        <v>High Net Worth</v>
      </c>
    </row>
    <row r="1433" spans="1:7" ht="16" x14ac:dyDescent="0.2">
      <c r="A1433" s="4">
        <v>1435</v>
      </c>
      <c r="B1433" s="5">
        <v>7</v>
      </c>
      <c r="C1433" s="6">
        <v>8853.7099999999991</v>
      </c>
      <c r="D1433" s="5">
        <v>19</v>
      </c>
      <c r="E1433" s="10">
        <f t="shared" si="22"/>
        <v>1177543.43</v>
      </c>
      <c r="F1433" s="11" t="str">
        <f>VLOOKUP('1.CLV CalcuLation'!A1433,Customer_Demographic__2[],8,FALSE)</f>
        <v>Telecommunications</v>
      </c>
      <c r="G1433" s="13" t="str">
        <f>VLOOKUP(A1433,Customer_Demographic__2[#All],9,FALSE)</f>
        <v>Affluent Customer</v>
      </c>
    </row>
    <row r="1434" spans="1:7" ht="16" x14ac:dyDescent="0.2">
      <c r="A1434" s="4">
        <v>1436</v>
      </c>
      <c r="B1434" s="5">
        <v>5</v>
      </c>
      <c r="C1434" s="6">
        <v>5911.1399999999994</v>
      </c>
      <c r="D1434" s="5">
        <v>3</v>
      </c>
      <c r="E1434" s="10">
        <f t="shared" si="22"/>
        <v>88667.099999999991</v>
      </c>
      <c r="F1434" s="11" t="str">
        <f>VLOOKUP('1.CLV CalcuLation'!A1434,Customer_Demographic__2[],8,FALSE)</f>
        <v>Others</v>
      </c>
      <c r="G1434" s="13" t="str">
        <f>VLOOKUP(A1434,Customer_Demographic__2[#All],9,FALSE)</f>
        <v>Affluent Customer</v>
      </c>
    </row>
    <row r="1435" spans="1:7" ht="16" x14ac:dyDescent="0.2">
      <c r="A1435" s="4">
        <v>1437</v>
      </c>
      <c r="B1435" s="5">
        <v>3</v>
      </c>
      <c r="C1435" s="6">
        <v>3495.9300000000003</v>
      </c>
      <c r="D1435" s="5">
        <v>20</v>
      </c>
      <c r="E1435" s="10">
        <f t="shared" si="22"/>
        <v>209755.80000000002</v>
      </c>
      <c r="F1435" s="11" t="str">
        <f>VLOOKUP('1.CLV CalcuLation'!A1435,Customer_Demographic__2[],8,FALSE)</f>
        <v>Manufacturing</v>
      </c>
      <c r="G1435" s="13" t="str">
        <f>VLOOKUP(A1435,Customer_Demographic__2[#All],9,FALSE)</f>
        <v>Affluent Customer</v>
      </c>
    </row>
    <row r="1436" spans="1:7" ht="16" x14ac:dyDescent="0.2">
      <c r="A1436" s="4">
        <v>1438</v>
      </c>
      <c r="B1436" s="5">
        <v>10</v>
      </c>
      <c r="C1436" s="6">
        <v>10627.41</v>
      </c>
      <c r="D1436" s="5">
        <v>14</v>
      </c>
      <c r="E1436" s="10">
        <f t="shared" si="22"/>
        <v>1487837.4000000001</v>
      </c>
      <c r="F1436" s="11" t="str">
        <f>VLOOKUP('1.CLV CalcuLation'!A1436,Customer_Demographic__2[],8,FALSE)</f>
        <v>Health</v>
      </c>
      <c r="G1436" s="13" t="str">
        <f>VLOOKUP(A1436,Customer_Demographic__2[#All],9,FALSE)</f>
        <v>Mass Customer</v>
      </c>
    </row>
    <row r="1437" spans="1:7" ht="16" x14ac:dyDescent="0.2">
      <c r="A1437" s="4">
        <v>1439</v>
      </c>
      <c r="B1437" s="5">
        <v>3</v>
      </c>
      <c r="C1437" s="6">
        <v>3310.83</v>
      </c>
      <c r="D1437" s="5">
        <v>19</v>
      </c>
      <c r="E1437" s="10">
        <f t="shared" si="22"/>
        <v>188717.31</v>
      </c>
      <c r="F1437" s="11" t="str">
        <f>VLOOKUP('1.CLV CalcuLation'!A1437,Customer_Demographic__2[],8,FALSE)</f>
        <v>Retail</v>
      </c>
      <c r="G1437" s="13" t="str">
        <f>VLOOKUP(A1437,Customer_Demographic__2[#All],9,FALSE)</f>
        <v>Mass Customer</v>
      </c>
    </row>
    <row r="1438" spans="1:7" ht="16" x14ac:dyDescent="0.2">
      <c r="A1438" s="4">
        <v>1440</v>
      </c>
      <c r="B1438" s="5">
        <v>6</v>
      </c>
      <c r="C1438" s="6">
        <v>8415.0199999999986</v>
      </c>
      <c r="D1438" s="5">
        <v>12</v>
      </c>
      <c r="E1438" s="10">
        <f t="shared" si="22"/>
        <v>605881.43999999994</v>
      </c>
      <c r="F1438" s="11" t="str">
        <f>VLOOKUP('1.CLV CalcuLation'!A1438,Customer_Demographic__2[],8,FALSE)</f>
        <v>Financial Services</v>
      </c>
      <c r="G1438" s="13" t="str">
        <f>VLOOKUP(A1438,Customer_Demographic__2[#All],9,FALSE)</f>
        <v>High Net Worth</v>
      </c>
    </row>
    <row r="1439" spans="1:7" ht="16" x14ac:dyDescent="0.2">
      <c r="A1439" s="4">
        <v>1441</v>
      </c>
      <c r="B1439" s="5">
        <v>2</v>
      </c>
      <c r="C1439" s="6">
        <v>1628.66</v>
      </c>
      <c r="D1439" s="5">
        <v>5</v>
      </c>
      <c r="E1439" s="10">
        <f t="shared" si="22"/>
        <v>16286.6</v>
      </c>
      <c r="F1439" s="11" t="str">
        <f>VLOOKUP('1.CLV CalcuLation'!A1439,Customer_Demographic__2[],8,FALSE)</f>
        <v>Manufacturing</v>
      </c>
      <c r="G1439" s="13" t="str">
        <f>VLOOKUP(A1439,Customer_Demographic__2[#All],9,FALSE)</f>
        <v>Affluent Customer</v>
      </c>
    </row>
    <row r="1440" spans="1:7" ht="16" x14ac:dyDescent="0.2">
      <c r="A1440" s="4">
        <v>1442</v>
      </c>
      <c r="B1440" s="5">
        <v>2</v>
      </c>
      <c r="C1440" s="6">
        <v>299.37</v>
      </c>
      <c r="D1440" s="5">
        <v>17</v>
      </c>
      <c r="E1440" s="10">
        <f t="shared" si="22"/>
        <v>10178.58</v>
      </c>
      <c r="F1440" s="11" t="str">
        <f>VLOOKUP('1.CLV CalcuLation'!A1440,Customer_Demographic__2[],8,FALSE)</f>
        <v>Manufacturing</v>
      </c>
      <c r="G1440" s="13" t="str">
        <f>VLOOKUP(A1440,Customer_Demographic__2[#All],9,FALSE)</f>
        <v>Affluent Customer</v>
      </c>
    </row>
    <row r="1441" spans="1:7" ht="16" x14ac:dyDescent="0.2">
      <c r="A1441" s="4">
        <v>1443</v>
      </c>
      <c r="B1441" s="5">
        <v>10</v>
      </c>
      <c r="C1441" s="6">
        <v>10803.140000000001</v>
      </c>
      <c r="D1441" s="5">
        <v>22</v>
      </c>
      <c r="E1441" s="10">
        <f t="shared" si="22"/>
        <v>2376690.8000000003</v>
      </c>
      <c r="F1441" s="11" t="str">
        <f>VLOOKUP('1.CLV CalcuLation'!A1441,Customer_Demographic__2[],8,FALSE)</f>
        <v>Financial Services</v>
      </c>
      <c r="G1441" s="13" t="str">
        <f>VLOOKUP(A1441,Customer_Demographic__2[#All],9,FALSE)</f>
        <v>Affluent Customer</v>
      </c>
    </row>
    <row r="1442" spans="1:7" ht="16" x14ac:dyDescent="0.2">
      <c r="A1442" s="4">
        <v>1444</v>
      </c>
      <c r="B1442" s="5">
        <v>5</v>
      </c>
      <c r="C1442" s="6">
        <v>2497.0699999999997</v>
      </c>
      <c r="D1442" s="5">
        <v>8</v>
      </c>
      <c r="E1442" s="10">
        <f t="shared" si="22"/>
        <v>99882.799999999988</v>
      </c>
      <c r="F1442" s="11" t="str">
        <f>VLOOKUP('1.CLV CalcuLation'!A1442,Customer_Demographic__2[],8,FALSE)</f>
        <v>Health</v>
      </c>
      <c r="G1442" s="13" t="str">
        <f>VLOOKUP(A1442,Customer_Demographic__2[#All],9,FALSE)</f>
        <v>Mass Customer</v>
      </c>
    </row>
    <row r="1443" spans="1:7" ht="16" x14ac:dyDescent="0.2">
      <c r="A1443" s="4">
        <v>1445</v>
      </c>
      <c r="B1443" s="5">
        <v>6</v>
      </c>
      <c r="C1443" s="6">
        <v>8482.7099999999991</v>
      </c>
      <c r="D1443" s="5">
        <v>18</v>
      </c>
      <c r="E1443" s="10">
        <f t="shared" si="22"/>
        <v>916132.67999999993</v>
      </c>
      <c r="F1443" s="11" t="str">
        <f>VLOOKUP('1.CLV CalcuLation'!A1443,Customer_Demographic__2[],8,FALSE)</f>
        <v>IT</v>
      </c>
      <c r="G1443" s="13" t="str">
        <f>VLOOKUP(A1443,Customer_Demographic__2[#All],9,FALSE)</f>
        <v>Affluent Customer</v>
      </c>
    </row>
    <row r="1444" spans="1:7" ht="16" x14ac:dyDescent="0.2">
      <c r="A1444" s="4">
        <v>1446</v>
      </c>
      <c r="B1444" s="5">
        <v>7</v>
      </c>
      <c r="C1444" s="6">
        <v>9653.68</v>
      </c>
      <c r="D1444" s="5">
        <v>17</v>
      </c>
      <c r="E1444" s="10">
        <f t="shared" si="22"/>
        <v>1148787.9200000002</v>
      </c>
      <c r="F1444" s="11" t="str">
        <f>VLOOKUP('1.CLV CalcuLation'!A1444,Customer_Demographic__2[],8,FALSE)</f>
        <v>Manufacturing</v>
      </c>
      <c r="G1444" s="13" t="str">
        <f>VLOOKUP(A1444,Customer_Demographic__2[#All],9,FALSE)</f>
        <v>Mass Customer</v>
      </c>
    </row>
    <row r="1445" spans="1:7" ht="16" x14ac:dyDescent="0.2">
      <c r="A1445" s="4">
        <v>1447</v>
      </c>
      <c r="B1445" s="5">
        <v>7</v>
      </c>
      <c r="C1445" s="6">
        <v>8905.630000000001</v>
      </c>
      <c r="D1445" s="5">
        <v>4</v>
      </c>
      <c r="E1445" s="10">
        <f t="shared" si="22"/>
        <v>249357.64</v>
      </c>
      <c r="F1445" s="11" t="str">
        <f>VLOOKUP('1.CLV CalcuLation'!A1445,Customer_Demographic__2[],8,FALSE)</f>
        <v>Manufacturing</v>
      </c>
      <c r="G1445" s="13" t="str">
        <f>VLOOKUP(A1445,Customer_Demographic__2[#All],9,FALSE)</f>
        <v>Mass Customer</v>
      </c>
    </row>
    <row r="1446" spans="1:7" ht="16" x14ac:dyDescent="0.2">
      <c r="A1446" s="4">
        <v>1448</v>
      </c>
      <c r="B1446" s="5">
        <v>1</v>
      </c>
      <c r="C1446" s="6">
        <v>642.30999999999995</v>
      </c>
      <c r="D1446" s="5">
        <v>20</v>
      </c>
      <c r="E1446" s="10">
        <f t="shared" si="22"/>
        <v>12846.199999999999</v>
      </c>
      <c r="F1446" s="11" t="str">
        <f>VLOOKUP('1.CLV CalcuLation'!A1446,Customer_Demographic__2[],8,FALSE)</f>
        <v>Property</v>
      </c>
      <c r="G1446" s="13" t="str">
        <f>VLOOKUP(A1446,Customer_Demographic__2[#All],9,FALSE)</f>
        <v>Mass Customer</v>
      </c>
    </row>
    <row r="1447" spans="1:7" ht="16" x14ac:dyDescent="0.2">
      <c r="A1447" s="4">
        <v>1449</v>
      </c>
      <c r="B1447" s="5">
        <v>6</v>
      </c>
      <c r="C1447" s="6">
        <v>8326.1299999999992</v>
      </c>
      <c r="D1447" s="5">
        <v>4</v>
      </c>
      <c r="E1447" s="10">
        <f t="shared" si="22"/>
        <v>199827.12</v>
      </c>
      <c r="F1447" s="11" t="str">
        <f>VLOOKUP('1.CLV CalcuLation'!A1447,Customer_Demographic__2[],8,FALSE)</f>
        <v>Others</v>
      </c>
      <c r="G1447" s="13" t="str">
        <f>VLOOKUP(A1447,Customer_Demographic__2[#All],9,FALSE)</f>
        <v>High Net Worth</v>
      </c>
    </row>
    <row r="1448" spans="1:7" ht="16" x14ac:dyDescent="0.2">
      <c r="A1448" s="4">
        <v>1450</v>
      </c>
      <c r="B1448" s="5">
        <v>7</v>
      </c>
      <c r="C1448" s="6">
        <v>8942.8000000000011</v>
      </c>
      <c r="D1448" s="5">
        <v>6</v>
      </c>
      <c r="E1448" s="10">
        <f t="shared" si="22"/>
        <v>375597.60000000003</v>
      </c>
      <c r="F1448" s="11" t="str">
        <f>VLOOKUP('1.CLV CalcuLation'!A1448,Customer_Demographic__2[],8,FALSE)</f>
        <v>Manufacturing</v>
      </c>
      <c r="G1448" s="13" t="str">
        <f>VLOOKUP(A1448,Customer_Demographic__2[#All],9,FALSE)</f>
        <v>Affluent Customer</v>
      </c>
    </row>
    <row r="1449" spans="1:7" ht="16" x14ac:dyDescent="0.2">
      <c r="A1449" s="4">
        <v>1451</v>
      </c>
      <c r="B1449" s="5">
        <v>6</v>
      </c>
      <c r="C1449" s="6">
        <v>5516.52</v>
      </c>
      <c r="D1449" s="5">
        <v>16</v>
      </c>
      <c r="E1449" s="10">
        <f t="shared" si="22"/>
        <v>529585.92000000004</v>
      </c>
      <c r="F1449" s="11" t="str">
        <f>VLOOKUP('1.CLV CalcuLation'!A1449,Customer_Demographic__2[],8,FALSE)</f>
        <v>Argiculture</v>
      </c>
      <c r="G1449" s="13" t="str">
        <f>VLOOKUP(A1449,Customer_Demographic__2[#All],9,FALSE)</f>
        <v>Mass Customer</v>
      </c>
    </row>
    <row r="1450" spans="1:7" ht="16" x14ac:dyDescent="0.2">
      <c r="A1450" s="4">
        <v>1452</v>
      </c>
      <c r="B1450" s="5">
        <v>5</v>
      </c>
      <c r="C1450" s="6">
        <v>5937.9800000000005</v>
      </c>
      <c r="D1450" s="5">
        <v>20</v>
      </c>
      <c r="E1450" s="10">
        <f t="shared" si="22"/>
        <v>593798</v>
      </c>
      <c r="F1450" s="11" t="str">
        <f>VLOOKUP('1.CLV CalcuLation'!A1450,Customer_Demographic__2[],8,FALSE)</f>
        <v>Retail</v>
      </c>
      <c r="G1450" s="13" t="str">
        <f>VLOOKUP(A1450,Customer_Demographic__2[#All],9,FALSE)</f>
        <v>Mass Customer</v>
      </c>
    </row>
    <row r="1451" spans="1:7" ht="16" x14ac:dyDescent="0.2">
      <c r="A1451" s="4">
        <v>1453</v>
      </c>
      <c r="B1451" s="5">
        <v>5</v>
      </c>
      <c r="C1451" s="6">
        <v>6332.4000000000005</v>
      </c>
      <c r="D1451" s="5">
        <v>13</v>
      </c>
      <c r="E1451" s="10">
        <f t="shared" si="22"/>
        <v>411606.00000000006</v>
      </c>
      <c r="F1451" s="11" t="str">
        <f>VLOOKUP('1.CLV CalcuLation'!A1451,Customer_Demographic__2[],8,FALSE)</f>
        <v>Health</v>
      </c>
      <c r="G1451" s="13" t="str">
        <f>VLOOKUP(A1451,Customer_Demographic__2[#All],9,FALSE)</f>
        <v>High Net Worth</v>
      </c>
    </row>
    <row r="1452" spans="1:7" ht="16" x14ac:dyDescent="0.2">
      <c r="A1452" s="4">
        <v>1454</v>
      </c>
      <c r="B1452" s="5">
        <v>5</v>
      </c>
      <c r="C1452" s="6">
        <v>5619.66</v>
      </c>
      <c r="D1452" s="5">
        <v>3</v>
      </c>
      <c r="E1452" s="10">
        <f t="shared" si="22"/>
        <v>84294.9</v>
      </c>
      <c r="F1452" s="11" t="str">
        <f>VLOOKUP('1.CLV CalcuLation'!A1452,Customer_Demographic__2[],8,FALSE)</f>
        <v>Argiculture</v>
      </c>
      <c r="G1452" s="13" t="str">
        <f>VLOOKUP(A1452,Customer_Demographic__2[#All],9,FALSE)</f>
        <v>Mass Customer</v>
      </c>
    </row>
    <row r="1453" spans="1:7" ht="16" x14ac:dyDescent="0.2">
      <c r="A1453" s="4">
        <v>1455</v>
      </c>
      <c r="B1453" s="5">
        <v>4</v>
      </c>
      <c r="C1453" s="6">
        <v>4018.67</v>
      </c>
      <c r="D1453" s="5">
        <v>8</v>
      </c>
      <c r="E1453" s="10">
        <f t="shared" si="22"/>
        <v>128597.44</v>
      </c>
      <c r="F1453" s="11" t="str">
        <f>VLOOKUP('1.CLV CalcuLation'!A1453,Customer_Demographic__2[],8,FALSE)</f>
        <v>Property</v>
      </c>
      <c r="G1453" s="13" t="str">
        <f>VLOOKUP(A1453,Customer_Demographic__2[#All],9,FALSE)</f>
        <v>Affluent Customer</v>
      </c>
    </row>
    <row r="1454" spans="1:7" ht="16" x14ac:dyDescent="0.2">
      <c r="A1454" s="4">
        <v>1456</v>
      </c>
      <c r="B1454" s="5">
        <v>4</v>
      </c>
      <c r="C1454" s="6">
        <v>1713.8300000000002</v>
      </c>
      <c r="D1454" s="5">
        <v>6</v>
      </c>
      <c r="E1454" s="10">
        <f t="shared" si="22"/>
        <v>41131.920000000006</v>
      </c>
      <c r="F1454" s="11" t="str">
        <f>VLOOKUP('1.CLV CalcuLation'!A1454,Customer_Demographic__2[],8,FALSE)</f>
        <v>Property</v>
      </c>
      <c r="G1454" s="13" t="str">
        <f>VLOOKUP(A1454,Customer_Demographic__2[#All],9,FALSE)</f>
        <v>Mass Customer</v>
      </c>
    </row>
    <row r="1455" spans="1:7" ht="16" x14ac:dyDescent="0.2">
      <c r="A1455" s="4">
        <v>1457</v>
      </c>
      <c r="B1455" s="5">
        <v>6</v>
      </c>
      <c r="C1455" s="6">
        <v>6224.2200000000012</v>
      </c>
      <c r="D1455" s="5">
        <v>12</v>
      </c>
      <c r="E1455" s="10">
        <f t="shared" si="22"/>
        <v>448143.84000000008</v>
      </c>
      <c r="F1455" s="11" t="str">
        <f>VLOOKUP('1.CLV CalcuLation'!A1455,Customer_Demographic__2[],8,FALSE)</f>
        <v>Others</v>
      </c>
      <c r="G1455" s="13" t="str">
        <f>VLOOKUP(A1455,Customer_Demographic__2[#All],9,FALSE)</f>
        <v>Affluent Customer</v>
      </c>
    </row>
    <row r="1456" spans="1:7" ht="16" x14ac:dyDescent="0.2">
      <c r="A1456" s="4">
        <v>1458</v>
      </c>
      <c r="B1456" s="5">
        <v>3</v>
      </c>
      <c r="C1456" s="6">
        <v>4366.1400000000003</v>
      </c>
      <c r="D1456" s="5">
        <v>11</v>
      </c>
      <c r="E1456" s="10">
        <f t="shared" si="22"/>
        <v>144082.62000000002</v>
      </c>
      <c r="F1456" s="11" t="str">
        <f>VLOOKUP('1.CLV CalcuLation'!A1456,Customer_Demographic__2[],8,FALSE)</f>
        <v>Telecommunications</v>
      </c>
      <c r="G1456" s="13" t="str">
        <f>VLOOKUP(A1456,Customer_Demographic__2[#All],9,FALSE)</f>
        <v>Affluent Customer</v>
      </c>
    </row>
    <row r="1457" spans="1:7" ht="16" x14ac:dyDescent="0.2">
      <c r="A1457" s="4">
        <v>1459</v>
      </c>
      <c r="B1457" s="5">
        <v>4</v>
      </c>
      <c r="C1457" s="6">
        <v>5707.43</v>
      </c>
      <c r="D1457" s="5">
        <v>4</v>
      </c>
      <c r="E1457" s="10">
        <f t="shared" si="22"/>
        <v>91318.88</v>
      </c>
      <c r="F1457" s="11" t="str">
        <f>VLOOKUP('1.CLV CalcuLation'!A1457,Customer_Demographic__2[],8,FALSE)</f>
        <v>Manufacturing</v>
      </c>
      <c r="G1457" s="13" t="str">
        <f>VLOOKUP(A1457,Customer_Demographic__2[#All],9,FALSE)</f>
        <v>Mass Customer</v>
      </c>
    </row>
    <row r="1458" spans="1:7" ht="16" x14ac:dyDescent="0.2">
      <c r="A1458" s="4">
        <v>1460</v>
      </c>
      <c r="B1458" s="5">
        <v>8</v>
      </c>
      <c r="C1458" s="6">
        <v>14633.239999999996</v>
      </c>
      <c r="D1458" s="5">
        <v>13</v>
      </c>
      <c r="E1458" s="10">
        <f t="shared" si="22"/>
        <v>1521856.9599999995</v>
      </c>
      <c r="F1458" s="11" t="str">
        <f>VLOOKUP('1.CLV CalcuLation'!A1458,Customer_Demographic__2[],8,FALSE)</f>
        <v>Financial Services</v>
      </c>
      <c r="G1458" s="13" t="str">
        <f>VLOOKUP(A1458,Customer_Demographic__2[#All],9,FALSE)</f>
        <v>High Net Worth</v>
      </c>
    </row>
    <row r="1459" spans="1:7" ht="16" x14ac:dyDescent="0.2">
      <c r="A1459" s="4">
        <v>1461</v>
      </c>
      <c r="B1459" s="5">
        <v>7</v>
      </c>
      <c r="C1459" s="6">
        <v>8475.94</v>
      </c>
      <c r="D1459" s="5">
        <v>9</v>
      </c>
      <c r="E1459" s="10">
        <f t="shared" si="22"/>
        <v>533984.22</v>
      </c>
      <c r="F1459" s="11" t="str">
        <f>VLOOKUP('1.CLV CalcuLation'!A1459,Customer_Demographic__2[],8,FALSE)</f>
        <v>Retail</v>
      </c>
      <c r="G1459" s="13" t="str">
        <f>VLOOKUP(A1459,Customer_Demographic__2[#All],9,FALSE)</f>
        <v>Mass Customer</v>
      </c>
    </row>
    <row r="1460" spans="1:7" ht="16" x14ac:dyDescent="0.2">
      <c r="A1460" s="4">
        <v>1462</v>
      </c>
      <c r="B1460" s="5">
        <v>5</v>
      </c>
      <c r="C1460" s="6">
        <v>3667.87</v>
      </c>
      <c r="D1460" s="5">
        <v>1</v>
      </c>
      <c r="E1460" s="10">
        <f t="shared" si="22"/>
        <v>18339.349999999999</v>
      </c>
      <c r="F1460" s="11" t="str">
        <f>VLOOKUP('1.CLV CalcuLation'!A1460,Customer_Demographic__2[],8,FALSE)</f>
        <v>Financial Services</v>
      </c>
      <c r="G1460" s="13" t="str">
        <f>VLOOKUP(A1460,Customer_Demographic__2[#All],9,FALSE)</f>
        <v>Mass Customer</v>
      </c>
    </row>
    <row r="1461" spans="1:7" ht="16" x14ac:dyDescent="0.2">
      <c r="A1461" s="4">
        <v>1463</v>
      </c>
      <c r="B1461" s="5">
        <v>5</v>
      </c>
      <c r="C1461" s="6">
        <v>5593.08</v>
      </c>
      <c r="D1461" s="5">
        <v>18</v>
      </c>
      <c r="E1461" s="10">
        <f t="shared" si="22"/>
        <v>503377.2</v>
      </c>
      <c r="F1461" s="11" t="str">
        <f>VLOOKUP('1.CLV CalcuLation'!A1461,Customer_Demographic__2[],8,FALSE)</f>
        <v>Property</v>
      </c>
      <c r="G1461" s="13" t="str">
        <f>VLOOKUP(A1461,Customer_Demographic__2[#All],9,FALSE)</f>
        <v>High Net Worth</v>
      </c>
    </row>
    <row r="1462" spans="1:7" ht="16" x14ac:dyDescent="0.2">
      <c r="A1462" s="4">
        <v>1464</v>
      </c>
      <c r="B1462" s="5">
        <v>6</v>
      </c>
      <c r="C1462" s="6">
        <v>4553.66</v>
      </c>
      <c r="D1462" s="5">
        <v>10</v>
      </c>
      <c r="E1462" s="10">
        <f t="shared" si="22"/>
        <v>273219.59999999998</v>
      </c>
      <c r="F1462" s="11" t="str">
        <f>VLOOKUP('1.CLV CalcuLation'!A1462,Customer_Demographic__2[],8,FALSE)</f>
        <v>Others</v>
      </c>
      <c r="G1462" s="13" t="str">
        <f>VLOOKUP(A1462,Customer_Demographic__2[#All],9,FALSE)</f>
        <v>Affluent Customer</v>
      </c>
    </row>
    <row r="1463" spans="1:7" ht="16" x14ac:dyDescent="0.2">
      <c r="A1463" s="4">
        <v>1465</v>
      </c>
      <c r="B1463" s="5">
        <v>4</v>
      </c>
      <c r="C1463" s="6">
        <v>3709.83</v>
      </c>
      <c r="D1463" s="5">
        <v>5</v>
      </c>
      <c r="E1463" s="10">
        <f t="shared" si="22"/>
        <v>74196.600000000006</v>
      </c>
      <c r="F1463" s="11" t="str">
        <f>VLOOKUP('1.CLV CalcuLation'!A1463,Customer_Demographic__2[],8,FALSE)</f>
        <v>Financial Services</v>
      </c>
      <c r="G1463" s="13" t="str">
        <f>VLOOKUP(A1463,Customer_Demographic__2[#All],9,FALSE)</f>
        <v>Mass Customer</v>
      </c>
    </row>
    <row r="1464" spans="1:7" ht="16" x14ac:dyDescent="0.2">
      <c r="A1464" s="4">
        <v>1466</v>
      </c>
      <c r="B1464" s="5">
        <v>3</v>
      </c>
      <c r="C1464" s="6">
        <v>3383.13</v>
      </c>
      <c r="D1464" s="5">
        <v>2</v>
      </c>
      <c r="E1464" s="10">
        <f t="shared" si="22"/>
        <v>20298.78</v>
      </c>
      <c r="F1464" s="11" t="str">
        <f>VLOOKUP('1.CLV CalcuLation'!A1464,Customer_Demographic__2[],8,FALSE)</f>
        <v>Financial Services</v>
      </c>
      <c r="G1464" s="13" t="str">
        <f>VLOOKUP(A1464,Customer_Demographic__2[#All],9,FALSE)</f>
        <v>High Net Worth</v>
      </c>
    </row>
    <row r="1465" spans="1:7" ht="16" x14ac:dyDescent="0.2">
      <c r="A1465" s="4">
        <v>1467</v>
      </c>
      <c r="B1465" s="5">
        <v>7</v>
      </c>
      <c r="C1465" s="6">
        <v>5883.48</v>
      </c>
      <c r="D1465" s="5">
        <v>6</v>
      </c>
      <c r="E1465" s="10">
        <f t="shared" si="22"/>
        <v>247106.16</v>
      </c>
      <c r="F1465" s="11" t="str">
        <f>VLOOKUP('1.CLV CalcuLation'!A1465,Customer_Demographic__2[],8,FALSE)</f>
        <v>Manufacturing</v>
      </c>
      <c r="G1465" s="13" t="str">
        <f>VLOOKUP(A1465,Customer_Demographic__2[#All],9,FALSE)</f>
        <v>Mass Customer</v>
      </c>
    </row>
    <row r="1466" spans="1:7" ht="16" x14ac:dyDescent="0.2">
      <c r="A1466" s="4">
        <v>1468</v>
      </c>
      <c r="B1466" s="5">
        <v>6</v>
      </c>
      <c r="C1466" s="6">
        <v>7218.12</v>
      </c>
      <c r="D1466" s="5">
        <v>22</v>
      </c>
      <c r="E1466" s="10">
        <f t="shared" si="22"/>
        <v>952791.84000000008</v>
      </c>
      <c r="F1466" s="11" t="str">
        <f>VLOOKUP('1.CLV CalcuLation'!A1466,Customer_Demographic__2[],8,FALSE)</f>
        <v>Financial Services</v>
      </c>
      <c r="G1466" s="13" t="str">
        <f>VLOOKUP(A1466,Customer_Demographic__2[#All],9,FALSE)</f>
        <v>Mass Customer</v>
      </c>
    </row>
    <row r="1467" spans="1:7" ht="16" x14ac:dyDescent="0.2">
      <c r="A1467" s="4">
        <v>1469</v>
      </c>
      <c r="B1467" s="5">
        <v>6</v>
      </c>
      <c r="C1467" s="6">
        <v>5088.71</v>
      </c>
      <c r="D1467" s="5">
        <v>14</v>
      </c>
      <c r="E1467" s="10">
        <f t="shared" si="22"/>
        <v>427451.64</v>
      </c>
      <c r="F1467" s="11" t="str">
        <f>VLOOKUP('1.CLV CalcuLation'!A1467,Customer_Demographic__2[],8,FALSE)</f>
        <v>Financial Services</v>
      </c>
      <c r="G1467" s="13" t="str">
        <f>VLOOKUP(A1467,Customer_Demographic__2[#All],9,FALSE)</f>
        <v>Affluent Customer</v>
      </c>
    </row>
    <row r="1468" spans="1:7" ht="16" x14ac:dyDescent="0.2">
      <c r="A1468" s="4">
        <v>1470</v>
      </c>
      <c r="B1468" s="5">
        <v>7</v>
      </c>
      <c r="C1468" s="6">
        <v>7379.8</v>
      </c>
      <c r="D1468" s="5">
        <v>8</v>
      </c>
      <c r="E1468" s="10">
        <f t="shared" si="22"/>
        <v>413268.8</v>
      </c>
      <c r="F1468" s="11" t="str">
        <f>VLOOKUP('1.CLV CalcuLation'!A1468,Customer_Demographic__2[],8,FALSE)</f>
        <v>Financial Services</v>
      </c>
      <c r="G1468" s="13" t="str">
        <f>VLOOKUP(A1468,Customer_Demographic__2[#All],9,FALSE)</f>
        <v>High Net Worth</v>
      </c>
    </row>
    <row r="1469" spans="1:7" ht="16" x14ac:dyDescent="0.2">
      <c r="A1469" s="4">
        <v>1471</v>
      </c>
      <c r="B1469" s="5">
        <v>4</v>
      </c>
      <c r="C1469" s="6">
        <v>5207.2700000000004</v>
      </c>
      <c r="D1469" s="5">
        <v>15</v>
      </c>
      <c r="E1469" s="10">
        <f t="shared" si="22"/>
        <v>312436.2</v>
      </c>
      <c r="F1469" s="11" t="str">
        <f>VLOOKUP('1.CLV CalcuLation'!A1469,Customer_Demographic__2[],8,FALSE)</f>
        <v>Financial Services</v>
      </c>
      <c r="G1469" s="13" t="str">
        <f>VLOOKUP(A1469,Customer_Demographic__2[#All],9,FALSE)</f>
        <v>Mass Customer</v>
      </c>
    </row>
    <row r="1470" spans="1:7" ht="16" x14ac:dyDescent="0.2">
      <c r="A1470" s="4">
        <v>1472</v>
      </c>
      <c r="B1470" s="5">
        <v>7</v>
      </c>
      <c r="C1470" s="6">
        <v>8646.380000000001</v>
      </c>
      <c r="D1470" s="5">
        <v>17</v>
      </c>
      <c r="E1470" s="10">
        <f t="shared" si="22"/>
        <v>1028919.2200000001</v>
      </c>
      <c r="F1470" s="11" t="str">
        <f>VLOOKUP('1.CLV CalcuLation'!A1470,Customer_Demographic__2[],8,FALSE)</f>
        <v>Financial Services</v>
      </c>
      <c r="G1470" s="13" t="str">
        <f>VLOOKUP(A1470,Customer_Demographic__2[#All],9,FALSE)</f>
        <v>Mass Customer</v>
      </c>
    </row>
    <row r="1471" spans="1:7" ht="16" x14ac:dyDescent="0.2">
      <c r="A1471" s="4">
        <v>1473</v>
      </c>
      <c r="B1471" s="5">
        <v>11</v>
      </c>
      <c r="C1471" s="6">
        <v>11098.84</v>
      </c>
      <c r="D1471" s="5">
        <v>20</v>
      </c>
      <c r="E1471" s="10">
        <f t="shared" si="22"/>
        <v>2441744.8000000003</v>
      </c>
      <c r="F1471" s="11" t="str">
        <f>VLOOKUP('1.CLV CalcuLation'!A1471,Customer_Demographic__2[],8,FALSE)</f>
        <v>Others</v>
      </c>
      <c r="G1471" s="13" t="str">
        <f>VLOOKUP(A1471,Customer_Demographic__2[#All],9,FALSE)</f>
        <v>Mass Customer</v>
      </c>
    </row>
    <row r="1472" spans="1:7" ht="16" x14ac:dyDescent="0.2">
      <c r="A1472" s="4">
        <v>1474</v>
      </c>
      <c r="B1472" s="5">
        <v>5</v>
      </c>
      <c r="C1472" s="6">
        <v>5061.3599999999997</v>
      </c>
      <c r="D1472" s="5">
        <v>21</v>
      </c>
      <c r="E1472" s="10">
        <f t="shared" si="22"/>
        <v>531442.79999999993</v>
      </c>
      <c r="F1472" s="11" t="str">
        <f>VLOOKUP('1.CLV CalcuLation'!A1472,Customer_Demographic__2[],8,FALSE)</f>
        <v>Health</v>
      </c>
      <c r="G1472" s="13" t="str">
        <f>VLOOKUP(A1472,Customer_Demographic__2[#All],9,FALSE)</f>
        <v>Mass Customer</v>
      </c>
    </row>
    <row r="1473" spans="1:7" ht="16" x14ac:dyDescent="0.2">
      <c r="A1473" s="4">
        <v>1475</v>
      </c>
      <c r="B1473" s="5">
        <v>7</v>
      </c>
      <c r="C1473" s="6">
        <v>10929.81</v>
      </c>
      <c r="D1473" s="5">
        <v>7</v>
      </c>
      <c r="E1473" s="10">
        <f t="shared" si="22"/>
        <v>535560.68999999994</v>
      </c>
      <c r="F1473" s="11" t="str">
        <f>VLOOKUP('1.CLV CalcuLation'!A1473,Customer_Demographic__2[],8,FALSE)</f>
        <v>Retail</v>
      </c>
      <c r="G1473" s="13" t="str">
        <f>VLOOKUP(A1473,Customer_Demographic__2[#All],9,FALSE)</f>
        <v>Affluent Customer</v>
      </c>
    </row>
    <row r="1474" spans="1:7" ht="16" x14ac:dyDescent="0.2">
      <c r="A1474" s="4">
        <v>1476</v>
      </c>
      <c r="B1474" s="5">
        <v>2</v>
      </c>
      <c r="C1474" s="6">
        <v>2055.69</v>
      </c>
      <c r="D1474" s="5">
        <v>20</v>
      </c>
      <c r="E1474" s="10">
        <f t="shared" si="22"/>
        <v>82227.600000000006</v>
      </c>
      <c r="F1474" s="11" t="str">
        <f>VLOOKUP('1.CLV CalcuLation'!A1474,Customer_Demographic__2[],8,FALSE)</f>
        <v>Others</v>
      </c>
      <c r="G1474" s="13" t="str">
        <f>VLOOKUP(A1474,Customer_Demographic__2[#All],9,FALSE)</f>
        <v>Affluent Customer</v>
      </c>
    </row>
    <row r="1475" spans="1:7" ht="16" x14ac:dyDescent="0.2">
      <c r="A1475" s="4">
        <v>1477</v>
      </c>
      <c r="B1475" s="5">
        <v>9</v>
      </c>
      <c r="C1475" s="6">
        <v>9549.9699999999993</v>
      </c>
      <c r="D1475" s="5"/>
      <c r="E1475" s="10">
        <f t="shared" ref="E1475:E1538" si="23">B1475*C1475*D1475</f>
        <v>0</v>
      </c>
      <c r="F1475" s="11" t="str">
        <f>VLOOKUP('1.CLV CalcuLation'!A1475,Customer_Demographic__2[],8,FALSE)</f>
        <v>Financial Services</v>
      </c>
      <c r="G1475" s="13" t="str">
        <f>VLOOKUP(A1475,Customer_Demographic__2[#All],9,FALSE)</f>
        <v>Mass Customer</v>
      </c>
    </row>
    <row r="1476" spans="1:7" ht="16" x14ac:dyDescent="0.2">
      <c r="A1476" s="4">
        <v>1478</v>
      </c>
      <c r="B1476" s="5">
        <v>7</v>
      </c>
      <c r="C1476" s="6">
        <v>6907.8499999999995</v>
      </c>
      <c r="D1476" s="5">
        <v>9</v>
      </c>
      <c r="E1476" s="10">
        <f t="shared" si="23"/>
        <v>435194.55</v>
      </c>
      <c r="F1476" s="11" t="str">
        <f>VLOOKUP('1.CLV CalcuLation'!A1476,Customer_Demographic__2[],8,FALSE)</f>
        <v>Financial Services</v>
      </c>
      <c r="G1476" s="13" t="str">
        <f>VLOOKUP(A1476,Customer_Demographic__2[#All],9,FALSE)</f>
        <v>High Net Worth</v>
      </c>
    </row>
    <row r="1477" spans="1:7" ht="16" x14ac:dyDescent="0.2">
      <c r="A1477" s="4">
        <v>1479</v>
      </c>
      <c r="B1477" s="5">
        <v>5</v>
      </c>
      <c r="C1477" s="6">
        <v>4646.92</v>
      </c>
      <c r="D1477" s="5">
        <v>21</v>
      </c>
      <c r="E1477" s="10">
        <f t="shared" si="23"/>
        <v>487926.6</v>
      </c>
      <c r="F1477" s="11" t="str">
        <f>VLOOKUP('1.CLV CalcuLation'!A1477,Customer_Demographic__2[],8,FALSE)</f>
        <v>Argiculture</v>
      </c>
      <c r="G1477" s="13" t="str">
        <f>VLOOKUP(A1477,Customer_Demographic__2[#All],9,FALSE)</f>
        <v>Mass Customer</v>
      </c>
    </row>
    <row r="1478" spans="1:7" ht="16" x14ac:dyDescent="0.2">
      <c r="A1478" s="4">
        <v>1480</v>
      </c>
      <c r="B1478" s="5">
        <v>9</v>
      </c>
      <c r="C1478" s="6">
        <v>7182.380000000001</v>
      </c>
      <c r="D1478" s="5">
        <v>5</v>
      </c>
      <c r="E1478" s="10">
        <f t="shared" si="23"/>
        <v>323207.10000000009</v>
      </c>
      <c r="F1478" s="11" t="str">
        <f>VLOOKUP('1.CLV CalcuLation'!A1478,Customer_Demographic__2[],8,FALSE)</f>
        <v>Others</v>
      </c>
      <c r="G1478" s="13" t="str">
        <f>VLOOKUP(A1478,Customer_Demographic__2[#All],9,FALSE)</f>
        <v>High Net Worth</v>
      </c>
    </row>
    <row r="1479" spans="1:7" ht="16" x14ac:dyDescent="0.2">
      <c r="A1479" s="4">
        <v>1481</v>
      </c>
      <c r="B1479" s="5">
        <v>8</v>
      </c>
      <c r="C1479" s="6">
        <v>7837.7499999999991</v>
      </c>
      <c r="D1479" s="5">
        <v>14</v>
      </c>
      <c r="E1479" s="10">
        <f t="shared" si="23"/>
        <v>877827.99999999988</v>
      </c>
      <c r="F1479" s="11" t="str">
        <f>VLOOKUP('1.CLV CalcuLation'!A1479,Customer_Demographic__2[],8,FALSE)</f>
        <v>Financial Services</v>
      </c>
      <c r="G1479" s="13" t="str">
        <f>VLOOKUP(A1479,Customer_Demographic__2[#All],9,FALSE)</f>
        <v>Affluent Customer</v>
      </c>
    </row>
    <row r="1480" spans="1:7" ht="16" x14ac:dyDescent="0.2">
      <c r="A1480" s="4">
        <v>1482</v>
      </c>
      <c r="B1480" s="5">
        <v>12</v>
      </c>
      <c r="C1480" s="6">
        <v>14366.26</v>
      </c>
      <c r="D1480" s="5">
        <v>12</v>
      </c>
      <c r="E1480" s="10">
        <f t="shared" si="23"/>
        <v>2068741.44</v>
      </c>
      <c r="F1480" s="11" t="str">
        <f>VLOOKUP('1.CLV CalcuLation'!A1480,Customer_Demographic__2[],8,FALSE)</f>
        <v>Manufacturing</v>
      </c>
      <c r="G1480" s="13" t="str">
        <f>VLOOKUP(A1480,Customer_Demographic__2[#All],9,FALSE)</f>
        <v>Mass Customer</v>
      </c>
    </row>
    <row r="1481" spans="1:7" ht="16" x14ac:dyDescent="0.2">
      <c r="A1481" s="4">
        <v>1483</v>
      </c>
      <c r="B1481" s="5">
        <v>8</v>
      </c>
      <c r="C1481" s="6">
        <v>7979.17</v>
      </c>
      <c r="D1481" s="5">
        <v>14</v>
      </c>
      <c r="E1481" s="10">
        <f t="shared" si="23"/>
        <v>893667.04</v>
      </c>
      <c r="F1481" s="11" t="str">
        <f>VLOOKUP('1.CLV CalcuLation'!A1481,Customer_Demographic__2[],8,FALSE)</f>
        <v>Telecommunications</v>
      </c>
      <c r="G1481" s="13" t="str">
        <f>VLOOKUP(A1481,Customer_Demographic__2[#All],9,FALSE)</f>
        <v>Mass Customer</v>
      </c>
    </row>
    <row r="1482" spans="1:7" ht="16" x14ac:dyDescent="0.2">
      <c r="A1482" s="4">
        <v>1484</v>
      </c>
      <c r="B1482" s="5">
        <v>4</v>
      </c>
      <c r="C1482" s="6">
        <v>3395.0199999999995</v>
      </c>
      <c r="D1482" s="5">
        <v>18</v>
      </c>
      <c r="E1482" s="10">
        <f t="shared" si="23"/>
        <v>244441.43999999997</v>
      </c>
      <c r="F1482" s="11" t="str">
        <f>VLOOKUP('1.CLV CalcuLation'!A1482,Customer_Demographic__2[],8,FALSE)</f>
        <v>Others</v>
      </c>
      <c r="G1482" s="13" t="str">
        <f>VLOOKUP(A1482,Customer_Demographic__2[#All],9,FALSE)</f>
        <v>Mass Customer</v>
      </c>
    </row>
    <row r="1483" spans="1:7" ht="16" x14ac:dyDescent="0.2">
      <c r="A1483" s="4">
        <v>1485</v>
      </c>
      <c r="B1483" s="5">
        <v>2</v>
      </c>
      <c r="C1483" s="6">
        <v>1871.67</v>
      </c>
      <c r="D1483" s="5">
        <v>6</v>
      </c>
      <c r="E1483" s="10">
        <f t="shared" si="23"/>
        <v>22460.04</v>
      </c>
      <c r="F1483" s="11" t="str">
        <f>VLOOKUP('1.CLV CalcuLation'!A1483,Customer_Demographic__2[],8,FALSE)</f>
        <v>Health</v>
      </c>
      <c r="G1483" s="13" t="str">
        <f>VLOOKUP(A1483,Customer_Demographic__2[#All],9,FALSE)</f>
        <v>Mass Customer</v>
      </c>
    </row>
    <row r="1484" spans="1:7" ht="16" x14ac:dyDescent="0.2">
      <c r="A1484" s="4">
        <v>1486</v>
      </c>
      <c r="B1484" s="5">
        <v>5</v>
      </c>
      <c r="C1484" s="6">
        <v>4895.26</v>
      </c>
      <c r="D1484" s="5">
        <v>10</v>
      </c>
      <c r="E1484" s="10">
        <f t="shared" si="23"/>
        <v>244763.00000000003</v>
      </c>
      <c r="F1484" s="11" t="str">
        <f>VLOOKUP('1.CLV CalcuLation'!A1484,Customer_Demographic__2[],8,FALSE)</f>
        <v>Manufacturing</v>
      </c>
      <c r="G1484" s="13" t="str">
        <f>VLOOKUP(A1484,Customer_Demographic__2[#All],9,FALSE)</f>
        <v>Mass Customer</v>
      </c>
    </row>
    <row r="1485" spans="1:7" ht="16" x14ac:dyDescent="0.2">
      <c r="A1485" s="4">
        <v>1487</v>
      </c>
      <c r="B1485" s="5">
        <v>2</v>
      </c>
      <c r="C1485" s="6">
        <v>617.38</v>
      </c>
      <c r="D1485" s="5">
        <v>5</v>
      </c>
      <c r="E1485" s="10">
        <f t="shared" si="23"/>
        <v>6173.8</v>
      </c>
      <c r="F1485" s="11" t="str">
        <f>VLOOKUP('1.CLV CalcuLation'!A1485,Customer_Demographic__2[],8,FALSE)</f>
        <v>Others</v>
      </c>
      <c r="G1485" s="13" t="str">
        <f>VLOOKUP(A1485,Customer_Demographic__2[#All],9,FALSE)</f>
        <v>Affluent Customer</v>
      </c>
    </row>
    <row r="1486" spans="1:7" ht="16" x14ac:dyDescent="0.2">
      <c r="A1486" s="4">
        <v>1488</v>
      </c>
      <c r="B1486" s="5">
        <v>1</v>
      </c>
      <c r="C1486" s="6">
        <v>533.51</v>
      </c>
      <c r="D1486" s="5">
        <v>17</v>
      </c>
      <c r="E1486" s="10">
        <f t="shared" si="23"/>
        <v>9069.67</v>
      </c>
      <c r="F1486" s="11" t="str">
        <f>VLOOKUP('1.CLV CalcuLation'!A1486,Customer_Demographic__2[],8,FALSE)</f>
        <v>Others</v>
      </c>
      <c r="G1486" s="13" t="str">
        <f>VLOOKUP(A1486,Customer_Demographic__2[#All],9,FALSE)</f>
        <v>Mass Customer</v>
      </c>
    </row>
    <row r="1487" spans="1:7" ht="16" x14ac:dyDescent="0.2">
      <c r="A1487" s="4">
        <v>1489</v>
      </c>
      <c r="B1487" s="5">
        <v>4</v>
      </c>
      <c r="C1487" s="6">
        <v>2348.25</v>
      </c>
      <c r="D1487" s="5">
        <v>4</v>
      </c>
      <c r="E1487" s="10">
        <f t="shared" si="23"/>
        <v>37572</v>
      </c>
      <c r="F1487" s="11" t="str">
        <f>VLOOKUP('1.CLV CalcuLation'!A1487,Customer_Demographic__2[],8,FALSE)</f>
        <v>Health</v>
      </c>
      <c r="G1487" s="13" t="str">
        <f>VLOOKUP(A1487,Customer_Demographic__2[#All],9,FALSE)</f>
        <v>Mass Customer</v>
      </c>
    </row>
    <row r="1488" spans="1:7" ht="16" x14ac:dyDescent="0.2">
      <c r="A1488" s="4">
        <v>1490</v>
      </c>
      <c r="B1488" s="5">
        <v>4</v>
      </c>
      <c r="C1488" s="6">
        <v>4593.42</v>
      </c>
      <c r="D1488" s="5">
        <v>6</v>
      </c>
      <c r="E1488" s="10">
        <f t="shared" si="23"/>
        <v>110242.08</v>
      </c>
      <c r="F1488" s="11" t="str">
        <f>VLOOKUP('1.CLV CalcuLation'!A1488,Customer_Demographic__2[],8,FALSE)</f>
        <v>Financial Services</v>
      </c>
      <c r="G1488" s="13" t="str">
        <f>VLOOKUP(A1488,Customer_Demographic__2[#All],9,FALSE)</f>
        <v>Mass Customer</v>
      </c>
    </row>
    <row r="1489" spans="1:7" ht="16" x14ac:dyDescent="0.2">
      <c r="A1489" s="4">
        <v>1491</v>
      </c>
      <c r="B1489" s="5">
        <v>3</v>
      </c>
      <c r="C1489" s="6">
        <v>3208.6000000000004</v>
      </c>
      <c r="D1489" s="5">
        <v>4</v>
      </c>
      <c r="E1489" s="10">
        <f t="shared" si="23"/>
        <v>38503.200000000004</v>
      </c>
      <c r="F1489" s="11" t="str">
        <f>VLOOKUP('1.CLV CalcuLation'!A1489,Customer_Demographic__2[],8,FALSE)</f>
        <v>Health</v>
      </c>
      <c r="G1489" s="13" t="str">
        <f>VLOOKUP(A1489,Customer_Demographic__2[#All],9,FALSE)</f>
        <v>Mass Customer</v>
      </c>
    </row>
    <row r="1490" spans="1:7" ht="16" x14ac:dyDescent="0.2">
      <c r="A1490" s="4">
        <v>1492</v>
      </c>
      <c r="B1490" s="5">
        <v>7</v>
      </c>
      <c r="C1490" s="6">
        <v>10034.769999999999</v>
      </c>
      <c r="D1490" s="5">
        <v>7</v>
      </c>
      <c r="E1490" s="10">
        <f t="shared" si="23"/>
        <v>491703.72999999986</v>
      </c>
      <c r="F1490" s="11" t="str">
        <f>VLOOKUP('1.CLV CalcuLation'!A1490,Customer_Demographic__2[],8,FALSE)</f>
        <v>Others</v>
      </c>
      <c r="G1490" s="13" t="str">
        <f>VLOOKUP(A1490,Customer_Demographic__2[#All],9,FALSE)</f>
        <v>Mass Customer</v>
      </c>
    </row>
    <row r="1491" spans="1:7" ht="16" x14ac:dyDescent="0.2">
      <c r="A1491" s="4">
        <v>1493</v>
      </c>
      <c r="B1491" s="5">
        <v>10</v>
      </c>
      <c r="C1491" s="6">
        <v>11653.869999999999</v>
      </c>
      <c r="D1491" s="5">
        <v>22</v>
      </c>
      <c r="E1491" s="10">
        <f t="shared" si="23"/>
        <v>2563851.3999999994</v>
      </c>
      <c r="F1491" s="11" t="str">
        <f>VLOOKUP('1.CLV CalcuLation'!A1491,Customer_Demographic__2[],8,FALSE)</f>
        <v>Argiculture</v>
      </c>
      <c r="G1491" s="13" t="str">
        <f>VLOOKUP(A1491,Customer_Demographic__2[#All],9,FALSE)</f>
        <v>High Net Worth</v>
      </c>
    </row>
    <row r="1492" spans="1:7" ht="16" x14ac:dyDescent="0.2">
      <c r="A1492" s="4">
        <v>1494</v>
      </c>
      <c r="B1492" s="5">
        <v>10</v>
      </c>
      <c r="C1492" s="6">
        <v>11747.52</v>
      </c>
      <c r="D1492" s="5">
        <v>7</v>
      </c>
      <c r="E1492" s="10">
        <f t="shared" si="23"/>
        <v>822326.40000000014</v>
      </c>
      <c r="F1492" s="11" t="str">
        <f>VLOOKUP('1.CLV CalcuLation'!A1492,Customer_Demographic__2[],8,FALSE)</f>
        <v>Others</v>
      </c>
      <c r="G1492" s="13" t="str">
        <f>VLOOKUP(A1492,Customer_Demographic__2[#All],9,FALSE)</f>
        <v>Mass Customer</v>
      </c>
    </row>
    <row r="1493" spans="1:7" ht="16" x14ac:dyDescent="0.2">
      <c r="A1493" s="4">
        <v>1495</v>
      </c>
      <c r="B1493" s="5">
        <v>2</v>
      </c>
      <c r="C1493" s="6">
        <v>1217.97</v>
      </c>
      <c r="D1493" s="5">
        <v>8</v>
      </c>
      <c r="E1493" s="10">
        <f t="shared" si="23"/>
        <v>19487.52</v>
      </c>
      <c r="F1493" s="11" t="str">
        <f>VLOOKUP('1.CLV CalcuLation'!A1493,Customer_Demographic__2[],8,FALSE)</f>
        <v>Health</v>
      </c>
      <c r="G1493" s="13" t="str">
        <f>VLOOKUP(A1493,Customer_Demographic__2[#All],9,FALSE)</f>
        <v>High Net Worth</v>
      </c>
    </row>
    <row r="1494" spans="1:7" ht="16" x14ac:dyDescent="0.2">
      <c r="A1494" s="4">
        <v>1496</v>
      </c>
      <c r="B1494" s="5">
        <v>5</v>
      </c>
      <c r="C1494" s="6">
        <v>7189.5000000000009</v>
      </c>
      <c r="D1494" s="5">
        <v>3</v>
      </c>
      <c r="E1494" s="10">
        <f t="shared" si="23"/>
        <v>107842.50000000003</v>
      </c>
      <c r="F1494" s="11" t="str">
        <f>VLOOKUP('1.CLV CalcuLation'!A1494,Customer_Demographic__2[],8,FALSE)</f>
        <v>IT</v>
      </c>
      <c r="G1494" s="13" t="str">
        <f>VLOOKUP(A1494,Customer_Demographic__2[#All],9,FALSE)</f>
        <v>Affluent Customer</v>
      </c>
    </row>
    <row r="1495" spans="1:7" ht="16" x14ac:dyDescent="0.2">
      <c r="A1495" s="4">
        <v>1497</v>
      </c>
      <c r="B1495" s="5">
        <v>6</v>
      </c>
      <c r="C1495" s="6">
        <v>6257.9400000000005</v>
      </c>
      <c r="D1495" s="5">
        <v>14</v>
      </c>
      <c r="E1495" s="10">
        <f t="shared" si="23"/>
        <v>525666.96</v>
      </c>
      <c r="F1495" s="11" t="str">
        <f>VLOOKUP('1.CLV CalcuLation'!A1495,Customer_Demographic__2[],8,FALSE)</f>
        <v>Retail</v>
      </c>
      <c r="G1495" s="13" t="str">
        <f>VLOOKUP(A1495,Customer_Demographic__2[#All],9,FALSE)</f>
        <v>High Net Worth</v>
      </c>
    </row>
    <row r="1496" spans="1:7" ht="16" x14ac:dyDescent="0.2">
      <c r="A1496" s="4">
        <v>1498</v>
      </c>
      <c r="B1496" s="5">
        <v>4</v>
      </c>
      <c r="C1496" s="6">
        <v>4031.87</v>
      </c>
      <c r="D1496" s="5">
        <v>13</v>
      </c>
      <c r="E1496" s="10">
        <f t="shared" si="23"/>
        <v>209657.24</v>
      </c>
      <c r="F1496" s="11" t="str">
        <f>VLOOKUP('1.CLV CalcuLation'!A1496,Customer_Demographic__2[],8,FALSE)</f>
        <v>Others</v>
      </c>
      <c r="G1496" s="13" t="str">
        <f>VLOOKUP(A1496,Customer_Demographic__2[#All],9,FALSE)</f>
        <v>Affluent Customer</v>
      </c>
    </row>
    <row r="1497" spans="1:7" ht="16" x14ac:dyDescent="0.2">
      <c r="A1497" s="4">
        <v>1499</v>
      </c>
      <c r="B1497" s="5">
        <v>5</v>
      </c>
      <c r="C1497" s="6">
        <v>5880.2699999999995</v>
      </c>
      <c r="D1497" s="5">
        <v>11</v>
      </c>
      <c r="E1497" s="10">
        <f t="shared" si="23"/>
        <v>323414.84999999998</v>
      </c>
      <c r="F1497" s="11" t="str">
        <f>VLOOKUP('1.CLV CalcuLation'!A1497,Customer_Demographic__2[],8,FALSE)</f>
        <v>Manufacturing</v>
      </c>
      <c r="G1497" s="13" t="str">
        <f>VLOOKUP(A1497,Customer_Demographic__2[#All],9,FALSE)</f>
        <v>Mass Customer</v>
      </c>
    </row>
    <row r="1498" spans="1:7" ht="16" x14ac:dyDescent="0.2">
      <c r="A1498" s="4">
        <v>1500</v>
      </c>
      <c r="B1498" s="5">
        <v>5</v>
      </c>
      <c r="C1498" s="6">
        <v>7075.5599999999995</v>
      </c>
      <c r="D1498" s="5">
        <v>9</v>
      </c>
      <c r="E1498" s="10">
        <f t="shared" si="23"/>
        <v>318400.19999999995</v>
      </c>
      <c r="F1498" s="11" t="str">
        <f>VLOOKUP('1.CLV CalcuLation'!A1498,Customer_Demographic__2[],8,FALSE)</f>
        <v>Others</v>
      </c>
      <c r="G1498" s="13" t="str">
        <f>VLOOKUP(A1498,Customer_Demographic__2[#All],9,FALSE)</f>
        <v>Mass Customer</v>
      </c>
    </row>
    <row r="1499" spans="1:7" ht="16" x14ac:dyDescent="0.2">
      <c r="A1499" s="4">
        <v>1501</v>
      </c>
      <c r="B1499" s="5">
        <v>5</v>
      </c>
      <c r="C1499" s="6">
        <v>4317.1000000000004</v>
      </c>
      <c r="D1499" s="5">
        <v>14</v>
      </c>
      <c r="E1499" s="10">
        <f t="shared" si="23"/>
        <v>302197</v>
      </c>
      <c r="F1499" s="11" t="str">
        <f>VLOOKUP('1.CLV CalcuLation'!A1499,Customer_Demographic__2[],8,FALSE)</f>
        <v>Property</v>
      </c>
      <c r="G1499" s="13" t="str">
        <f>VLOOKUP(A1499,Customer_Demographic__2[#All],9,FALSE)</f>
        <v>Mass Customer</v>
      </c>
    </row>
    <row r="1500" spans="1:7" ht="16" x14ac:dyDescent="0.2">
      <c r="A1500" s="4">
        <v>1502</v>
      </c>
      <c r="B1500" s="5">
        <v>9</v>
      </c>
      <c r="C1500" s="6">
        <v>11571.9</v>
      </c>
      <c r="D1500" s="5">
        <v>11</v>
      </c>
      <c r="E1500" s="10">
        <f t="shared" si="23"/>
        <v>1145618.0999999999</v>
      </c>
      <c r="F1500" s="11" t="str">
        <f>VLOOKUP('1.CLV CalcuLation'!A1500,Customer_Demographic__2[],8,FALSE)</f>
        <v>Financial Services</v>
      </c>
      <c r="G1500" s="13" t="str">
        <f>VLOOKUP(A1500,Customer_Demographic__2[#All],9,FALSE)</f>
        <v>Affluent Customer</v>
      </c>
    </row>
    <row r="1501" spans="1:7" ht="16" x14ac:dyDescent="0.2">
      <c r="A1501" s="4">
        <v>1503</v>
      </c>
      <c r="B1501" s="5">
        <v>8</v>
      </c>
      <c r="C1501" s="6">
        <v>12553.88</v>
      </c>
      <c r="D1501" s="5">
        <v>6</v>
      </c>
      <c r="E1501" s="10">
        <f t="shared" si="23"/>
        <v>602586.24</v>
      </c>
      <c r="F1501" s="11" t="str">
        <f>VLOOKUP('1.CLV CalcuLation'!A1501,Customer_Demographic__2[],8,FALSE)</f>
        <v>Others</v>
      </c>
      <c r="G1501" s="13" t="str">
        <f>VLOOKUP(A1501,Customer_Demographic__2[#All],9,FALSE)</f>
        <v>Affluent Customer</v>
      </c>
    </row>
    <row r="1502" spans="1:7" ht="16" x14ac:dyDescent="0.2">
      <c r="A1502" s="4">
        <v>1504</v>
      </c>
      <c r="B1502" s="5">
        <v>5</v>
      </c>
      <c r="C1502" s="6">
        <v>5266.7000000000007</v>
      </c>
      <c r="D1502" s="5">
        <v>13</v>
      </c>
      <c r="E1502" s="10">
        <f t="shared" si="23"/>
        <v>342335.50000000006</v>
      </c>
      <c r="F1502" s="11" t="str">
        <f>VLOOKUP('1.CLV CalcuLation'!A1502,Customer_Demographic__2[],8,FALSE)</f>
        <v>Property</v>
      </c>
      <c r="G1502" s="13" t="str">
        <f>VLOOKUP(A1502,Customer_Demographic__2[#All],9,FALSE)</f>
        <v>Affluent Customer</v>
      </c>
    </row>
    <row r="1503" spans="1:7" ht="16" x14ac:dyDescent="0.2">
      <c r="A1503" s="4">
        <v>1505</v>
      </c>
      <c r="B1503" s="5">
        <v>4</v>
      </c>
      <c r="C1503" s="6">
        <v>5210.83</v>
      </c>
      <c r="D1503" s="5">
        <v>3</v>
      </c>
      <c r="E1503" s="10">
        <f t="shared" si="23"/>
        <v>62529.96</v>
      </c>
      <c r="F1503" s="11" t="str">
        <f>VLOOKUP('1.CLV CalcuLation'!A1503,Customer_Demographic__2[],8,FALSE)</f>
        <v>Financial Services</v>
      </c>
      <c r="G1503" s="13" t="str">
        <f>VLOOKUP(A1503,Customer_Demographic__2[#All],9,FALSE)</f>
        <v>Mass Customer</v>
      </c>
    </row>
    <row r="1504" spans="1:7" ht="16" x14ac:dyDescent="0.2">
      <c r="A1504" s="4">
        <v>1506</v>
      </c>
      <c r="B1504" s="5">
        <v>10</v>
      </c>
      <c r="C1504" s="6">
        <v>11058.140000000001</v>
      </c>
      <c r="D1504" s="5">
        <v>17</v>
      </c>
      <c r="E1504" s="10">
        <f t="shared" si="23"/>
        <v>1879883.8</v>
      </c>
      <c r="F1504" s="11" t="str">
        <f>VLOOKUP('1.CLV CalcuLation'!A1504,Customer_Demographic__2[],8,FALSE)</f>
        <v>Property</v>
      </c>
      <c r="G1504" s="13" t="str">
        <f>VLOOKUP(A1504,Customer_Demographic__2[#All],9,FALSE)</f>
        <v>Mass Customer</v>
      </c>
    </row>
    <row r="1505" spans="1:7" ht="16" x14ac:dyDescent="0.2">
      <c r="A1505" s="4">
        <v>1507</v>
      </c>
      <c r="B1505" s="5">
        <v>3</v>
      </c>
      <c r="C1505" s="6">
        <v>5420.97</v>
      </c>
      <c r="D1505" s="5">
        <v>22</v>
      </c>
      <c r="E1505" s="10">
        <f t="shared" si="23"/>
        <v>357784.02</v>
      </c>
      <c r="F1505" s="11" t="str">
        <f>VLOOKUP('1.CLV CalcuLation'!A1505,Customer_Demographic__2[],8,FALSE)</f>
        <v>Manufacturing</v>
      </c>
      <c r="G1505" s="13" t="str">
        <f>VLOOKUP(A1505,Customer_Demographic__2[#All],9,FALSE)</f>
        <v>High Net Worth</v>
      </c>
    </row>
    <row r="1506" spans="1:7" ht="16" x14ac:dyDescent="0.2">
      <c r="A1506" s="4">
        <v>1508</v>
      </c>
      <c r="B1506" s="5">
        <v>5</v>
      </c>
      <c r="C1506" s="6">
        <v>5437.08</v>
      </c>
      <c r="D1506" s="5">
        <v>11</v>
      </c>
      <c r="E1506" s="10">
        <f t="shared" si="23"/>
        <v>299039.40000000002</v>
      </c>
      <c r="F1506" s="11" t="str">
        <f>VLOOKUP('1.CLV CalcuLation'!A1506,Customer_Demographic__2[],8,FALSE)</f>
        <v>Health</v>
      </c>
      <c r="G1506" s="13" t="str">
        <f>VLOOKUP(A1506,Customer_Demographic__2[#All],9,FALSE)</f>
        <v>Affluent Customer</v>
      </c>
    </row>
    <row r="1507" spans="1:7" ht="16" x14ac:dyDescent="0.2">
      <c r="A1507" s="4">
        <v>1509</v>
      </c>
      <c r="B1507" s="5">
        <v>3</v>
      </c>
      <c r="C1507" s="6">
        <v>2949.6800000000003</v>
      </c>
      <c r="D1507" s="5"/>
      <c r="E1507" s="10">
        <f t="shared" si="23"/>
        <v>0</v>
      </c>
      <c r="F1507" s="11" t="str">
        <f>VLOOKUP('1.CLV CalcuLation'!A1507,Customer_Demographic__2[],8,FALSE)</f>
        <v>IT</v>
      </c>
      <c r="G1507" s="13" t="str">
        <f>VLOOKUP(A1507,Customer_Demographic__2[#All],9,FALSE)</f>
        <v>High Net Worth</v>
      </c>
    </row>
    <row r="1508" spans="1:7" ht="16" x14ac:dyDescent="0.2">
      <c r="A1508" s="4">
        <v>1510</v>
      </c>
      <c r="B1508" s="5">
        <v>2</v>
      </c>
      <c r="C1508" s="6">
        <v>2588.77</v>
      </c>
      <c r="D1508" s="5">
        <v>18</v>
      </c>
      <c r="E1508" s="10">
        <f t="shared" si="23"/>
        <v>93195.72</v>
      </c>
      <c r="F1508" s="11" t="str">
        <f>VLOOKUP('1.CLV CalcuLation'!A1508,Customer_Demographic__2[],8,FALSE)</f>
        <v>Financial Services</v>
      </c>
      <c r="G1508" s="13" t="str">
        <f>VLOOKUP(A1508,Customer_Demographic__2[#All],9,FALSE)</f>
        <v>Mass Customer</v>
      </c>
    </row>
    <row r="1509" spans="1:7" ht="16" x14ac:dyDescent="0.2">
      <c r="A1509" s="4">
        <v>1511</v>
      </c>
      <c r="B1509" s="5">
        <v>8</v>
      </c>
      <c r="C1509" s="6">
        <v>7012.24</v>
      </c>
      <c r="D1509" s="5">
        <v>4</v>
      </c>
      <c r="E1509" s="10">
        <f t="shared" si="23"/>
        <v>224391.67999999999</v>
      </c>
      <c r="F1509" s="11" t="str">
        <f>VLOOKUP('1.CLV CalcuLation'!A1509,Customer_Demographic__2[],8,FALSE)</f>
        <v>Financial Services</v>
      </c>
      <c r="G1509" s="13" t="str">
        <f>VLOOKUP(A1509,Customer_Demographic__2[#All],9,FALSE)</f>
        <v>Mass Customer</v>
      </c>
    </row>
    <row r="1510" spans="1:7" ht="16" x14ac:dyDescent="0.2">
      <c r="A1510" s="4">
        <v>1512</v>
      </c>
      <c r="B1510" s="5">
        <v>3</v>
      </c>
      <c r="C1510" s="6">
        <v>4304.62</v>
      </c>
      <c r="D1510" s="5">
        <v>4</v>
      </c>
      <c r="E1510" s="10">
        <f t="shared" si="23"/>
        <v>51655.44</v>
      </c>
      <c r="F1510" s="11" t="str">
        <f>VLOOKUP('1.CLV CalcuLation'!A1510,Customer_Demographic__2[],8,FALSE)</f>
        <v>Others</v>
      </c>
      <c r="G1510" s="13" t="str">
        <f>VLOOKUP(A1510,Customer_Demographic__2[#All],9,FALSE)</f>
        <v>High Net Worth</v>
      </c>
    </row>
    <row r="1511" spans="1:7" ht="16" x14ac:dyDescent="0.2">
      <c r="A1511" s="4">
        <v>1513</v>
      </c>
      <c r="B1511" s="5">
        <v>6</v>
      </c>
      <c r="C1511" s="6">
        <v>5632.3200000000006</v>
      </c>
      <c r="D1511" s="5">
        <v>16</v>
      </c>
      <c r="E1511" s="10">
        <f t="shared" si="23"/>
        <v>540702.72000000009</v>
      </c>
      <c r="F1511" s="11" t="str">
        <f>VLOOKUP('1.CLV CalcuLation'!A1511,Customer_Demographic__2[],8,FALSE)</f>
        <v>Others</v>
      </c>
      <c r="G1511" s="13" t="str">
        <f>VLOOKUP(A1511,Customer_Demographic__2[#All],9,FALSE)</f>
        <v>Affluent Customer</v>
      </c>
    </row>
    <row r="1512" spans="1:7" ht="16" x14ac:dyDescent="0.2">
      <c r="A1512" s="4">
        <v>1514</v>
      </c>
      <c r="B1512" s="5">
        <v>7</v>
      </c>
      <c r="C1512" s="6">
        <v>7863.42</v>
      </c>
      <c r="D1512" s="5">
        <v>14</v>
      </c>
      <c r="E1512" s="10">
        <f t="shared" si="23"/>
        <v>770615.16</v>
      </c>
      <c r="F1512" s="11" t="str">
        <f>VLOOKUP('1.CLV CalcuLation'!A1512,Customer_Demographic__2[],8,FALSE)</f>
        <v>Others</v>
      </c>
      <c r="G1512" s="13" t="str">
        <f>VLOOKUP(A1512,Customer_Demographic__2[#All],9,FALSE)</f>
        <v>Mass Customer</v>
      </c>
    </row>
    <row r="1513" spans="1:7" ht="16" x14ac:dyDescent="0.2">
      <c r="A1513" s="4">
        <v>1515</v>
      </c>
      <c r="B1513" s="5">
        <v>7</v>
      </c>
      <c r="C1513" s="6">
        <v>5844.51</v>
      </c>
      <c r="D1513" s="5">
        <v>2</v>
      </c>
      <c r="E1513" s="10">
        <f t="shared" si="23"/>
        <v>81823.14</v>
      </c>
      <c r="F1513" s="11" t="str">
        <f>VLOOKUP('1.CLV CalcuLation'!A1513,Customer_Demographic__2[],8,FALSE)</f>
        <v>Manufacturing</v>
      </c>
      <c r="G1513" s="13" t="str">
        <f>VLOOKUP(A1513,Customer_Demographic__2[#All],9,FALSE)</f>
        <v>Mass Customer</v>
      </c>
    </row>
    <row r="1514" spans="1:7" ht="16" x14ac:dyDescent="0.2">
      <c r="A1514" s="4">
        <v>1516</v>
      </c>
      <c r="B1514" s="5">
        <v>5</v>
      </c>
      <c r="C1514" s="6">
        <v>5692.96</v>
      </c>
      <c r="D1514" s="5">
        <v>19</v>
      </c>
      <c r="E1514" s="10">
        <f t="shared" si="23"/>
        <v>540831.19999999995</v>
      </c>
      <c r="F1514" s="11" t="str">
        <f>VLOOKUP('1.CLV CalcuLation'!A1514,Customer_Demographic__2[],8,FALSE)</f>
        <v>IT</v>
      </c>
      <c r="G1514" s="13" t="str">
        <f>VLOOKUP(A1514,Customer_Demographic__2[#All],9,FALSE)</f>
        <v>Affluent Customer</v>
      </c>
    </row>
    <row r="1515" spans="1:7" ht="16" x14ac:dyDescent="0.2">
      <c r="A1515" s="4">
        <v>1517</v>
      </c>
      <c r="B1515" s="5">
        <v>11</v>
      </c>
      <c r="C1515" s="6">
        <v>13750.08</v>
      </c>
      <c r="D1515" s="5">
        <v>12</v>
      </c>
      <c r="E1515" s="10">
        <f t="shared" si="23"/>
        <v>1815010.56</v>
      </c>
      <c r="F1515" s="11" t="str">
        <f>VLOOKUP('1.CLV CalcuLation'!A1515,Customer_Demographic__2[],8,FALSE)</f>
        <v>IT</v>
      </c>
      <c r="G1515" s="13" t="str">
        <f>VLOOKUP(A1515,Customer_Demographic__2[#All],9,FALSE)</f>
        <v>Affluent Customer</v>
      </c>
    </row>
    <row r="1516" spans="1:7" ht="16" x14ac:dyDescent="0.2">
      <c r="A1516" s="4">
        <v>1518</v>
      </c>
      <c r="B1516" s="5">
        <v>4</v>
      </c>
      <c r="C1516" s="6">
        <v>4780.57</v>
      </c>
      <c r="D1516" s="5">
        <v>18</v>
      </c>
      <c r="E1516" s="10">
        <f t="shared" si="23"/>
        <v>344201.04</v>
      </c>
      <c r="F1516" s="11" t="str">
        <f>VLOOKUP('1.CLV CalcuLation'!A1516,Customer_Demographic__2[],8,FALSE)</f>
        <v>Property</v>
      </c>
      <c r="G1516" s="13" t="str">
        <f>VLOOKUP(A1516,Customer_Demographic__2[#All],9,FALSE)</f>
        <v>Affluent Customer</v>
      </c>
    </row>
    <row r="1517" spans="1:7" ht="16" x14ac:dyDescent="0.2">
      <c r="A1517" s="4">
        <v>1519</v>
      </c>
      <c r="B1517" s="5">
        <v>11</v>
      </c>
      <c r="C1517" s="6">
        <v>9090.0499999999993</v>
      </c>
      <c r="D1517" s="5">
        <v>1</v>
      </c>
      <c r="E1517" s="10">
        <f t="shared" si="23"/>
        <v>99990.549999999988</v>
      </c>
      <c r="F1517" s="11" t="str">
        <f>VLOOKUP('1.CLV CalcuLation'!A1517,Customer_Demographic__2[],8,FALSE)</f>
        <v>Telecommunications</v>
      </c>
      <c r="G1517" s="13" t="str">
        <f>VLOOKUP(A1517,Customer_Demographic__2[#All],9,FALSE)</f>
        <v>High Net Worth</v>
      </c>
    </row>
    <row r="1518" spans="1:7" ht="16" x14ac:dyDescent="0.2">
      <c r="A1518" s="4">
        <v>1520</v>
      </c>
      <c r="B1518" s="5">
        <v>4</v>
      </c>
      <c r="C1518" s="6">
        <v>4369.87</v>
      </c>
      <c r="D1518" s="5">
        <v>19</v>
      </c>
      <c r="E1518" s="10">
        <f t="shared" si="23"/>
        <v>332110.12</v>
      </c>
      <c r="F1518" s="11" t="str">
        <f>VLOOKUP('1.CLV CalcuLation'!A1518,Customer_Demographic__2[],8,FALSE)</f>
        <v>Retail</v>
      </c>
      <c r="G1518" s="13" t="str">
        <f>VLOOKUP(A1518,Customer_Demographic__2[#All],9,FALSE)</f>
        <v>Mass Customer</v>
      </c>
    </row>
    <row r="1519" spans="1:7" ht="16" x14ac:dyDescent="0.2">
      <c r="A1519" s="4">
        <v>1521</v>
      </c>
      <c r="B1519" s="5">
        <v>2</v>
      </c>
      <c r="C1519" s="6">
        <v>2287.37</v>
      </c>
      <c r="D1519" s="5">
        <v>22</v>
      </c>
      <c r="E1519" s="10">
        <f t="shared" si="23"/>
        <v>100644.28</v>
      </c>
      <c r="F1519" s="11" t="str">
        <f>VLOOKUP('1.CLV CalcuLation'!A1519,Customer_Demographic__2[],8,FALSE)</f>
        <v>Financial Services</v>
      </c>
      <c r="G1519" s="13" t="str">
        <f>VLOOKUP(A1519,Customer_Demographic__2[#All],9,FALSE)</f>
        <v>Affluent Customer</v>
      </c>
    </row>
    <row r="1520" spans="1:7" ht="16" x14ac:dyDescent="0.2">
      <c r="A1520" s="4">
        <v>1522</v>
      </c>
      <c r="B1520" s="5">
        <v>5</v>
      </c>
      <c r="C1520" s="6">
        <v>5030.57</v>
      </c>
      <c r="D1520" s="5">
        <v>7</v>
      </c>
      <c r="E1520" s="10">
        <f t="shared" si="23"/>
        <v>176069.94999999998</v>
      </c>
      <c r="F1520" s="11" t="str">
        <f>VLOOKUP('1.CLV CalcuLation'!A1520,Customer_Demographic__2[],8,FALSE)</f>
        <v>Financial Services</v>
      </c>
      <c r="G1520" s="13" t="str">
        <f>VLOOKUP(A1520,Customer_Demographic__2[#All],9,FALSE)</f>
        <v>Mass Customer</v>
      </c>
    </row>
    <row r="1521" spans="1:7" ht="16" x14ac:dyDescent="0.2">
      <c r="A1521" s="4">
        <v>1523</v>
      </c>
      <c r="B1521" s="5">
        <v>3</v>
      </c>
      <c r="C1521" s="6">
        <v>3736.42</v>
      </c>
      <c r="D1521" s="5">
        <v>17</v>
      </c>
      <c r="E1521" s="10">
        <f t="shared" si="23"/>
        <v>190557.42</v>
      </c>
      <c r="F1521" s="11" t="str">
        <f>VLOOKUP('1.CLV CalcuLation'!A1521,Customer_Demographic__2[],8,FALSE)</f>
        <v>Financial Services</v>
      </c>
      <c r="G1521" s="13" t="str">
        <f>VLOOKUP(A1521,Customer_Demographic__2[#All],9,FALSE)</f>
        <v>Mass Customer</v>
      </c>
    </row>
    <row r="1522" spans="1:7" ht="16" x14ac:dyDescent="0.2">
      <c r="A1522" s="4">
        <v>1524</v>
      </c>
      <c r="B1522" s="5">
        <v>8</v>
      </c>
      <c r="C1522" s="6">
        <v>5784.92</v>
      </c>
      <c r="D1522" s="5">
        <v>16</v>
      </c>
      <c r="E1522" s="10">
        <f t="shared" si="23"/>
        <v>740469.76000000001</v>
      </c>
      <c r="F1522" s="11" t="str">
        <f>VLOOKUP('1.CLV CalcuLation'!A1522,Customer_Demographic__2[],8,FALSE)</f>
        <v>Financial Services</v>
      </c>
      <c r="G1522" s="13" t="str">
        <f>VLOOKUP(A1522,Customer_Demographic__2[#All],9,FALSE)</f>
        <v>Mass Customer</v>
      </c>
    </row>
    <row r="1523" spans="1:7" ht="16" x14ac:dyDescent="0.2">
      <c r="A1523" s="4">
        <v>1525</v>
      </c>
      <c r="B1523" s="5">
        <v>3</v>
      </c>
      <c r="C1523" s="6">
        <v>2983.65</v>
      </c>
      <c r="D1523" s="5">
        <v>5</v>
      </c>
      <c r="E1523" s="10">
        <f t="shared" si="23"/>
        <v>44754.75</v>
      </c>
      <c r="F1523" s="11" t="str">
        <f>VLOOKUP('1.CLV CalcuLation'!A1523,Customer_Demographic__2[],8,FALSE)</f>
        <v>Financial Services</v>
      </c>
      <c r="G1523" s="13" t="str">
        <f>VLOOKUP(A1523,Customer_Demographic__2[#All],9,FALSE)</f>
        <v>High Net Worth</v>
      </c>
    </row>
    <row r="1524" spans="1:7" ht="16" x14ac:dyDescent="0.2">
      <c r="A1524" s="4">
        <v>1526</v>
      </c>
      <c r="B1524" s="5">
        <v>5</v>
      </c>
      <c r="C1524" s="6">
        <v>7076.2900000000009</v>
      </c>
      <c r="D1524" s="5">
        <v>19</v>
      </c>
      <c r="E1524" s="10">
        <f t="shared" si="23"/>
        <v>672247.55</v>
      </c>
      <c r="F1524" s="11" t="str">
        <f>VLOOKUP('1.CLV CalcuLation'!A1524,Customer_Demographic__2[],8,FALSE)</f>
        <v>Manufacturing</v>
      </c>
      <c r="G1524" s="13" t="str">
        <f>VLOOKUP(A1524,Customer_Demographic__2[#All],9,FALSE)</f>
        <v>Mass Customer</v>
      </c>
    </row>
    <row r="1525" spans="1:7" ht="16" x14ac:dyDescent="0.2">
      <c r="A1525" s="4">
        <v>1527</v>
      </c>
      <c r="B1525" s="5">
        <v>8</v>
      </c>
      <c r="C1525" s="6">
        <v>8695.8200000000015</v>
      </c>
      <c r="D1525" s="5">
        <v>2</v>
      </c>
      <c r="E1525" s="10">
        <f t="shared" si="23"/>
        <v>139133.12000000002</v>
      </c>
      <c r="F1525" s="11" t="str">
        <f>VLOOKUP('1.CLV CalcuLation'!A1525,Customer_Demographic__2[],8,FALSE)</f>
        <v>Manufacturing</v>
      </c>
      <c r="G1525" s="13" t="str">
        <f>VLOOKUP(A1525,Customer_Demographic__2[#All],9,FALSE)</f>
        <v>Mass Customer</v>
      </c>
    </row>
    <row r="1526" spans="1:7" ht="16" x14ac:dyDescent="0.2">
      <c r="A1526" s="4">
        <v>1528</v>
      </c>
      <c r="B1526" s="5">
        <v>7</v>
      </c>
      <c r="C1526" s="6">
        <v>7880.17</v>
      </c>
      <c r="D1526" s="5">
        <v>3</v>
      </c>
      <c r="E1526" s="10">
        <f t="shared" si="23"/>
        <v>165483.57</v>
      </c>
      <c r="F1526" s="11" t="str">
        <f>VLOOKUP('1.CLV CalcuLation'!A1526,Customer_Demographic__2[],8,FALSE)</f>
        <v>Manufacturing</v>
      </c>
      <c r="G1526" s="13" t="str">
        <f>VLOOKUP(A1526,Customer_Demographic__2[#All],9,FALSE)</f>
        <v>High Net Worth</v>
      </c>
    </row>
    <row r="1527" spans="1:7" ht="16" x14ac:dyDescent="0.2">
      <c r="A1527" s="4">
        <v>1529</v>
      </c>
      <c r="B1527" s="5">
        <v>1</v>
      </c>
      <c r="C1527" s="6">
        <v>1810</v>
      </c>
      <c r="D1527" s="5">
        <v>5</v>
      </c>
      <c r="E1527" s="10">
        <f t="shared" si="23"/>
        <v>9050</v>
      </c>
      <c r="F1527" s="11" t="str">
        <f>VLOOKUP('1.CLV CalcuLation'!A1527,Customer_Demographic__2[],8,FALSE)</f>
        <v>Financial Services</v>
      </c>
      <c r="G1527" s="13" t="str">
        <f>VLOOKUP(A1527,Customer_Demographic__2[#All],9,FALSE)</f>
        <v>High Net Worth</v>
      </c>
    </row>
    <row r="1528" spans="1:7" ht="16" x14ac:dyDescent="0.2">
      <c r="A1528" s="4">
        <v>1530</v>
      </c>
      <c r="B1528" s="5">
        <v>10</v>
      </c>
      <c r="C1528" s="6">
        <v>13634.73</v>
      </c>
      <c r="D1528" s="5">
        <v>9</v>
      </c>
      <c r="E1528" s="10">
        <f t="shared" si="23"/>
        <v>1227125.7</v>
      </c>
      <c r="F1528" s="11" t="str">
        <f>VLOOKUP('1.CLV CalcuLation'!A1528,Customer_Demographic__2[],8,FALSE)</f>
        <v>Health</v>
      </c>
      <c r="G1528" s="13" t="str">
        <f>VLOOKUP(A1528,Customer_Demographic__2[#All],9,FALSE)</f>
        <v>Mass Customer</v>
      </c>
    </row>
    <row r="1529" spans="1:7" ht="16" x14ac:dyDescent="0.2">
      <c r="A1529" s="4">
        <v>1531</v>
      </c>
      <c r="B1529" s="5">
        <v>7</v>
      </c>
      <c r="C1529" s="6">
        <v>7667.54</v>
      </c>
      <c r="D1529" s="5">
        <v>13</v>
      </c>
      <c r="E1529" s="10">
        <f t="shared" si="23"/>
        <v>697746.14</v>
      </c>
      <c r="F1529" s="11" t="str">
        <f>VLOOKUP('1.CLV CalcuLation'!A1529,Customer_Demographic__2[],8,FALSE)</f>
        <v>Financial Services</v>
      </c>
      <c r="G1529" s="13" t="str">
        <f>VLOOKUP(A1529,Customer_Demographic__2[#All],9,FALSE)</f>
        <v>Mass Customer</v>
      </c>
    </row>
    <row r="1530" spans="1:7" ht="16" x14ac:dyDescent="0.2">
      <c r="A1530" s="4">
        <v>1532</v>
      </c>
      <c r="B1530" s="5">
        <v>6</v>
      </c>
      <c r="C1530" s="6">
        <v>6446.1900000000005</v>
      </c>
      <c r="D1530" s="5">
        <v>10</v>
      </c>
      <c r="E1530" s="10">
        <f t="shared" si="23"/>
        <v>386771.4</v>
      </c>
      <c r="F1530" s="11" t="str">
        <f>VLOOKUP('1.CLV CalcuLation'!A1530,Customer_Demographic__2[],8,FALSE)</f>
        <v>Financial Services</v>
      </c>
      <c r="G1530" s="13" t="str">
        <f>VLOOKUP(A1530,Customer_Demographic__2[#All],9,FALSE)</f>
        <v>Mass Customer</v>
      </c>
    </row>
    <row r="1531" spans="1:7" ht="16" x14ac:dyDescent="0.2">
      <c r="A1531" s="4">
        <v>1533</v>
      </c>
      <c r="B1531" s="5">
        <v>8</v>
      </c>
      <c r="C1531" s="6">
        <v>7532.76</v>
      </c>
      <c r="D1531" s="5">
        <v>8</v>
      </c>
      <c r="E1531" s="10">
        <f t="shared" si="23"/>
        <v>482096.64000000001</v>
      </c>
      <c r="F1531" s="11" t="str">
        <f>VLOOKUP('1.CLV CalcuLation'!A1531,Customer_Demographic__2[],8,FALSE)</f>
        <v>Health</v>
      </c>
      <c r="G1531" s="13" t="str">
        <f>VLOOKUP(A1531,Customer_Demographic__2[#All],9,FALSE)</f>
        <v>Affluent Customer</v>
      </c>
    </row>
    <row r="1532" spans="1:7" ht="16" x14ac:dyDescent="0.2">
      <c r="A1532" s="4">
        <v>1534</v>
      </c>
      <c r="B1532" s="5">
        <v>7</v>
      </c>
      <c r="C1532" s="6">
        <v>7048.71</v>
      </c>
      <c r="D1532" s="5">
        <v>4</v>
      </c>
      <c r="E1532" s="10">
        <f t="shared" si="23"/>
        <v>197363.88</v>
      </c>
      <c r="F1532" s="11" t="str">
        <f>VLOOKUP('1.CLV CalcuLation'!A1532,Customer_Demographic__2[],8,FALSE)</f>
        <v>Manufacturing</v>
      </c>
      <c r="G1532" s="13" t="str">
        <f>VLOOKUP(A1532,Customer_Demographic__2[#All],9,FALSE)</f>
        <v>Mass Customer</v>
      </c>
    </row>
    <row r="1533" spans="1:7" ht="16" x14ac:dyDescent="0.2">
      <c r="A1533" s="4">
        <v>1535</v>
      </c>
      <c r="B1533" s="5">
        <v>5</v>
      </c>
      <c r="C1533" s="6">
        <v>7008.06</v>
      </c>
      <c r="D1533" s="5">
        <v>3</v>
      </c>
      <c r="E1533" s="10">
        <f t="shared" si="23"/>
        <v>105120.90000000001</v>
      </c>
      <c r="F1533" s="11" t="str">
        <f>VLOOKUP('1.CLV CalcuLation'!A1533,Customer_Demographic__2[],8,FALSE)</f>
        <v>Financial Services</v>
      </c>
      <c r="G1533" s="13" t="str">
        <f>VLOOKUP(A1533,Customer_Demographic__2[#All],9,FALSE)</f>
        <v>Affluent Customer</v>
      </c>
    </row>
    <row r="1534" spans="1:7" ht="16" x14ac:dyDescent="0.2">
      <c r="A1534" s="4">
        <v>1536</v>
      </c>
      <c r="B1534" s="5">
        <v>4</v>
      </c>
      <c r="C1534" s="6">
        <v>4914.4600000000009</v>
      </c>
      <c r="D1534" s="5">
        <v>15</v>
      </c>
      <c r="E1534" s="10">
        <f t="shared" si="23"/>
        <v>294867.60000000003</v>
      </c>
      <c r="F1534" s="11" t="str">
        <f>VLOOKUP('1.CLV CalcuLation'!A1534,Customer_Demographic__2[],8,FALSE)</f>
        <v>Financial Services</v>
      </c>
      <c r="G1534" s="13" t="str">
        <f>VLOOKUP(A1534,Customer_Demographic__2[#All],9,FALSE)</f>
        <v>Affluent Customer</v>
      </c>
    </row>
    <row r="1535" spans="1:7" ht="16" x14ac:dyDescent="0.2">
      <c r="A1535" s="4">
        <v>1537</v>
      </c>
      <c r="B1535" s="5">
        <v>9</v>
      </c>
      <c r="C1535" s="6">
        <v>9589.18</v>
      </c>
      <c r="D1535" s="5">
        <v>10</v>
      </c>
      <c r="E1535" s="10">
        <f t="shared" si="23"/>
        <v>863026.2</v>
      </c>
      <c r="F1535" s="11" t="str">
        <f>VLOOKUP('1.CLV CalcuLation'!A1535,Customer_Demographic__2[],8,FALSE)</f>
        <v>Entertainment</v>
      </c>
      <c r="G1535" s="13" t="str">
        <f>VLOOKUP(A1535,Customer_Demographic__2[#All],9,FALSE)</f>
        <v>Mass Customer</v>
      </c>
    </row>
    <row r="1536" spans="1:7" ht="16" x14ac:dyDescent="0.2">
      <c r="A1536" s="4">
        <v>1538</v>
      </c>
      <c r="B1536" s="5">
        <v>4</v>
      </c>
      <c r="C1536" s="6">
        <v>891.11999999999989</v>
      </c>
      <c r="D1536" s="5">
        <v>12</v>
      </c>
      <c r="E1536" s="10">
        <f t="shared" si="23"/>
        <v>42773.759999999995</v>
      </c>
      <c r="F1536" s="11" t="str">
        <f>VLOOKUP('1.CLV CalcuLation'!A1536,Customer_Demographic__2[],8,FALSE)</f>
        <v>Health</v>
      </c>
      <c r="G1536" s="13" t="str">
        <f>VLOOKUP(A1536,Customer_Demographic__2[#All],9,FALSE)</f>
        <v>High Net Worth</v>
      </c>
    </row>
    <row r="1537" spans="1:7" ht="16" x14ac:dyDescent="0.2">
      <c r="A1537" s="4">
        <v>1539</v>
      </c>
      <c r="B1537" s="5">
        <v>8</v>
      </c>
      <c r="C1537" s="6">
        <v>6655.98</v>
      </c>
      <c r="D1537" s="5">
        <v>16</v>
      </c>
      <c r="E1537" s="10">
        <f t="shared" si="23"/>
        <v>851965.43999999994</v>
      </c>
      <c r="F1537" s="11" t="str">
        <f>VLOOKUP('1.CLV CalcuLation'!A1537,Customer_Demographic__2[],8,FALSE)</f>
        <v>Others</v>
      </c>
      <c r="G1537" s="13" t="str">
        <f>VLOOKUP(A1537,Customer_Demographic__2[#All],9,FALSE)</f>
        <v>Mass Customer</v>
      </c>
    </row>
    <row r="1538" spans="1:7" ht="16" x14ac:dyDescent="0.2">
      <c r="A1538" s="4">
        <v>1540</v>
      </c>
      <c r="B1538" s="5">
        <v>5</v>
      </c>
      <c r="C1538" s="6">
        <v>5874.45</v>
      </c>
      <c r="D1538" s="5">
        <v>19</v>
      </c>
      <c r="E1538" s="10">
        <f t="shared" si="23"/>
        <v>558072.75</v>
      </c>
      <c r="F1538" s="11" t="str">
        <f>VLOOKUP('1.CLV CalcuLation'!A1538,Customer_Demographic__2[],8,FALSE)</f>
        <v>Property</v>
      </c>
      <c r="G1538" s="13" t="str">
        <f>VLOOKUP(A1538,Customer_Demographic__2[#All],9,FALSE)</f>
        <v>Mass Customer</v>
      </c>
    </row>
    <row r="1539" spans="1:7" ht="16" x14ac:dyDescent="0.2">
      <c r="A1539" s="4">
        <v>1541</v>
      </c>
      <c r="B1539" s="5">
        <v>5</v>
      </c>
      <c r="C1539" s="6">
        <v>6311.2</v>
      </c>
      <c r="D1539" s="5">
        <v>13</v>
      </c>
      <c r="E1539" s="10">
        <f t="shared" ref="E1539:E1602" si="24">B1539*C1539*D1539</f>
        <v>410228</v>
      </c>
      <c r="F1539" s="11" t="str">
        <f>VLOOKUP('1.CLV CalcuLation'!A1539,Customer_Demographic__2[],8,FALSE)</f>
        <v>Argiculture</v>
      </c>
      <c r="G1539" s="13" t="str">
        <f>VLOOKUP(A1539,Customer_Demographic__2[#All],9,FALSE)</f>
        <v>Mass Customer</v>
      </c>
    </row>
    <row r="1540" spans="1:7" ht="16" x14ac:dyDescent="0.2">
      <c r="A1540" s="4">
        <v>1542</v>
      </c>
      <c r="B1540" s="5">
        <v>5</v>
      </c>
      <c r="C1540" s="6">
        <v>5625.49</v>
      </c>
      <c r="D1540" s="5">
        <v>12</v>
      </c>
      <c r="E1540" s="10">
        <f t="shared" si="24"/>
        <v>337529.39999999997</v>
      </c>
      <c r="F1540" s="11" t="str">
        <f>VLOOKUP('1.CLV CalcuLation'!A1540,Customer_Demographic__2[],8,FALSE)</f>
        <v>Health</v>
      </c>
      <c r="G1540" s="13" t="str">
        <f>VLOOKUP(A1540,Customer_Demographic__2[#All],9,FALSE)</f>
        <v>Mass Customer</v>
      </c>
    </row>
    <row r="1541" spans="1:7" ht="16" x14ac:dyDescent="0.2">
      <c r="A1541" s="4">
        <v>1543</v>
      </c>
      <c r="B1541" s="5">
        <v>3</v>
      </c>
      <c r="C1541" s="6">
        <v>2638.73</v>
      </c>
      <c r="D1541" s="5">
        <v>9</v>
      </c>
      <c r="E1541" s="10">
        <f t="shared" si="24"/>
        <v>71245.710000000006</v>
      </c>
      <c r="F1541" s="11" t="str">
        <f>VLOOKUP('1.CLV CalcuLation'!A1541,Customer_Demographic__2[],8,FALSE)</f>
        <v>Others</v>
      </c>
      <c r="G1541" s="13" t="str">
        <f>VLOOKUP(A1541,Customer_Demographic__2[#All],9,FALSE)</f>
        <v>High Net Worth</v>
      </c>
    </row>
    <row r="1542" spans="1:7" ht="16" x14ac:dyDescent="0.2">
      <c r="A1542" s="4">
        <v>1544</v>
      </c>
      <c r="B1542" s="5">
        <v>1</v>
      </c>
      <c r="C1542" s="6">
        <v>1057.51</v>
      </c>
      <c r="D1542" s="5">
        <v>11</v>
      </c>
      <c r="E1542" s="10">
        <f t="shared" si="24"/>
        <v>11632.61</v>
      </c>
      <c r="F1542" s="11" t="str">
        <f>VLOOKUP('1.CLV CalcuLation'!A1542,Customer_Demographic__2[],8,FALSE)</f>
        <v>Health</v>
      </c>
      <c r="G1542" s="13" t="str">
        <f>VLOOKUP(A1542,Customer_Demographic__2[#All],9,FALSE)</f>
        <v>Affluent Customer</v>
      </c>
    </row>
    <row r="1543" spans="1:7" ht="16" x14ac:dyDescent="0.2">
      <c r="A1543" s="4">
        <v>1545</v>
      </c>
      <c r="B1543" s="5">
        <v>7</v>
      </c>
      <c r="C1543" s="6">
        <v>6179.73</v>
      </c>
      <c r="D1543" s="5">
        <v>15</v>
      </c>
      <c r="E1543" s="10">
        <f t="shared" si="24"/>
        <v>648871.65</v>
      </c>
      <c r="F1543" s="11" t="str">
        <f>VLOOKUP('1.CLV CalcuLation'!A1543,Customer_Demographic__2[],8,FALSE)</f>
        <v>Health</v>
      </c>
      <c r="G1543" s="13" t="str">
        <f>VLOOKUP(A1543,Customer_Demographic__2[#All],9,FALSE)</f>
        <v>Mass Customer</v>
      </c>
    </row>
    <row r="1544" spans="1:7" ht="16" x14ac:dyDescent="0.2">
      <c r="A1544" s="4">
        <v>1546</v>
      </c>
      <c r="B1544" s="5">
        <v>6</v>
      </c>
      <c r="C1544" s="6">
        <v>6116.73</v>
      </c>
      <c r="D1544" s="5">
        <v>8</v>
      </c>
      <c r="E1544" s="10">
        <f t="shared" si="24"/>
        <v>293603.03999999998</v>
      </c>
      <c r="F1544" s="11" t="str">
        <f>VLOOKUP('1.CLV CalcuLation'!A1544,Customer_Demographic__2[],8,FALSE)</f>
        <v>Financial Services</v>
      </c>
      <c r="G1544" s="13" t="str">
        <f>VLOOKUP(A1544,Customer_Demographic__2[#All],9,FALSE)</f>
        <v>Mass Customer</v>
      </c>
    </row>
    <row r="1545" spans="1:7" ht="16" x14ac:dyDescent="0.2">
      <c r="A1545" s="4">
        <v>1547</v>
      </c>
      <c r="B1545" s="5">
        <v>9</v>
      </c>
      <c r="C1545" s="6">
        <v>12870.9</v>
      </c>
      <c r="D1545" s="5">
        <v>12</v>
      </c>
      <c r="E1545" s="10">
        <f t="shared" si="24"/>
        <v>1390057.2</v>
      </c>
      <c r="F1545" s="11" t="str">
        <f>VLOOKUP('1.CLV CalcuLation'!A1545,Customer_Demographic__2[],8,FALSE)</f>
        <v>Others</v>
      </c>
      <c r="G1545" s="13" t="str">
        <f>VLOOKUP(A1545,Customer_Demographic__2[#All],9,FALSE)</f>
        <v>Mass Customer</v>
      </c>
    </row>
    <row r="1546" spans="1:7" ht="16" x14ac:dyDescent="0.2">
      <c r="A1546" s="4">
        <v>1548</v>
      </c>
      <c r="B1546" s="5">
        <v>3</v>
      </c>
      <c r="C1546" s="6">
        <v>2239.6899999999996</v>
      </c>
      <c r="D1546" s="5">
        <v>2</v>
      </c>
      <c r="E1546" s="10">
        <f t="shared" si="24"/>
        <v>13438.139999999998</v>
      </c>
      <c r="F1546" s="11" t="str">
        <f>VLOOKUP('1.CLV CalcuLation'!A1546,Customer_Demographic__2[],8,FALSE)</f>
        <v>Manufacturing</v>
      </c>
      <c r="G1546" s="13" t="str">
        <f>VLOOKUP(A1546,Customer_Demographic__2[#All],9,FALSE)</f>
        <v>Mass Customer</v>
      </c>
    </row>
    <row r="1547" spans="1:7" ht="16" x14ac:dyDescent="0.2">
      <c r="A1547" s="4">
        <v>1549</v>
      </c>
      <c r="B1547" s="5">
        <v>7</v>
      </c>
      <c r="C1547" s="6">
        <v>5720.9800000000005</v>
      </c>
      <c r="D1547" s="5">
        <v>4</v>
      </c>
      <c r="E1547" s="10">
        <f t="shared" si="24"/>
        <v>160187.44</v>
      </c>
      <c r="F1547" s="11" t="str">
        <f>VLOOKUP('1.CLV CalcuLation'!A1547,Customer_Demographic__2[],8,FALSE)</f>
        <v>Financial Services</v>
      </c>
      <c r="G1547" s="13" t="str">
        <f>VLOOKUP(A1547,Customer_Demographic__2[#All],9,FALSE)</f>
        <v>Affluent Customer</v>
      </c>
    </row>
    <row r="1548" spans="1:7" ht="16" x14ac:dyDescent="0.2">
      <c r="A1548" s="4">
        <v>1550</v>
      </c>
      <c r="B1548" s="5">
        <v>6</v>
      </c>
      <c r="C1548" s="6">
        <v>5181.8499999999995</v>
      </c>
      <c r="D1548" s="5">
        <v>12</v>
      </c>
      <c r="E1548" s="10">
        <f t="shared" si="24"/>
        <v>373093.19999999995</v>
      </c>
      <c r="F1548" s="11" t="str">
        <f>VLOOKUP('1.CLV CalcuLation'!A1548,Customer_Demographic__2[],8,FALSE)</f>
        <v>IT</v>
      </c>
      <c r="G1548" s="13" t="str">
        <f>VLOOKUP(A1548,Customer_Demographic__2[#All],9,FALSE)</f>
        <v>Mass Customer</v>
      </c>
    </row>
    <row r="1549" spans="1:7" ht="16" x14ac:dyDescent="0.2">
      <c r="A1549" s="4">
        <v>1551</v>
      </c>
      <c r="B1549" s="5">
        <v>7</v>
      </c>
      <c r="C1549" s="6">
        <v>7800.78</v>
      </c>
      <c r="D1549" s="5">
        <v>17</v>
      </c>
      <c r="E1549" s="10">
        <f t="shared" si="24"/>
        <v>928292.82</v>
      </c>
      <c r="F1549" s="11" t="str">
        <f>VLOOKUP('1.CLV CalcuLation'!A1549,Customer_Demographic__2[],8,FALSE)</f>
        <v>Entertainment</v>
      </c>
      <c r="G1549" s="13" t="str">
        <f>VLOOKUP(A1549,Customer_Demographic__2[#All],9,FALSE)</f>
        <v>Affluent Customer</v>
      </c>
    </row>
    <row r="1550" spans="1:7" ht="16" x14ac:dyDescent="0.2">
      <c r="A1550" s="4">
        <v>1552</v>
      </c>
      <c r="B1550" s="5">
        <v>5</v>
      </c>
      <c r="C1550" s="6">
        <v>6945.1600000000008</v>
      </c>
      <c r="D1550" s="5">
        <v>8</v>
      </c>
      <c r="E1550" s="10">
        <f t="shared" si="24"/>
        <v>277806.40000000002</v>
      </c>
      <c r="F1550" s="11" t="str">
        <f>VLOOKUP('1.CLV CalcuLation'!A1550,Customer_Demographic__2[],8,FALSE)</f>
        <v>Entertainment</v>
      </c>
      <c r="G1550" s="13" t="str">
        <f>VLOOKUP(A1550,Customer_Demographic__2[#All],9,FALSE)</f>
        <v>Mass Customer</v>
      </c>
    </row>
    <row r="1551" spans="1:7" ht="16" x14ac:dyDescent="0.2">
      <c r="A1551" s="4">
        <v>1553</v>
      </c>
      <c r="B1551" s="5">
        <v>4</v>
      </c>
      <c r="C1551" s="6">
        <v>4422.0499999999993</v>
      </c>
      <c r="D1551" s="5">
        <v>7</v>
      </c>
      <c r="E1551" s="10">
        <f t="shared" si="24"/>
        <v>123817.39999999998</v>
      </c>
      <c r="F1551" s="11" t="str">
        <f>VLOOKUP('1.CLV CalcuLation'!A1551,Customer_Demographic__2[],8,FALSE)</f>
        <v>Retail</v>
      </c>
      <c r="G1551" s="13" t="str">
        <f>VLOOKUP(A1551,Customer_Demographic__2[#All],9,FALSE)</f>
        <v>High Net Worth</v>
      </c>
    </row>
    <row r="1552" spans="1:7" ht="16" x14ac:dyDescent="0.2">
      <c r="A1552" s="4">
        <v>1554</v>
      </c>
      <c r="B1552" s="5">
        <v>7</v>
      </c>
      <c r="C1552" s="6">
        <v>9898.23</v>
      </c>
      <c r="D1552" s="5">
        <v>3</v>
      </c>
      <c r="E1552" s="10">
        <f t="shared" si="24"/>
        <v>207862.83000000002</v>
      </c>
      <c r="F1552" s="11" t="str">
        <f>VLOOKUP('1.CLV CalcuLation'!A1552,Customer_Demographic__2[],8,FALSE)</f>
        <v>Retail</v>
      </c>
      <c r="G1552" s="13" t="str">
        <f>VLOOKUP(A1552,Customer_Demographic__2[#All],9,FALSE)</f>
        <v>Affluent Customer</v>
      </c>
    </row>
    <row r="1553" spans="1:7" ht="16" x14ac:dyDescent="0.2">
      <c r="A1553" s="4">
        <v>1555</v>
      </c>
      <c r="B1553" s="5">
        <v>7</v>
      </c>
      <c r="C1553" s="6">
        <v>7885.7800000000007</v>
      </c>
      <c r="D1553" s="5">
        <v>15</v>
      </c>
      <c r="E1553" s="10">
        <f t="shared" si="24"/>
        <v>828006.90000000014</v>
      </c>
      <c r="F1553" s="11" t="str">
        <f>VLOOKUP('1.CLV CalcuLation'!A1553,Customer_Demographic__2[],8,FALSE)</f>
        <v>Health</v>
      </c>
      <c r="G1553" s="13" t="str">
        <f>VLOOKUP(A1553,Customer_Demographic__2[#All],9,FALSE)</f>
        <v>High Net Worth</v>
      </c>
    </row>
    <row r="1554" spans="1:7" ht="16" x14ac:dyDescent="0.2">
      <c r="A1554" s="4">
        <v>1556</v>
      </c>
      <c r="B1554" s="5">
        <v>5</v>
      </c>
      <c r="C1554" s="6">
        <v>6248.4499999999989</v>
      </c>
      <c r="D1554" s="5">
        <v>6</v>
      </c>
      <c r="E1554" s="10">
        <f t="shared" si="24"/>
        <v>187453.49999999994</v>
      </c>
      <c r="F1554" s="11" t="str">
        <f>VLOOKUP('1.CLV CalcuLation'!A1554,Customer_Demographic__2[],8,FALSE)</f>
        <v>Manufacturing</v>
      </c>
      <c r="G1554" s="13" t="str">
        <f>VLOOKUP(A1554,Customer_Demographic__2[#All],9,FALSE)</f>
        <v>Mass Customer</v>
      </c>
    </row>
    <row r="1555" spans="1:7" ht="16" x14ac:dyDescent="0.2">
      <c r="A1555" s="4">
        <v>1557</v>
      </c>
      <c r="B1555" s="5">
        <v>6</v>
      </c>
      <c r="C1555" s="6">
        <v>9663.51</v>
      </c>
      <c r="D1555" s="5">
        <v>6</v>
      </c>
      <c r="E1555" s="10">
        <f t="shared" si="24"/>
        <v>347886.36</v>
      </c>
      <c r="F1555" s="11" t="str">
        <f>VLOOKUP('1.CLV CalcuLation'!A1555,Customer_Demographic__2[],8,FALSE)</f>
        <v>Financial Services</v>
      </c>
      <c r="G1555" s="13" t="str">
        <f>VLOOKUP(A1555,Customer_Demographic__2[#All],9,FALSE)</f>
        <v>Mass Customer</v>
      </c>
    </row>
    <row r="1556" spans="1:7" ht="16" x14ac:dyDescent="0.2">
      <c r="A1556" s="4">
        <v>1558</v>
      </c>
      <c r="B1556" s="5">
        <v>9</v>
      </c>
      <c r="C1556" s="6">
        <v>13587.27</v>
      </c>
      <c r="D1556" s="5">
        <v>2</v>
      </c>
      <c r="E1556" s="10">
        <f t="shared" si="24"/>
        <v>244570.86000000002</v>
      </c>
      <c r="F1556" s="11" t="str">
        <f>VLOOKUP('1.CLV CalcuLation'!A1556,Customer_Demographic__2[],8,FALSE)</f>
        <v>Financial Services</v>
      </c>
      <c r="G1556" s="13" t="str">
        <f>VLOOKUP(A1556,Customer_Demographic__2[#All],9,FALSE)</f>
        <v>Affluent Customer</v>
      </c>
    </row>
    <row r="1557" spans="1:7" ht="16" x14ac:dyDescent="0.2">
      <c r="A1557" s="4">
        <v>1559</v>
      </c>
      <c r="B1557" s="5">
        <v>8</v>
      </c>
      <c r="C1557" s="6">
        <v>11795.54</v>
      </c>
      <c r="D1557" s="5">
        <v>12</v>
      </c>
      <c r="E1557" s="10">
        <f t="shared" si="24"/>
        <v>1132371.8400000001</v>
      </c>
      <c r="F1557" s="11" t="str">
        <f>VLOOKUP('1.CLV CalcuLation'!A1557,Customer_Demographic__2[],8,FALSE)</f>
        <v>Health</v>
      </c>
      <c r="G1557" s="13" t="str">
        <f>VLOOKUP(A1557,Customer_Demographic__2[#All],9,FALSE)</f>
        <v>High Net Worth</v>
      </c>
    </row>
    <row r="1558" spans="1:7" ht="16" x14ac:dyDescent="0.2">
      <c r="A1558" s="4">
        <v>1560</v>
      </c>
      <c r="B1558" s="5">
        <v>3</v>
      </c>
      <c r="C1558" s="6">
        <v>1348.02</v>
      </c>
      <c r="D1558" s="5">
        <v>5</v>
      </c>
      <c r="E1558" s="10">
        <f t="shared" si="24"/>
        <v>20220.3</v>
      </c>
      <c r="F1558" s="11" t="str">
        <f>VLOOKUP('1.CLV CalcuLation'!A1558,Customer_Demographic__2[],8,FALSE)</f>
        <v>Retail</v>
      </c>
      <c r="G1558" s="13" t="str">
        <f>VLOOKUP(A1558,Customer_Demographic__2[#All],9,FALSE)</f>
        <v>Mass Customer</v>
      </c>
    </row>
    <row r="1559" spans="1:7" ht="16" x14ac:dyDescent="0.2">
      <c r="A1559" s="4">
        <v>1561</v>
      </c>
      <c r="B1559" s="5">
        <v>8</v>
      </c>
      <c r="C1559" s="6">
        <v>10601.55</v>
      </c>
      <c r="D1559" s="5">
        <v>14</v>
      </c>
      <c r="E1559" s="10">
        <f t="shared" si="24"/>
        <v>1187373.5999999999</v>
      </c>
      <c r="F1559" s="11" t="str">
        <f>VLOOKUP('1.CLV CalcuLation'!A1559,Customer_Demographic__2[],8,FALSE)</f>
        <v>Manufacturing</v>
      </c>
      <c r="G1559" s="13" t="str">
        <f>VLOOKUP(A1559,Customer_Demographic__2[#All],9,FALSE)</f>
        <v>Mass Customer</v>
      </c>
    </row>
    <row r="1560" spans="1:7" ht="16" x14ac:dyDescent="0.2">
      <c r="A1560" s="4">
        <v>1562</v>
      </c>
      <c r="B1560" s="5">
        <v>3</v>
      </c>
      <c r="C1560" s="6">
        <v>4066.1100000000006</v>
      </c>
      <c r="D1560" s="5">
        <v>3</v>
      </c>
      <c r="E1560" s="10">
        <f t="shared" si="24"/>
        <v>36594.990000000005</v>
      </c>
      <c r="F1560" s="11" t="str">
        <f>VLOOKUP('1.CLV CalcuLation'!A1560,Customer_Demographic__2[],8,FALSE)</f>
        <v>Others</v>
      </c>
      <c r="G1560" s="13" t="str">
        <f>VLOOKUP(A1560,Customer_Demographic__2[#All],9,FALSE)</f>
        <v>Affluent Customer</v>
      </c>
    </row>
    <row r="1561" spans="1:7" ht="16" x14ac:dyDescent="0.2">
      <c r="A1561" s="4">
        <v>1563</v>
      </c>
      <c r="B1561" s="5">
        <v>4</v>
      </c>
      <c r="C1561" s="6">
        <v>4845.1099999999997</v>
      </c>
      <c r="D1561" s="5">
        <v>9</v>
      </c>
      <c r="E1561" s="10">
        <f t="shared" si="24"/>
        <v>174423.96</v>
      </c>
      <c r="F1561" s="11" t="str">
        <f>VLOOKUP('1.CLV CalcuLation'!A1561,Customer_Demographic__2[],8,FALSE)</f>
        <v>Property</v>
      </c>
      <c r="G1561" s="13" t="str">
        <f>VLOOKUP(A1561,Customer_Demographic__2[#All],9,FALSE)</f>
        <v>Mass Customer</v>
      </c>
    </row>
    <row r="1562" spans="1:7" ht="16" x14ac:dyDescent="0.2">
      <c r="A1562" s="4">
        <v>1564</v>
      </c>
      <c r="B1562" s="5">
        <v>3</v>
      </c>
      <c r="C1562" s="6">
        <v>2983.8</v>
      </c>
      <c r="D1562" s="5">
        <v>16</v>
      </c>
      <c r="E1562" s="10">
        <f t="shared" si="24"/>
        <v>143222.40000000002</v>
      </c>
      <c r="F1562" s="11" t="str">
        <f>VLOOKUP('1.CLV CalcuLation'!A1562,Customer_Demographic__2[],8,FALSE)</f>
        <v>Retail</v>
      </c>
      <c r="G1562" s="13" t="str">
        <f>VLOOKUP(A1562,Customer_Demographic__2[#All],9,FALSE)</f>
        <v>Mass Customer</v>
      </c>
    </row>
    <row r="1563" spans="1:7" ht="16" x14ac:dyDescent="0.2">
      <c r="A1563" s="4">
        <v>1565</v>
      </c>
      <c r="B1563" s="5">
        <v>2</v>
      </c>
      <c r="C1563" s="6">
        <v>3083.23</v>
      </c>
      <c r="D1563" s="5">
        <v>11</v>
      </c>
      <c r="E1563" s="10">
        <f t="shared" si="24"/>
        <v>67831.06</v>
      </c>
      <c r="F1563" s="11" t="str">
        <f>VLOOKUP('1.CLV CalcuLation'!A1563,Customer_Demographic__2[],8,FALSE)</f>
        <v>Retail</v>
      </c>
      <c r="G1563" s="13" t="str">
        <f>VLOOKUP(A1563,Customer_Demographic__2[#All],9,FALSE)</f>
        <v>High Net Worth</v>
      </c>
    </row>
    <row r="1564" spans="1:7" ht="16" x14ac:dyDescent="0.2">
      <c r="A1564" s="4">
        <v>1566</v>
      </c>
      <c r="B1564" s="5">
        <v>4</v>
      </c>
      <c r="C1564" s="6">
        <v>2886.4400000000005</v>
      </c>
      <c r="D1564" s="5">
        <v>17</v>
      </c>
      <c r="E1564" s="10">
        <f t="shared" si="24"/>
        <v>196277.92000000004</v>
      </c>
      <c r="F1564" s="11" t="str">
        <f>VLOOKUP('1.CLV CalcuLation'!A1564,Customer_Demographic__2[],8,FALSE)</f>
        <v>Argiculture</v>
      </c>
      <c r="G1564" s="13" t="str">
        <f>VLOOKUP(A1564,Customer_Demographic__2[#All],9,FALSE)</f>
        <v>Mass Customer</v>
      </c>
    </row>
    <row r="1565" spans="1:7" ht="16" x14ac:dyDescent="0.2">
      <c r="A1565" s="4">
        <v>1567</v>
      </c>
      <c r="B1565" s="5">
        <v>7</v>
      </c>
      <c r="C1565" s="6">
        <v>10643.93</v>
      </c>
      <c r="D1565" s="5">
        <v>16</v>
      </c>
      <c r="E1565" s="10">
        <f t="shared" si="24"/>
        <v>1192120.1600000001</v>
      </c>
      <c r="F1565" s="11" t="str">
        <f>VLOOKUP('1.CLV CalcuLation'!A1565,Customer_Demographic__2[],8,FALSE)</f>
        <v>Others</v>
      </c>
      <c r="G1565" s="13" t="str">
        <f>VLOOKUP(A1565,Customer_Demographic__2[#All],9,FALSE)</f>
        <v>Mass Customer</v>
      </c>
    </row>
    <row r="1566" spans="1:7" ht="16" x14ac:dyDescent="0.2">
      <c r="A1566" s="4">
        <v>1568</v>
      </c>
      <c r="B1566" s="5">
        <v>4</v>
      </c>
      <c r="C1566" s="6">
        <v>6373.65</v>
      </c>
      <c r="D1566" s="5">
        <v>9</v>
      </c>
      <c r="E1566" s="10">
        <f t="shared" si="24"/>
        <v>229451.4</v>
      </c>
      <c r="F1566" s="11" t="str">
        <f>VLOOKUP('1.CLV CalcuLation'!A1566,Customer_Demographic__2[],8,FALSE)</f>
        <v>Manufacturing</v>
      </c>
      <c r="G1566" s="13" t="str">
        <f>VLOOKUP(A1566,Customer_Demographic__2[#All],9,FALSE)</f>
        <v>Mass Customer</v>
      </c>
    </row>
    <row r="1567" spans="1:7" ht="16" x14ac:dyDescent="0.2">
      <c r="A1567" s="4">
        <v>1569</v>
      </c>
      <c r="B1567" s="5">
        <v>1</v>
      </c>
      <c r="C1567" s="6">
        <v>1466.68</v>
      </c>
      <c r="D1567" s="5">
        <v>8</v>
      </c>
      <c r="E1567" s="10">
        <f t="shared" si="24"/>
        <v>11733.44</v>
      </c>
      <c r="F1567" s="11" t="str">
        <f>VLOOKUP('1.CLV CalcuLation'!A1567,Customer_Demographic__2[],8,FALSE)</f>
        <v>Others</v>
      </c>
      <c r="G1567" s="13" t="str">
        <f>VLOOKUP(A1567,Customer_Demographic__2[#All],9,FALSE)</f>
        <v>Mass Customer</v>
      </c>
    </row>
    <row r="1568" spans="1:7" ht="16" x14ac:dyDescent="0.2">
      <c r="A1568" s="4">
        <v>1570</v>
      </c>
      <c r="B1568" s="5">
        <v>9</v>
      </c>
      <c r="C1568" s="6">
        <v>9958.9499999999989</v>
      </c>
      <c r="D1568" s="5">
        <v>17</v>
      </c>
      <c r="E1568" s="10">
        <f t="shared" si="24"/>
        <v>1523719.3499999999</v>
      </c>
      <c r="F1568" s="11" t="str">
        <f>VLOOKUP('1.CLV CalcuLation'!A1568,Customer_Demographic__2[],8,FALSE)</f>
        <v>Entertainment</v>
      </c>
      <c r="G1568" s="13" t="str">
        <f>VLOOKUP(A1568,Customer_Demographic__2[#All],9,FALSE)</f>
        <v>Mass Customer</v>
      </c>
    </row>
    <row r="1569" spans="1:7" ht="16" x14ac:dyDescent="0.2">
      <c r="A1569" s="4">
        <v>1571</v>
      </c>
      <c r="B1569" s="5">
        <v>4</v>
      </c>
      <c r="C1569" s="6">
        <v>6221.7300000000005</v>
      </c>
      <c r="D1569" s="5">
        <v>22</v>
      </c>
      <c r="E1569" s="10">
        <f t="shared" si="24"/>
        <v>547512.24</v>
      </c>
      <c r="F1569" s="11" t="str">
        <f>VLOOKUP('1.CLV CalcuLation'!A1569,Customer_Demographic__2[],8,FALSE)</f>
        <v>Health</v>
      </c>
      <c r="G1569" s="13" t="str">
        <f>VLOOKUP(A1569,Customer_Demographic__2[#All],9,FALSE)</f>
        <v>Mass Customer</v>
      </c>
    </row>
    <row r="1570" spans="1:7" ht="16" x14ac:dyDescent="0.2">
      <c r="A1570" s="4">
        <v>1572</v>
      </c>
      <c r="B1570" s="5">
        <v>6</v>
      </c>
      <c r="C1570" s="6">
        <v>10119.879999999999</v>
      </c>
      <c r="D1570" s="5">
        <v>16</v>
      </c>
      <c r="E1570" s="10">
        <f t="shared" si="24"/>
        <v>971508.48</v>
      </c>
      <c r="F1570" s="11" t="str">
        <f>VLOOKUP('1.CLV CalcuLation'!A1570,Customer_Demographic__2[],8,FALSE)</f>
        <v>Financial Services</v>
      </c>
      <c r="G1570" s="13" t="str">
        <f>VLOOKUP(A1570,Customer_Demographic__2[#All],9,FALSE)</f>
        <v>High Net Worth</v>
      </c>
    </row>
    <row r="1571" spans="1:7" ht="16" x14ac:dyDescent="0.2">
      <c r="A1571" s="4">
        <v>1573</v>
      </c>
      <c r="B1571" s="5">
        <v>4</v>
      </c>
      <c r="C1571" s="6">
        <v>5400.4400000000005</v>
      </c>
      <c r="D1571" s="5">
        <v>4</v>
      </c>
      <c r="E1571" s="10">
        <f t="shared" si="24"/>
        <v>86407.040000000008</v>
      </c>
      <c r="F1571" s="11" t="str">
        <f>VLOOKUP('1.CLV CalcuLation'!A1571,Customer_Demographic__2[],8,FALSE)</f>
        <v>Property</v>
      </c>
      <c r="G1571" s="13" t="str">
        <f>VLOOKUP(A1571,Customer_Demographic__2[#All],9,FALSE)</f>
        <v>Mass Customer</v>
      </c>
    </row>
    <row r="1572" spans="1:7" ht="16" x14ac:dyDescent="0.2">
      <c r="A1572" s="4">
        <v>1574</v>
      </c>
      <c r="B1572" s="5">
        <v>10</v>
      </c>
      <c r="C1572" s="6">
        <v>9813.75</v>
      </c>
      <c r="D1572" s="5">
        <v>2</v>
      </c>
      <c r="E1572" s="10">
        <f t="shared" si="24"/>
        <v>196275</v>
      </c>
      <c r="F1572" s="11" t="str">
        <f>VLOOKUP('1.CLV CalcuLation'!A1572,Customer_Demographic__2[],8,FALSE)</f>
        <v>Others</v>
      </c>
      <c r="G1572" s="13" t="str">
        <f>VLOOKUP(A1572,Customer_Demographic__2[#All],9,FALSE)</f>
        <v>Affluent Customer</v>
      </c>
    </row>
    <row r="1573" spans="1:7" ht="16" x14ac:dyDescent="0.2">
      <c r="A1573" s="4">
        <v>1575</v>
      </c>
      <c r="B1573" s="5">
        <v>4</v>
      </c>
      <c r="C1573" s="6">
        <v>4088.84</v>
      </c>
      <c r="D1573" s="5">
        <v>17</v>
      </c>
      <c r="E1573" s="10">
        <f t="shared" si="24"/>
        <v>278041.12</v>
      </c>
      <c r="F1573" s="11" t="str">
        <f>VLOOKUP('1.CLV CalcuLation'!A1573,Customer_Demographic__2[],8,FALSE)</f>
        <v>Retail</v>
      </c>
      <c r="G1573" s="13" t="str">
        <f>VLOOKUP(A1573,Customer_Demographic__2[#All],9,FALSE)</f>
        <v>Mass Customer</v>
      </c>
    </row>
    <row r="1574" spans="1:7" ht="16" x14ac:dyDescent="0.2">
      <c r="A1574" s="4">
        <v>1576</v>
      </c>
      <c r="B1574" s="5">
        <v>7</v>
      </c>
      <c r="C1574" s="6">
        <v>7829.9500000000007</v>
      </c>
      <c r="D1574" s="5">
        <v>20</v>
      </c>
      <c r="E1574" s="10">
        <f t="shared" si="24"/>
        <v>1096193.0000000002</v>
      </c>
      <c r="F1574" s="11" t="str">
        <f>VLOOKUP('1.CLV CalcuLation'!A1574,Customer_Demographic__2[],8,FALSE)</f>
        <v>Financial Services</v>
      </c>
      <c r="G1574" s="13" t="str">
        <f>VLOOKUP(A1574,Customer_Demographic__2[#All],9,FALSE)</f>
        <v>Mass Customer</v>
      </c>
    </row>
    <row r="1575" spans="1:7" ht="16" x14ac:dyDescent="0.2">
      <c r="A1575" s="4">
        <v>1577</v>
      </c>
      <c r="B1575" s="5">
        <v>7</v>
      </c>
      <c r="C1575" s="6">
        <v>7980.92</v>
      </c>
      <c r="D1575" s="5">
        <v>10</v>
      </c>
      <c r="E1575" s="10">
        <f t="shared" si="24"/>
        <v>558664.4</v>
      </c>
      <c r="F1575" s="11" t="str">
        <f>VLOOKUP('1.CLV CalcuLation'!A1575,Customer_Demographic__2[],8,FALSE)</f>
        <v>Manufacturing</v>
      </c>
      <c r="G1575" s="13" t="str">
        <f>VLOOKUP(A1575,Customer_Demographic__2[#All],9,FALSE)</f>
        <v>High Net Worth</v>
      </c>
    </row>
    <row r="1576" spans="1:7" ht="16" x14ac:dyDescent="0.2">
      <c r="A1576" s="4">
        <v>1578</v>
      </c>
      <c r="B1576" s="5">
        <v>7</v>
      </c>
      <c r="C1576" s="6">
        <v>9064.42</v>
      </c>
      <c r="D1576" s="5">
        <v>11</v>
      </c>
      <c r="E1576" s="10">
        <f t="shared" si="24"/>
        <v>697960.34000000008</v>
      </c>
      <c r="F1576" s="11" t="str">
        <f>VLOOKUP('1.CLV CalcuLation'!A1576,Customer_Demographic__2[],8,FALSE)</f>
        <v>Health</v>
      </c>
      <c r="G1576" s="13" t="str">
        <f>VLOOKUP(A1576,Customer_Demographic__2[#All],9,FALSE)</f>
        <v>High Net Worth</v>
      </c>
    </row>
    <row r="1577" spans="1:7" ht="16" x14ac:dyDescent="0.2">
      <c r="A1577" s="4">
        <v>1579</v>
      </c>
      <c r="B1577" s="5">
        <v>10</v>
      </c>
      <c r="C1577" s="6">
        <v>12087.019999999999</v>
      </c>
      <c r="D1577" s="5">
        <v>17</v>
      </c>
      <c r="E1577" s="10">
        <f t="shared" si="24"/>
        <v>2054793.3999999997</v>
      </c>
      <c r="F1577" s="11" t="str">
        <f>VLOOKUP('1.CLV CalcuLation'!A1577,Customer_Demographic__2[],8,FALSE)</f>
        <v>Financial Services</v>
      </c>
      <c r="G1577" s="13" t="str">
        <f>VLOOKUP(A1577,Customer_Demographic__2[#All],9,FALSE)</f>
        <v>Affluent Customer</v>
      </c>
    </row>
    <row r="1578" spans="1:7" ht="16" x14ac:dyDescent="0.2">
      <c r="A1578" s="4">
        <v>1580</v>
      </c>
      <c r="B1578" s="5">
        <v>8</v>
      </c>
      <c r="C1578" s="6">
        <v>7454.8099999999995</v>
      </c>
      <c r="D1578" s="5">
        <v>5</v>
      </c>
      <c r="E1578" s="10">
        <f t="shared" si="24"/>
        <v>298192.39999999997</v>
      </c>
      <c r="F1578" s="11" t="str">
        <f>VLOOKUP('1.CLV CalcuLation'!A1578,Customer_Demographic__2[],8,FALSE)</f>
        <v>Retail</v>
      </c>
      <c r="G1578" s="13" t="str">
        <f>VLOOKUP(A1578,Customer_Demographic__2[#All],9,FALSE)</f>
        <v>High Net Worth</v>
      </c>
    </row>
    <row r="1579" spans="1:7" ht="16" x14ac:dyDescent="0.2">
      <c r="A1579" s="4">
        <v>1581</v>
      </c>
      <c r="B1579" s="5">
        <v>8</v>
      </c>
      <c r="C1579" s="6">
        <v>7922.66</v>
      </c>
      <c r="D1579" s="5">
        <v>13</v>
      </c>
      <c r="E1579" s="10">
        <f t="shared" si="24"/>
        <v>823956.64</v>
      </c>
      <c r="F1579" s="11" t="str">
        <f>VLOOKUP('1.CLV CalcuLation'!A1579,Customer_Demographic__2[],8,FALSE)</f>
        <v>Argiculture</v>
      </c>
      <c r="G1579" s="13" t="str">
        <f>VLOOKUP(A1579,Customer_Demographic__2[#All],9,FALSE)</f>
        <v>Mass Customer</v>
      </c>
    </row>
    <row r="1580" spans="1:7" ht="16" x14ac:dyDescent="0.2">
      <c r="A1580" s="4">
        <v>1582</v>
      </c>
      <c r="B1580" s="5">
        <v>5</v>
      </c>
      <c r="C1580" s="6">
        <v>5202.8899999999994</v>
      </c>
      <c r="D1580" s="5">
        <v>4</v>
      </c>
      <c r="E1580" s="10">
        <f t="shared" si="24"/>
        <v>104057.79999999999</v>
      </c>
      <c r="F1580" s="11" t="str">
        <f>VLOOKUP('1.CLV CalcuLation'!A1580,Customer_Demographic__2[],8,FALSE)</f>
        <v>Property</v>
      </c>
      <c r="G1580" s="13" t="str">
        <f>VLOOKUP(A1580,Customer_Demographic__2[#All],9,FALSE)</f>
        <v>Mass Customer</v>
      </c>
    </row>
    <row r="1581" spans="1:7" ht="16" x14ac:dyDescent="0.2">
      <c r="A1581" s="4">
        <v>1583</v>
      </c>
      <c r="B1581" s="5">
        <v>4</v>
      </c>
      <c r="C1581" s="6">
        <v>4888.05</v>
      </c>
      <c r="D1581" s="5"/>
      <c r="E1581" s="10">
        <f t="shared" si="24"/>
        <v>0</v>
      </c>
      <c r="F1581" s="11" t="str">
        <f>VLOOKUP('1.CLV CalcuLation'!A1581,Customer_Demographic__2[],8,FALSE)</f>
        <v>IT</v>
      </c>
      <c r="G1581" s="13" t="str">
        <f>VLOOKUP(A1581,Customer_Demographic__2[#All],9,FALSE)</f>
        <v>Mass Customer</v>
      </c>
    </row>
    <row r="1582" spans="1:7" ht="16" x14ac:dyDescent="0.2">
      <c r="A1582" s="4">
        <v>1584</v>
      </c>
      <c r="B1582" s="5">
        <v>2</v>
      </c>
      <c r="C1582" s="6">
        <v>2749.7200000000003</v>
      </c>
      <c r="D1582" s="5">
        <v>9</v>
      </c>
      <c r="E1582" s="10">
        <f t="shared" si="24"/>
        <v>49494.960000000006</v>
      </c>
      <c r="F1582" s="11" t="str">
        <f>VLOOKUP('1.CLV CalcuLation'!A1582,Customer_Demographic__2[],8,FALSE)</f>
        <v>Manufacturing</v>
      </c>
      <c r="G1582" s="13" t="str">
        <f>VLOOKUP(A1582,Customer_Demographic__2[#All],9,FALSE)</f>
        <v>Mass Customer</v>
      </c>
    </row>
    <row r="1583" spans="1:7" ht="16" x14ac:dyDescent="0.2">
      <c r="A1583" s="4">
        <v>1585</v>
      </c>
      <c r="B1583" s="5">
        <v>8</v>
      </c>
      <c r="C1583" s="6">
        <v>8002.97</v>
      </c>
      <c r="D1583" s="5">
        <v>5</v>
      </c>
      <c r="E1583" s="10">
        <f t="shared" si="24"/>
        <v>320118.8</v>
      </c>
      <c r="F1583" s="11" t="str">
        <f>VLOOKUP('1.CLV CalcuLation'!A1583,Customer_Demographic__2[],8,FALSE)</f>
        <v>Health</v>
      </c>
      <c r="G1583" s="13" t="str">
        <f>VLOOKUP(A1583,Customer_Demographic__2[#All],9,FALSE)</f>
        <v>Mass Customer</v>
      </c>
    </row>
    <row r="1584" spans="1:7" ht="16" x14ac:dyDescent="0.2">
      <c r="A1584" s="4">
        <v>1586</v>
      </c>
      <c r="B1584" s="5">
        <v>6</v>
      </c>
      <c r="C1584" s="6">
        <v>6104.4400000000005</v>
      </c>
      <c r="D1584" s="5">
        <v>15</v>
      </c>
      <c r="E1584" s="10">
        <f t="shared" si="24"/>
        <v>549399.6</v>
      </c>
      <c r="F1584" s="11" t="str">
        <f>VLOOKUP('1.CLV CalcuLation'!A1584,Customer_Demographic__2[],8,FALSE)</f>
        <v>Manufacturing</v>
      </c>
      <c r="G1584" s="13" t="str">
        <f>VLOOKUP(A1584,Customer_Demographic__2[#All],9,FALSE)</f>
        <v>High Net Worth</v>
      </c>
    </row>
    <row r="1585" spans="1:7" ht="16" x14ac:dyDescent="0.2">
      <c r="A1585" s="4">
        <v>1587</v>
      </c>
      <c r="B1585" s="5">
        <v>5</v>
      </c>
      <c r="C1585" s="6">
        <v>4992.59</v>
      </c>
      <c r="D1585" s="5">
        <v>12</v>
      </c>
      <c r="E1585" s="10">
        <f t="shared" si="24"/>
        <v>299555.40000000002</v>
      </c>
      <c r="F1585" s="11" t="str">
        <f>VLOOKUP('1.CLV CalcuLation'!A1585,Customer_Demographic__2[],8,FALSE)</f>
        <v>Entertainment</v>
      </c>
      <c r="G1585" s="13" t="str">
        <f>VLOOKUP(A1585,Customer_Demographic__2[#All],9,FALSE)</f>
        <v>Affluent Customer</v>
      </c>
    </row>
    <row r="1586" spans="1:7" ht="16" x14ac:dyDescent="0.2">
      <c r="A1586" s="4">
        <v>1588</v>
      </c>
      <c r="B1586" s="5">
        <v>7</v>
      </c>
      <c r="C1586" s="6">
        <v>9131.5399999999991</v>
      </c>
      <c r="D1586" s="5">
        <v>7</v>
      </c>
      <c r="E1586" s="10">
        <f t="shared" si="24"/>
        <v>447445.45999999996</v>
      </c>
      <c r="F1586" s="11" t="str">
        <f>VLOOKUP('1.CLV CalcuLation'!A1586,Customer_Demographic__2[],8,FALSE)</f>
        <v>IT</v>
      </c>
      <c r="G1586" s="13" t="str">
        <f>VLOOKUP(A1586,Customer_Demographic__2[#All],9,FALSE)</f>
        <v>High Net Worth</v>
      </c>
    </row>
    <row r="1587" spans="1:7" ht="16" x14ac:dyDescent="0.2">
      <c r="A1587" s="4">
        <v>1589</v>
      </c>
      <c r="B1587" s="5">
        <v>6</v>
      </c>
      <c r="C1587" s="6">
        <v>8549.57</v>
      </c>
      <c r="D1587" s="5">
        <v>4</v>
      </c>
      <c r="E1587" s="10">
        <f t="shared" si="24"/>
        <v>205189.68</v>
      </c>
      <c r="F1587" s="11" t="str">
        <f>VLOOKUP('1.CLV CalcuLation'!A1587,Customer_Demographic__2[],8,FALSE)</f>
        <v>Health</v>
      </c>
      <c r="G1587" s="13" t="str">
        <f>VLOOKUP(A1587,Customer_Demographic__2[#All],9,FALSE)</f>
        <v>Mass Customer</v>
      </c>
    </row>
    <row r="1588" spans="1:7" ht="16" x14ac:dyDescent="0.2">
      <c r="A1588" s="4">
        <v>1590</v>
      </c>
      <c r="B1588" s="5">
        <v>3</v>
      </c>
      <c r="C1588" s="6">
        <v>5130.3899999999994</v>
      </c>
      <c r="D1588" s="5">
        <v>14</v>
      </c>
      <c r="E1588" s="10">
        <f t="shared" si="24"/>
        <v>215476.37999999998</v>
      </c>
      <c r="F1588" s="11" t="str">
        <f>VLOOKUP('1.CLV CalcuLation'!A1588,Customer_Demographic__2[],8,FALSE)</f>
        <v>Retail</v>
      </c>
      <c r="G1588" s="13" t="str">
        <f>VLOOKUP(A1588,Customer_Demographic__2[#All],9,FALSE)</f>
        <v>Mass Customer</v>
      </c>
    </row>
    <row r="1589" spans="1:7" ht="16" x14ac:dyDescent="0.2">
      <c r="A1589" s="4">
        <v>1591</v>
      </c>
      <c r="B1589" s="5">
        <v>11</v>
      </c>
      <c r="C1589" s="6">
        <v>12687.659999999998</v>
      </c>
      <c r="D1589" s="5">
        <v>14</v>
      </c>
      <c r="E1589" s="10">
        <f t="shared" si="24"/>
        <v>1953899.6399999997</v>
      </c>
      <c r="F1589" s="11" t="str">
        <f>VLOOKUP('1.CLV CalcuLation'!A1589,Customer_Demographic__2[],8,FALSE)</f>
        <v>Manufacturing</v>
      </c>
      <c r="G1589" s="13" t="str">
        <f>VLOOKUP(A1589,Customer_Demographic__2[#All],9,FALSE)</f>
        <v>Mass Customer</v>
      </c>
    </row>
    <row r="1590" spans="1:7" ht="16" x14ac:dyDescent="0.2">
      <c r="A1590" s="4">
        <v>1592</v>
      </c>
      <c r="B1590" s="5">
        <v>4</v>
      </c>
      <c r="C1590" s="6">
        <v>5703.38</v>
      </c>
      <c r="D1590" s="5">
        <v>14</v>
      </c>
      <c r="E1590" s="10">
        <f t="shared" si="24"/>
        <v>319389.28000000003</v>
      </c>
      <c r="F1590" s="11" t="str">
        <f>VLOOKUP('1.CLV CalcuLation'!A1590,Customer_Demographic__2[],8,FALSE)</f>
        <v>Others</v>
      </c>
      <c r="G1590" s="13" t="str">
        <f>VLOOKUP(A1590,Customer_Demographic__2[#All],9,FALSE)</f>
        <v>Mass Customer</v>
      </c>
    </row>
    <row r="1591" spans="1:7" ht="16" x14ac:dyDescent="0.2">
      <c r="A1591" s="4">
        <v>1593</v>
      </c>
      <c r="B1591" s="5">
        <v>6</v>
      </c>
      <c r="C1591" s="6">
        <v>7569.4500000000007</v>
      </c>
      <c r="D1591" s="5">
        <v>17</v>
      </c>
      <c r="E1591" s="10">
        <f t="shared" si="24"/>
        <v>772083.9</v>
      </c>
      <c r="F1591" s="11" t="str">
        <f>VLOOKUP('1.CLV CalcuLation'!A1591,Customer_Demographic__2[],8,FALSE)</f>
        <v>IT</v>
      </c>
      <c r="G1591" s="13" t="str">
        <f>VLOOKUP(A1591,Customer_Demographic__2[#All],9,FALSE)</f>
        <v>Mass Customer</v>
      </c>
    </row>
    <row r="1592" spans="1:7" ht="16" x14ac:dyDescent="0.2">
      <c r="A1592" s="4">
        <v>1594</v>
      </c>
      <c r="B1592" s="5">
        <v>6</v>
      </c>
      <c r="C1592" s="6">
        <v>8475.6299999999992</v>
      </c>
      <c r="D1592" s="5">
        <v>7</v>
      </c>
      <c r="E1592" s="10">
        <f t="shared" si="24"/>
        <v>355976.45999999996</v>
      </c>
      <c r="F1592" s="11" t="str">
        <f>VLOOKUP('1.CLV CalcuLation'!A1592,Customer_Demographic__2[],8,FALSE)</f>
        <v>Property</v>
      </c>
      <c r="G1592" s="13" t="str">
        <f>VLOOKUP(A1592,Customer_Demographic__2[#All],9,FALSE)</f>
        <v>Mass Customer</v>
      </c>
    </row>
    <row r="1593" spans="1:7" ht="16" x14ac:dyDescent="0.2">
      <c r="A1593" s="4">
        <v>1595</v>
      </c>
      <c r="B1593" s="5">
        <v>7</v>
      </c>
      <c r="C1593" s="6">
        <v>9792.89</v>
      </c>
      <c r="D1593" s="5">
        <v>11</v>
      </c>
      <c r="E1593" s="10">
        <f t="shared" si="24"/>
        <v>754052.52999999991</v>
      </c>
      <c r="F1593" s="11" t="str">
        <f>VLOOKUP('1.CLV CalcuLation'!A1593,Customer_Demographic__2[],8,FALSE)</f>
        <v>Financial Services</v>
      </c>
      <c r="G1593" s="13" t="str">
        <f>VLOOKUP(A1593,Customer_Demographic__2[#All],9,FALSE)</f>
        <v>High Net Worth</v>
      </c>
    </row>
    <row r="1594" spans="1:7" ht="16" x14ac:dyDescent="0.2">
      <c r="A1594" s="4">
        <v>1596</v>
      </c>
      <c r="B1594" s="5">
        <v>3</v>
      </c>
      <c r="C1594" s="6">
        <v>4400.92</v>
      </c>
      <c r="D1594" s="5">
        <v>8</v>
      </c>
      <c r="E1594" s="10">
        <f t="shared" si="24"/>
        <v>105622.08</v>
      </c>
      <c r="F1594" s="11" t="str">
        <f>VLOOKUP('1.CLV CalcuLation'!A1594,Customer_Demographic__2[],8,FALSE)</f>
        <v>Financial Services</v>
      </c>
      <c r="G1594" s="13" t="str">
        <f>VLOOKUP(A1594,Customer_Demographic__2[#All],9,FALSE)</f>
        <v>High Net Worth</v>
      </c>
    </row>
    <row r="1595" spans="1:7" ht="16" x14ac:dyDescent="0.2">
      <c r="A1595" s="4">
        <v>1597</v>
      </c>
      <c r="B1595" s="5">
        <v>11</v>
      </c>
      <c r="C1595" s="6">
        <v>16245.230000000001</v>
      </c>
      <c r="D1595" s="5">
        <v>14</v>
      </c>
      <c r="E1595" s="10">
        <f t="shared" si="24"/>
        <v>2501765.4200000004</v>
      </c>
      <c r="F1595" s="11" t="str">
        <f>VLOOKUP('1.CLV CalcuLation'!A1595,Customer_Demographic__2[],8,FALSE)</f>
        <v>Retail</v>
      </c>
      <c r="G1595" s="13" t="str">
        <f>VLOOKUP(A1595,Customer_Demographic__2[#All],9,FALSE)</f>
        <v>Affluent Customer</v>
      </c>
    </row>
    <row r="1596" spans="1:7" ht="16" x14ac:dyDescent="0.2">
      <c r="A1596" s="4">
        <v>1598</v>
      </c>
      <c r="B1596" s="5">
        <v>5</v>
      </c>
      <c r="C1596" s="6">
        <v>6297.23</v>
      </c>
      <c r="D1596" s="5">
        <v>11</v>
      </c>
      <c r="E1596" s="10">
        <f t="shared" si="24"/>
        <v>346347.64999999997</v>
      </c>
      <c r="F1596" s="11" t="str">
        <f>VLOOKUP('1.CLV CalcuLation'!A1596,Customer_Demographic__2[],8,FALSE)</f>
        <v>Others</v>
      </c>
      <c r="G1596" s="13" t="str">
        <f>VLOOKUP(A1596,Customer_Demographic__2[#All],9,FALSE)</f>
        <v>Mass Customer</v>
      </c>
    </row>
    <row r="1597" spans="1:7" ht="16" x14ac:dyDescent="0.2">
      <c r="A1597" s="4">
        <v>1599</v>
      </c>
      <c r="B1597" s="5">
        <v>11</v>
      </c>
      <c r="C1597" s="6">
        <v>8164.880000000001</v>
      </c>
      <c r="D1597" s="5">
        <v>1</v>
      </c>
      <c r="E1597" s="10">
        <f t="shared" si="24"/>
        <v>89813.680000000008</v>
      </c>
      <c r="F1597" s="11" t="str">
        <f>VLOOKUP('1.CLV CalcuLation'!A1597,Customer_Demographic__2[],8,FALSE)</f>
        <v>Others</v>
      </c>
      <c r="G1597" s="13" t="str">
        <f>VLOOKUP(A1597,Customer_Demographic__2[#All],9,FALSE)</f>
        <v>Affluent Customer</v>
      </c>
    </row>
    <row r="1598" spans="1:7" ht="16" x14ac:dyDescent="0.2">
      <c r="A1598" s="4">
        <v>1600</v>
      </c>
      <c r="B1598" s="5">
        <v>9</v>
      </c>
      <c r="C1598" s="6">
        <v>5904.32</v>
      </c>
      <c r="D1598" s="5">
        <v>2</v>
      </c>
      <c r="E1598" s="10">
        <f t="shared" si="24"/>
        <v>106277.75999999999</v>
      </c>
      <c r="F1598" s="11" t="str">
        <f>VLOOKUP('1.CLV CalcuLation'!A1598,Customer_Demographic__2[],8,FALSE)</f>
        <v>Financial Services</v>
      </c>
      <c r="G1598" s="13" t="str">
        <f>VLOOKUP(A1598,Customer_Demographic__2[#All],9,FALSE)</f>
        <v>High Net Worth</v>
      </c>
    </row>
    <row r="1599" spans="1:7" ht="16" x14ac:dyDescent="0.2">
      <c r="A1599" s="4">
        <v>1601</v>
      </c>
      <c r="B1599" s="5">
        <v>4</v>
      </c>
      <c r="C1599" s="6">
        <v>3901.84</v>
      </c>
      <c r="D1599" s="5">
        <v>1</v>
      </c>
      <c r="E1599" s="10">
        <f t="shared" si="24"/>
        <v>15607.36</v>
      </c>
      <c r="F1599" s="11" t="str">
        <f>VLOOKUP('1.CLV CalcuLation'!A1599,Customer_Demographic__2[],8,FALSE)</f>
        <v>Manufacturing</v>
      </c>
      <c r="G1599" s="13" t="str">
        <f>VLOOKUP(A1599,Customer_Demographic__2[#All],9,FALSE)</f>
        <v>Affluent Customer</v>
      </c>
    </row>
    <row r="1600" spans="1:7" ht="16" x14ac:dyDescent="0.2">
      <c r="A1600" s="4">
        <v>1602</v>
      </c>
      <c r="B1600" s="5">
        <v>5</v>
      </c>
      <c r="C1600" s="6">
        <v>6779.29</v>
      </c>
      <c r="D1600" s="5">
        <v>15</v>
      </c>
      <c r="E1600" s="10">
        <f t="shared" si="24"/>
        <v>508446.74999999994</v>
      </c>
      <c r="F1600" s="11" t="str">
        <f>VLOOKUP('1.CLV CalcuLation'!A1600,Customer_Demographic__2[],8,FALSE)</f>
        <v>Retail</v>
      </c>
      <c r="G1600" s="13" t="str">
        <f>VLOOKUP(A1600,Customer_Demographic__2[#All],9,FALSE)</f>
        <v>Mass Customer</v>
      </c>
    </row>
    <row r="1601" spans="1:7" ht="16" x14ac:dyDescent="0.2">
      <c r="A1601" s="4">
        <v>1603</v>
      </c>
      <c r="B1601" s="5">
        <v>4</v>
      </c>
      <c r="C1601" s="6">
        <v>5471.89</v>
      </c>
      <c r="D1601" s="5">
        <v>20</v>
      </c>
      <c r="E1601" s="10">
        <f t="shared" si="24"/>
        <v>437751.2</v>
      </c>
      <c r="F1601" s="11" t="str">
        <f>VLOOKUP('1.CLV CalcuLation'!A1601,Customer_Demographic__2[],8,FALSE)</f>
        <v>Manufacturing</v>
      </c>
      <c r="G1601" s="13" t="str">
        <f>VLOOKUP(A1601,Customer_Demographic__2[#All],9,FALSE)</f>
        <v>Affluent Customer</v>
      </c>
    </row>
    <row r="1602" spans="1:7" ht="16" x14ac:dyDescent="0.2">
      <c r="A1602" s="4">
        <v>1604</v>
      </c>
      <c r="B1602" s="5">
        <v>3</v>
      </c>
      <c r="C1602" s="6">
        <v>3311.7200000000003</v>
      </c>
      <c r="D1602" s="5">
        <v>20</v>
      </c>
      <c r="E1602" s="10">
        <f t="shared" si="24"/>
        <v>198703.2</v>
      </c>
      <c r="F1602" s="11" t="str">
        <f>VLOOKUP('1.CLV CalcuLation'!A1602,Customer_Demographic__2[],8,FALSE)</f>
        <v>Financial Services</v>
      </c>
      <c r="G1602" s="13" t="str">
        <f>VLOOKUP(A1602,Customer_Demographic__2[#All],9,FALSE)</f>
        <v>High Net Worth</v>
      </c>
    </row>
    <row r="1603" spans="1:7" ht="16" x14ac:dyDescent="0.2">
      <c r="A1603" s="4">
        <v>1605</v>
      </c>
      <c r="B1603" s="5">
        <v>3</v>
      </c>
      <c r="C1603" s="6">
        <v>3871.8799999999997</v>
      </c>
      <c r="D1603" s="5">
        <v>9</v>
      </c>
      <c r="E1603" s="10">
        <f t="shared" ref="E1603:E1666" si="25">B1603*C1603*D1603</f>
        <v>104540.76</v>
      </c>
      <c r="F1603" s="11" t="str">
        <f>VLOOKUP('1.CLV CalcuLation'!A1603,Customer_Demographic__2[],8,FALSE)</f>
        <v>Others</v>
      </c>
      <c r="G1603" s="13" t="str">
        <f>VLOOKUP(A1603,Customer_Demographic__2[#All],9,FALSE)</f>
        <v>Affluent Customer</v>
      </c>
    </row>
    <row r="1604" spans="1:7" ht="16" x14ac:dyDescent="0.2">
      <c r="A1604" s="4">
        <v>1606</v>
      </c>
      <c r="B1604" s="5">
        <v>4</v>
      </c>
      <c r="C1604" s="6">
        <v>5390.6600000000008</v>
      </c>
      <c r="D1604" s="5">
        <v>9</v>
      </c>
      <c r="E1604" s="10">
        <f t="shared" si="25"/>
        <v>194063.76000000004</v>
      </c>
      <c r="F1604" s="11" t="str">
        <f>VLOOKUP('1.CLV CalcuLation'!A1604,Customer_Demographic__2[],8,FALSE)</f>
        <v>Others</v>
      </c>
      <c r="G1604" s="13" t="str">
        <f>VLOOKUP(A1604,Customer_Demographic__2[#All],9,FALSE)</f>
        <v>Affluent Customer</v>
      </c>
    </row>
    <row r="1605" spans="1:7" ht="16" x14ac:dyDescent="0.2">
      <c r="A1605" s="4">
        <v>1607</v>
      </c>
      <c r="B1605" s="5">
        <v>5</v>
      </c>
      <c r="C1605" s="6">
        <v>4898.71</v>
      </c>
      <c r="D1605" s="5">
        <v>15</v>
      </c>
      <c r="E1605" s="10">
        <f t="shared" si="25"/>
        <v>367403.25</v>
      </c>
      <c r="F1605" s="11" t="str">
        <f>VLOOKUP('1.CLV CalcuLation'!A1605,Customer_Demographic__2[],8,FALSE)</f>
        <v>Retail</v>
      </c>
      <c r="G1605" s="13" t="str">
        <f>VLOOKUP(A1605,Customer_Demographic__2[#All],9,FALSE)</f>
        <v>Mass Customer</v>
      </c>
    </row>
    <row r="1606" spans="1:7" ht="16" x14ac:dyDescent="0.2">
      <c r="A1606" s="4">
        <v>1608</v>
      </c>
      <c r="B1606" s="5">
        <v>3</v>
      </c>
      <c r="C1606" s="6">
        <v>2811.51</v>
      </c>
      <c r="D1606" s="5">
        <v>6</v>
      </c>
      <c r="E1606" s="10">
        <f t="shared" si="25"/>
        <v>50607.180000000008</v>
      </c>
      <c r="F1606" s="11" t="str">
        <f>VLOOKUP('1.CLV CalcuLation'!A1606,Customer_Demographic__2[],8,FALSE)</f>
        <v>Others</v>
      </c>
      <c r="G1606" s="13" t="str">
        <f>VLOOKUP(A1606,Customer_Demographic__2[#All],9,FALSE)</f>
        <v>Mass Customer</v>
      </c>
    </row>
    <row r="1607" spans="1:7" ht="16" x14ac:dyDescent="0.2">
      <c r="A1607" s="4">
        <v>1609</v>
      </c>
      <c r="B1607" s="5">
        <v>5</v>
      </c>
      <c r="C1607" s="6">
        <v>6259.92</v>
      </c>
      <c r="D1607" s="5">
        <v>3</v>
      </c>
      <c r="E1607" s="10">
        <f t="shared" si="25"/>
        <v>93898.799999999988</v>
      </c>
      <c r="F1607" s="11" t="str">
        <f>VLOOKUP('1.CLV CalcuLation'!A1607,Customer_Demographic__2[],8,FALSE)</f>
        <v>Property</v>
      </c>
      <c r="G1607" s="13" t="str">
        <f>VLOOKUP(A1607,Customer_Demographic__2[#All],9,FALSE)</f>
        <v>Mass Customer</v>
      </c>
    </row>
    <row r="1608" spans="1:7" ht="16" x14ac:dyDescent="0.2">
      <c r="A1608" s="4">
        <v>1610</v>
      </c>
      <c r="B1608" s="5">
        <v>5</v>
      </c>
      <c r="C1608" s="6">
        <v>6734.61</v>
      </c>
      <c r="D1608" s="5">
        <v>9</v>
      </c>
      <c r="E1608" s="10">
        <f t="shared" si="25"/>
        <v>303057.44999999995</v>
      </c>
      <c r="F1608" s="11" t="str">
        <f>VLOOKUP('1.CLV CalcuLation'!A1608,Customer_Demographic__2[],8,FALSE)</f>
        <v>Others</v>
      </c>
      <c r="G1608" s="13" t="str">
        <f>VLOOKUP(A1608,Customer_Demographic__2[#All],9,FALSE)</f>
        <v>High Net Worth</v>
      </c>
    </row>
    <row r="1609" spans="1:7" ht="16" x14ac:dyDescent="0.2">
      <c r="A1609" s="4">
        <v>1611</v>
      </c>
      <c r="B1609" s="5">
        <v>12</v>
      </c>
      <c r="C1609" s="6">
        <v>13692.47</v>
      </c>
      <c r="D1609" s="5">
        <v>13</v>
      </c>
      <c r="E1609" s="10">
        <f t="shared" si="25"/>
        <v>2136025.3199999998</v>
      </c>
      <c r="F1609" s="11" t="str">
        <f>VLOOKUP('1.CLV CalcuLation'!A1609,Customer_Demographic__2[],8,FALSE)</f>
        <v>Health</v>
      </c>
      <c r="G1609" s="13" t="str">
        <f>VLOOKUP(A1609,Customer_Demographic__2[#All],9,FALSE)</f>
        <v>High Net Worth</v>
      </c>
    </row>
    <row r="1610" spans="1:7" ht="16" x14ac:dyDescent="0.2">
      <c r="A1610" s="4">
        <v>1612</v>
      </c>
      <c r="B1610" s="5">
        <v>2</v>
      </c>
      <c r="C1610" s="6">
        <v>3904.22</v>
      </c>
      <c r="D1610" s="5">
        <v>22</v>
      </c>
      <c r="E1610" s="10">
        <f t="shared" si="25"/>
        <v>171785.68</v>
      </c>
      <c r="F1610" s="11" t="str">
        <f>VLOOKUP('1.CLV CalcuLation'!A1610,Customer_Demographic__2[],8,FALSE)</f>
        <v>Financial Services</v>
      </c>
      <c r="G1610" s="13" t="str">
        <f>VLOOKUP(A1610,Customer_Demographic__2[#All],9,FALSE)</f>
        <v>High Net Worth</v>
      </c>
    </row>
    <row r="1611" spans="1:7" ht="16" x14ac:dyDescent="0.2">
      <c r="A1611" s="4">
        <v>1613</v>
      </c>
      <c r="B1611" s="5">
        <v>8</v>
      </c>
      <c r="C1611" s="6">
        <v>6670.9400000000005</v>
      </c>
      <c r="D1611" s="5">
        <v>19</v>
      </c>
      <c r="E1611" s="10">
        <f t="shared" si="25"/>
        <v>1013982.8800000001</v>
      </c>
      <c r="F1611" s="11" t="str">
        <f>VLOOKUP('1.CLV CalcuLation'!A1611,Customer_Demographic__2[],8,FALSE)</f>
        <v>Property</v>
      </c>
      <c r="G1611" s="13" t="str">
        <f>VLOOKUP(A1611,Customer_Demographic__2[#All],9,FALSE)</f>
        <v>Mass Customer</v>
      </c>
    </row>
    <row r="1612" spans="1:7" ht="16" x14ac:dyDescent="0.2">
      <c r="A1612" s="4">
        <v>1614</v>
      </c>
      <c r="B1612" s="5">
        <v>6</v>
      </c>
      <c r="C1612" s="6">
        <v>4720.1500000000005</v>
      </c>
      <c r="D1612" s="5">
        <v>8</v>
      </c>
      <c r="E1612" s="10">
        <f t="shared" si="25"/>
        <v>226567.2</v>
      </c>
      <c r="F1612" s="11" t="str">
        <f>VLOOKUP('1.CLV CalcuLation'!A1612,Customer_Demographic__2[],8,FALSE)</f>
        <v>Others</v>
      </c>
      <c r="G1612" s="13" t="str">
        <f>VLOOKUP(A1612,Customer_Demographic__2[#All],9,FALSE)</f>
        <v>High Net Worth</v>
      </c>
    </row>
    <row r="1613" spans="1:7" ht="16" x14ac:dyDescent="0.2">
      <c r="A1613" s="4">
        <v>1615</v>
      </c>
      <c r="B1613" s="5">
        <v>5</v>
      </c>
      <c r="C1613" s="6">
        <v>7708.12</v>
      </c>
      <c r="D1613" s="5">
        <v>7</v>
      </c>
      <c r="E1613" s="10">
        <f t="shared" si="25"/>
        <v>269784.2</v>
      </c>
      <c r="F1613" s="11" t="str">
        <f>VLOOKUP('1.CLV CalcuLation'!A1613,Customer_Demographic__2[],8,FALSE)</f>
        <v>Entertainment</v>
      </c>
      <c r="G1613" s="13" t="str">
        <f>VLOOKUP(A1613,Customer_Demographic__2[#All],9,FALSE)</f>
        <v>Mass Customer</v>
      </c>
    </row>
    <row r="1614" spans="1:7" ht="16" x14ac:dyDescent="0.2">
      <c r="A1614" s="4">
        <v>1616</v>
      </c>
      <c r="B1614" s="5">
        <v>7</v>
      </c>
      <c r="C1614" s="6">
        <v>10413.51</v>
      </c>
      <c r="D1614" s="5">
        <v>19</v>
      </c>
      <c r="E1614" s="10">
        <f t="shared" si="25"/>
        <v>1384996.83</v>
      </c>
      <c r="F1614" s="11" t="str">
        <f>VLOOKUP('1.CLV CalcuLation'!A1614,Customer_Demographic__2[],8,FALSE)</f>
        <v>Retail</v>
      </c>
      <c r="G1614" s="13" t="str">
        <f>VLOOKUP(A1614,Customer_Demographic__2[#All],9,FALSE)</f>
        <v>High Net Worth</v>
      </c>
    </row>
    <row r="1615" spans="1:7" ht="16" x14ac:dyDescent="0.2">
      <c r="A1615" s="4">
        <v>1617</v>
      </c>
      <c r="B1615" s="5">
        <v>5</v>
      </c>
      <c r="C1615" s="6">
        <v>5926.27</v>
      </c>
      <c r="D1615" s="5">
        <v>10</v>
      </c>
      <c r="E1615" s="10">
        <f t="shared" si="25"/>
        <v>296313.5</v>
      </c>
      <c r="F1615" s="11" t="str">
        <f>VLOOKUP('1.CLV CalcuLation'!A1615,Customer_Demographic__2[],8,FALSE)</f>
        <v>Financial Services</v>
      </c>
      <c r="G1615" s="13" t="str">
        <f>VLOOKUP(A1615,Customer_Demographic__2[#All],9,FALSE)</f>
        <v>Affluent Customer</v>
      </c>
    </row>
    <row r="1616" spans="1:7" ht="16" x14ac:dyDescent="0.2">
      <c r="A1616" s="4">
        <v>1618</v>
      </c>
      <c r="B1616" s="5">
        <v>2</v>
      </c>
      <c r="C1616" s="6">
        <v>2033.21</v>
      </c>
      <c r="D1616" s="5">
        <v>19</v>
      </c>
      <c r="E1616" s="10">
        <f t="shared" si="25"/>
        <v>77261.98</v>
      </c>
      <c r="F1616" s="11" t="str">
        <f>VLOOKUP('1.CLV CalcuLation'!A1616,Customer_Demographic__2[],8,FALSE)</f>
        <v>Others</v>
      </c>
      <c r="G1616" s="13" t="str">
        <f>VLOOKUP(A1616,Customer_Demographic__2[#All],9,FALSE)</f>
        <v>Mass Customer</v>
      </c>
    </row>
    <row r="1617" spans="1:7" ht="16" x14ac:dyDescent="0.2">
      <c r="A1617" s="4">
        <v>1619</v>
      </c>
      <c r="B1617" s="5">
        <v>10</v>
      </c>
      <c r="C1617" s="6">
        <v>11466.11</v>
      </c>
      <c r="D1617" s="5">
        <v>6</v>
      </c>
      <c r="E1617" s="10">
        <f t="shared" si="25"/>
        <v>687966.60000000009</v>
      </c>
      <c r="F1617" s="11" t="str">
        <f>VLOOKUP('1.CLV CalcuLation'!A1617,Customer_Demographic__2[],8,FALSE)</f>
        <v>Others</v>
      </c>
      <c r="G1617" s="13" t="str">
        <f>VLOOKUP(A1617,Customer_Demographic__2[#All],9,FALSE)</f>
        <v>Mass Customer</v>
      </c>
    </row>
    <row r="1618" spans="1:7" ht="16" x14ac:dyDescent="0.2">
      <c r="A1618" s="4">
        <v>1620</v>
      </c>
      <c r="B1618" s="5">
        <v>2</v>
      </c>
      <c r="C1618" s="6">
        <v>2947.04</v>
      </c>
      <c r="D1618" s="5">
        <v>2</v>
      </c>
      <c r="E1618" s="10">
        <f t="shared" si="25"/>
        <v>11788.16</v>
      </c>
      <c r="F1618" s="11" t="str">
        <f>VLOOKUP('1.CLV CalcuLation'!A1618,Customer_Demographic__2[],8,FALSE)</f>
        <v>Others</v>
      </c>
      <c r="G1618" s="13" t="str">
        <f>VLOOKUP(A1618,Customer_Demographic__2[#All],9,FALSE)</f>
        <v>High Net Worth</v>
      </c>
    </row>
    <row r="1619" spans="1:7" ht="16" x14ac:dyDescent="0.2">
      <c r="A1619" s="4">
        <v>1621</v>
      </c>
      <c r="B1619" s="5">
        <v>5</v>
      </c>
      <c r="C1619" s="6">
        <v>2804.08</v>
      </c>
      <c r="D1619" s="5">
        <v>22</v>
      </c>
      <c r="E1619" s="10">
        <f t="shared" si="25"/>
        <v>308448.8</v>
      </c>
      <c r="F1619" s="11" t="str">
        <f>VLOOKUP('1.CLV CalcuLation'!A1619,Customer_Demographic__2[],8,FALSE)</f>
        <v>Health</v>
      </c>
      <c r="G1619" s="13" t="str">
        <f>VLOOKUP(A1619,Customer_Demographic__2[#All],9,FALSE)</f>
        <v>Mass Customer</v>
      </c>
    </row>
    <row r="1620" spans="1:7" ht="16" x14ac:dyDescent="0.2">
      <c r="A1620" s="4">
        <v>1622</v>
      </c>
      <c r="B1620" s="5">
        <v>3</v>
      </c>
      <c r="C1620" s="6">
        <v>1952.29</v>
      </c>
      <c r="D1620" s="5">
        <v>16</v>
      </c>
      <c r="E1620" s="10">
        <f t="shared" si="25"/>
        <v>93709.92</v>
      </c>
      <c r="F1620" s="11" t="str">
        <f>VLOOKUP('1.CLV CalcuLation'!A1620,Customer_Demographic__2[],8,FALSE)</f>
        <v>Others</v>
      </c>
      <c r="G1620" s="13" t="str">
        <f>VLOOKUP(A1620,Customer_Demographic__2[#All],9,FALSE)</f>
        <v>High Net Worth</v>
      </c>
    </row>
    <row r="1621" spans="1:7" ht="16" x14ac:dyDescent="0.2">
      <c r="A1621" s="4">
        <v>1623</v>
      </c>
      <c r="B1621" s="5">
        <v>6</v>
      </c>
      <c r="C1621" s="6">
        <v>7686.06</v>
      </c>
      <c r="D1621" s="5">
        <v>2</v>
      </c>
      <c r="E1621" s="10">
        <f t="shared" si="25"/>
        <v>92232.72</v>
      </c>
      <c r="F1621" s="11" t="str">
        <f>VLOOKUP('1.CLV CalcuLation'!A1621,Customer_Demographic__2[],8,FALSE)</f>
        <v>Entertainment</v>
      </c>
      <c r="G1621" s="13" t="str">
        <f>VLOOKUP(A1621,Customer_Demographic__2[#All],9,FALSE)</f>
        <v>High Net Worth</v>
      </c>
    </row>
    <row r="1622" spans="1:7" ht="16" x14ac:dyDescent="0.2">
      <c r="A1622" s="4">
        <v>1624</v>
      </c>
      <c r="B1622" s="5">
        <v>6</v>
      </c>
      <c r="C1622" s="6">
        <v>4424.3900000000003</v>
      </c>
      <c r="D1622" s="5">
        <v>6</v>
      </c>
      <c r="E1622" s="10">
        <f t="shared" si="25"/>
        <v>159278.04000000004</v>
      </c>
      <c r="F1622" s="11" t="str">
        <f>VLOOKUP('1.CLV CalcuLation'!A1622,Customer_Demographic__2[],8,FALSE)</f>
        <v>Financial Services</v>
      </c>
      <c r="G1622" s="13" t="str">
        <f>VLOOKUP(A1622,Customer_Demographic__2[#All],9,FALSE)</f>
        <v>Mass Customer</v>
      </c>
    </row>
    <row r="1623" spans="1:7" ht="16" x14ac:dyDescent="0.2">
      <c r="A1623" s="4">
        <v>1625</v>
      </c>
      <c r="B1623" s="5">
        <v>8</v>
      </c>
      <c r="C1623" s="6">
        <v>12809.369999999997</v>
      </c>
      <c r="D1623" s="5">
        <v>10</v>
      </c>
      <c r="E1623" s="10">
        <f t="shared" si="25"/>
        <v>1024749.5999999997</v>
      </c>
      <c r="F1623" s="11" t="str">
        <f>VLOOKUP('1.CLV CalcuLation'!A1623,Customer_Demographic__2[],8,FALSE)</f>
        <v>Property</v>
      </c>
      <c r="G1623" s="13" t="str">
        <f>VLOOKUP(A1623,Customer_Demographic__2[#All],9,FALSE)</f>
        <v>Mass Customer</v>
      </c>
    </row>
    <row r="1624" spans="1:7" ht="16" x14ac:dyDescent="0.2">
      <c r="A1624" s="4">
        <v>1626</v>
      </c>
      <c r="B1624" s="5">
        <v>2</v>
      </c>
      <c r="C1624" s="6">
        <v>1789.3799999999999</v>
      </c>
      <c r="D1624" s="5">
        <v>14</v>
      </c>
      <c r="E1624" s="10">
        <f t="shared" si="25"/>
        <v>50102.64</v>
      </c>
      <c r="F1624" s="11" t="str">
        <f>VLOOKUP('1.CLV CalcuLation'!A1624,Customer_Demographic__2[],8,FALSE)</f>
        <v>Financial Services</v>
      </c>
      <c r="G1624" s="13" t="str">
        <f>VLOOKUP(A1624,Customer_Demographic__2[#All],9,FALSE)</f>
        <v>Mass Customer</v>
      </c>
    </row>
    <row r="1625" spans="1:7" ht="16" x14ac:dyDescent="0.2">
      <c r="A1625" s="4">
        <v>1627</v>
      </c>
      <c r="B1625" s="5">
        <v>8</v>
      </c>
      <c r="C1625" s="6">
        <v>10051.579999999998</v>
      </c>
      <c r="D1625" s="5">
        <v>16</v>
      </c>
      <c r="E1625" s="10">
        <f t="shared" si="25"/>
        <v>1286602.2399999998</v>
      </c>
      <c r="F1625" s="11" t="str">
        <f>VLOOKUP('1.CLV CalcuLation'!A1625,Customer_Demographic__2[],8,FALSE)</f>
        <v>Entertainment</v>
      </c>
      <c r="G1625" s="13" t="str">
        <f>VLOOKUP(A1625,Customer_Demographic__2[#All],9,FALSE)</f>
        <v>Affluent Customer</v>
      </c>
    </row>
    <row r="1626" spans="1:7" ht="16" x14ac:dyDescent="0.2">
      <c r="A1626" s="4">
        <v>1628</v>
      </c>
      <c r="B1626" s="5">
        <v>2</v>
      </c>
      <c r="C1626" s="6">
        <v>3869.2699999999995</v>
      </c>
      <c r="D1626" s="5"/>
      <c r="E1626" s="10">
        <f t="shared" si="25"/>
        <v>0</v>
      </c>
      <c r="F1626" s="11" t="str">
        <f>VLOOKUP('1.CLV CalcuLation'!A1626,Customer_Demographic__2[],8,FALSE)</f>
        <v>IT</v>
      </c>
      <c r="G1626" s="13" t="str">
        <f>VLOOKUP(A1626,Customer_Demographic__2[#All],9,FALSE)</f>
        <v>Mass Customer</v>
      </c>
    </row>
    <row r="1627" spans="1:7" ht="16" x14ac:dyDescent="0.2">
      <c r="A1627" s="4">
        <v>1629</v>
      </c>
      <c r="B1627" s="5">
        <v>7</v>
      </c>
      <c r="C1627" s="6">
        <v>8226.2100000000009</v>
      </c>
      <c r="D1627" s="5">
        <v>14</v>
      </c>
      <c r="E1627" s="10">
        <f t="shared" si="25"/>
        <v>806168.58000000007</v>
      </c>
      <c r="F1627" s="11" t="str">
        <f>VLOOKUP('1.CLV CalcuLation'!A1627,Customer_Demographic__2[],8,FALSE)</f>
        <v>Financial Services</v>
      </c>
      <c r="G1627" s="13" t="str">
        <f>VLOOKUP(A1627,Customer_Demographic__2[#All],9,FALSE)</f>
        <v>Mass Customer</v>
      </c>
    </row>
    <row r="1628" spans="1:7" ht="16" x14ac:dyDescent="0.2">
      <c r="A1628" s="4">
        <v>1630</v>
      </c>
      <c r="B1628" s="5">
        <v>3</v>
      </c>
      <c r="C1628" s="6">
        <v>3699.7799999999997</v>
      </c>
      <c r="D1628" s="5">
        <v>16</v>
      </c>
      <c r="E1628" s="10">
        <f t="shared" si="25"/>
        <v>177589.44</v>
      </c>
      <c r="F1628" s="11" t="str">
        <f>VLOOKUP('1.CLV CalcuLation'!A1628,Customer_Demographic__2[],8,FALSE)</f>
        <v>Manufacturing</v>
      </c>
      <c r="G1628" s="13" t="str">
        <f>VLOOKUP(A1628,Customer_Demographic__2[#All],9,FALSE)</f>
        <v>Mass Customer</v>
      </c>
    </row>
    <row r="1629" spans="1:7" ht="16" x14ac:dyDescent="0.2">
      <c r="A1629" s="4">
        <v>1631</v>
      </c>
      <c r="B1629" s="5">
        <v>4</v>
      </c>
      <c r="C1629" s="6">
        <v>4179.6400000000003</v>
      </c>
      <c r="D1629" s="5">
        <v>1</v>
      </c>
      <c r="E1629" s="10">
        <f t="shared" si="25"/>
        <v>16718.560000000001</v>
      </c>
      <c r="F1629" s="11" t="str">
        <f>VLOOKUP('1.CLV CalcuLation'!A1629,Customer_Demographic__2[],8,FALSE)</f>
        <v>Financial Services</v>
      </c>
      <c r="G1629" s="13" t="str">
        <f>VLOOKUP(A1629,Customer_Demographic__2[#All],9,FALSE)</f>
        <v>Affluent Customer</v>
      </c>
    </row>
    <row r="1630" spans="1:7" ht="16" x14ac:dyDescent="0.2">
      <c r="A1630" s="4">
        <v>1632</v>
      </c>
      <c r="B1630" s="5">
        <v>1</v>
      </c>
      <c r="C1630" s="6">
        <v>1538.99</v>
      </c>
      <c r="D1630" s="5">
        <v>3</v>
      </c>
      <c r="E1630" s="10">
        <f t="shared" si="25"/>
        <v>4616.97</v>
      </c>
      <c r="F1630" s="11" t="str">
        <f>VLOOKUP('1.CLV CalcuLation'!A1630,Customer_Demographic__2[],8,FALSE)</f>
        <v>Manufacturing</v>
      </c>
      <c r="G1630" s="13" t="str">
        <f>VLOOKUP(A1630,Customer_Demographic__2[#All],9,FALSE)</f>
        <v>High Net Worth</v>
      </c>
    </row>
    <row r="1631" spans="1:7" ht="16" x14ac:dyDescent="0.2">
      <c r="A1631" s="4">
        <v>1633</v>
      </c>
      <c r="B1631" s="5">
        <v>3</v>
      </c>
      <c r="C1631" s="6">
        <v>4623.68</v>
      </c>
      <c r="D1631" s="5">
        <v>14</v>
      </c>
      <c r="E1631" s="10">
        <f t="shared" si="25"/>
        <v>194194.56</v>
      </c>
      <c r="F1631" s="11" t="str">
        <f>VLOOKUP('1.CLV CalcuLation'!A1631,Customer_Demographic__2[],8,FALSE)</f>
        <v>Property</v>
      </c>
      <c r="G1631" s="13" t="str">
        <f>VLOOKUP(A1631,Customer_Demographic__2[#All],9,FALSE)</f>
        <v>High Net Worth</v>
      </c>
    </row>
    <row r="1632" spans="1:7" ht="16" x14ac:dyDescent="0.2">
      <c r="A1632" s="4">
        <v>1634</v>
      </c>
      <c r="B1632" s="5">
        <v>4</v>
      </c>
      <c r="C1632" s="6">
        <v>3683.93</v>
      </c>
      <c r="D1632" s="5">
        <v>12</v>
      </c>
      <c r="E1632" s="10">
        <f t="shared" si="25"/>
        <v>176828.63999999998</v>
      </c>
      <c r="F1632" s="11" t="str">
        <f>VLOOKUP('1.CLV CalcuLation'!A1632,Customer_Demographic__2[],8,FALSE)</f>
        <v>Manufacturing</v>
      </c>
      <c r="G1632" s="13" t="str">
        <f>VLOOKUP(A1632,Customer_Demographic__2[#All],9,FALSE)</f>
        <v>Affluent Customer</v>
      </c>
    </row>
    <row r="1633" spans="1:7" ht="16" x14ac:dyDescent="0.2">
      <c r="A1633" s="4">
        <v>1635</v>
      </c>
      <c r="B1633" s="5">
        <v>4</v>
      </c>
      <c r="C1633" s="6">
        <v>6745.71</v>
      </c>
      <c r="D1633" s="5">
        <v>7</v>
      </c>
      <c r="E1633" s="10">
        <f t="shared" si="25"/>
        <v>188879.88</v>
      </c>
      <c r="F1633" s="11" t="str">
        <f>VLOOKUP('1.CLV CalcuLation'!A1633,Customer_Demographic__2[],8,FALSE)</f>
        <v>Financial Services</v>
      </c>
      <c r="G1633" s="13" t="str">
        <f>VLOOKUP(A1633,Customer_Demographic__2[#All],9,FALSE)</f>
        <v>Mass Customer</v>
      </c>
    </row>
    <row r="1634" spans="1:7" ht="16" x14ac:dyDescent="0.2">
      <c r="A1634" s="4">
        <v>1636</v>
      </c>
      <c r="B1634" s="5">
        <v>5</v>
      </c>
      <c r="C1634" s="6">
        <v>6065.6100000000006</v>
      </c>
      <c r="D1634" s="5">
        <v>5</v>
      </c>
      <c r="E1634" s="10">
        <f t="shared" si="25"/>
        <v>151640.25</v>
      </c>
      <c r="F1634" s="11" t="str">
        <f>VLOOKUP('1.CLV CalcuLation'!A1634,Customer_Demographic__2[],8,FALSE)</f>
        <v>Manufacturing</v>
      </c>
      <c r="G1634" s="13" t="str">
        <f>VLOOKUP(A1634,Customer_Demographic__2[#All],9,FALSE)</f>
        <v>High Net Worth</v>
      </c>
    </row>
    <row r="1635" spans="1:7" ht="16" x14ac:dyDescent="0.2">
      <c r="A1635" s="4">
        <v>1637</v>
      </c>
      <c r="B1635" s="5">
        <v>7</v>
      </c>
      <c r="C1635" s="6">
        <v>7511.01</v>
      </c>
      <c r="D1635" s="5">
        <v>6</v>
      </c>
      <c r="E1635" s="10">
        <f t="shared" si="25"/>
        <v>315462.42</v>
      </c>
      <c r="F1635" s="11" t="str">
        <f>VLOOKUP('1.CLV CalcuLation'!A1635,Customer_Demographic__2[],8,FALSE)</f>
        <v>Manufacturing</v>
      </c>
      <c r="G1635" s="13" t="str">
        <f>VLOOKUP(A1635,Customer_Demographic__2[#All],9,FALSE)</f>
        <v>High Net Worth</v>
      </c>
    </row>
    <row r="1636" spans="1:7" ht="16" x14ac:dyDescent="0.2">
      <c r="A1636" s="4">
        <v>1638</v>
      </c>
      <c r="B1636" s="5">
        <v>4</v>
      </c>
      <c r="C1636" s="6">
        <v>5237.9000000000005</v>
      </c>
      <c r="D1636" s="5">
        <v>10</v>
      </c>
      <c r="E1636" s="10">
        <f t="shared" si="25"/>
        <v>209516.00000000003</v>
      </c>
      <c r="F1636" s="11" t="str">
        <f>VLOOKUP('1.CLV CalcuLation'!A1636,Customer_Demographic__2[],8,FALSE)</f>
        <v>Financial Services</v>
      </c>
      <c r="G1636" s="13" t="str">
        <f>VLOOKUP(A1636,Customer_Demographic__2[#All],9,FALSE)</f>
        <v>Mass Customer</v>
      </c>
    </row>
    <row r="1637" spans="1:7" ht="16" x14ac:dyDescent="0.2">
      <c r="A1637" s="4">
        <v>1639</v>
      </c>
      <c r="B1637" s="5">
        <v>6</v>
      </c>
      <c r="C1637" s="6">
        <v>7481.22</v>
      </c>
      <c r="D1637" s="5">
        <v>12</v>
      </c>
      <c r="E1637" s="10">
        <f t="shared" si="25"/>
        <v>538647.84</v>
      </c>
      <c r="F1637" s="11" t="str">
        <f>VLOOKUP('1.CLV CalcuLation'!A1637,Customer_Demographic__2[],8,FALSE)</f>
        <v>Manufacturing</v>
      </c>
      <c r="G1637" s="13" t="str">
        <f>VLOOKUP(A1637,Customer_Demographic__2[#All],9,FALSE)</f>
        <v>Mass Customer</v>
      </c>
    </row>
    <row r="1638" spans="1:7" ht="16" x14ac:dyDescent="0.2">
      <c r="A1638" s="4">
        <v>1640</v>
      </c>
      <c r="B1638" s="5">
        <v>7</v>
      </c>
      <c r="C1638" s="6">
        <v>5455.0400000000009</v>
      </c>
      <c r="D1638" s="5">
        <v>3</v>
      </c>
      <c r="E1638" s="10">
        <f t="shared" si="25"/>
        <v>114555.84000000003</v>
      </c>
      <c r="F1638" s="11" t="str">
        <f>VLOOKUP('1.CLV CalcuLation'!A1638,Customer_Demographic__2[],8,FALSE)</f>
        <v>Others</v>
      </c>
      <c r="G1638" s="13" t="str">
        <f>VLOOKUP(A1638,Customer_Demographic__2[#All],9,FALSE)</f>
        <v>High Net Worth</v>
      </c>
    </row>
    <row r="1639" spans="1:7" ht="16" x14ac:dyDescent="0.2">
      <c r="A1639" s="4">
        <v>1641</v>
      </c>
      <c r="B1639" s="5">
        <v>9</v>
      </c>
      <c r="C1639" s="6">
        <v>9474.24</v>
      </c>
      <c r="D1639" s="5">
        <v>14</v>
      </c>
      <c r="E1639" s="10">
        <f t="shared" si="25"/>
        <v>1193754.24</v>
      </c>
      <c r="F1639" s="11" t="str">
        <f>VLOOKUP('1.CLV CalcuLation'!A1639,Customer_Demographic__2[],8,FALSE)</f>
        <v>Financial Services</v>
      </c>
      <c r="G1639" s="13" t="str">
        <f>VLOOKUP(A1639,Customer_Demographic__2[#All],9,FALSE)</f>
        <v>Mass Customer</v>
      </c>
    </row>
    <row r="1640" spans="1:7" ht="16" x14ac:dyDescent="0.2">
      <c r="A1640" s="4">
        <v>1642</v>
      </c>
      <c r="B1640" s="5">
        <v>5</v>
      </c>
      <c r="C1640" s="6">
        <v>4353.2199999999993</v>
      </c>
      <c r="D1640" s="5">
        <v>3</v>
      </c>
      <c r="E1640" s="10">
        <f t="shared" si="25"/>
        <v>65298.299999999996</v>
      </c>
      <c r="F1640" s="11" t="str">
        <f>VLOOKUP('1.CLV CalcuLation'!A1640,Customer_Demographic__2[],8,FALSE)</f>
        <v>Manufacturing</v>
      </c>
      <c r="G1640" s="13" t="str">
        <f>VLOOKUP(A1640,Customer_Demographic__2[#All],9,FALSE)</f>
        <v>Affluent Customer</v>
      </c>
    </row>
    <row r="1641" spans="1:7" ht="16" x14ac:dyDescent="0.2">
      <c r="A1641" s="4">
        <v>1643</v>
      </c>
      <c r="B1641" s="5">
        <v>8</v>
      </c>
      <c r="C1641" s="6">
        <v>9571.34</v>
      </c>
      <c r="D1641" s="5">
        <v>19</v>
      </c>
      <c r="E1641" s="10">
        <f t="shared" si="25"/>
        <v>1454843.68</v>
      </c>
      <c r="F1641" s="11" t="str">
        <f>VLOOKUP('1.CLV CalcuLation'!A1641,Customer_Demographic__2[],8,FALSE)</f>
        <v>Retail</v>
      </c>
      <c r="G1641" s="13" t="str">
        <f>VLOOKUP(A1641,Customer_Demographic__2[#All],9,FALSE)</f>
        <v>Mass Customer</v>
      </c>
    </row>
    <row r="1642" spans="1:7" ht="16" x14ac:dyDescent="0.2">
      <c r="A1642" s="4">
        <v>1644</v>
      </c>
      <c r="B1642" s="5">
        <v>7</v>
      </c>
      <c r="C1642" s="6">
        <v>8493.64</v>
      </c>
      <c r="D1642" s="5">
        <v>10</v>
      </c>
      <c r="E1642" s="10">
        <f t="shared" si="25"/>
        <v>594554.79999999993</v>
      </c>
      <c r="F1642" s="11" t="str">
        <f>VLOOKUP('1.CLV CalcuLation'!A1642,Customer_Demographic__2[],8,FALSE)</f>
        <v>Health</v>
      </c>
      <c r="G1642" s="13" t="str">
        <f>VLOOKUP(A1642,Customer_Demographic__2[#All],9,FALSE)</f>
        <v>Mass Customer</v>
      </c>
    </row>
    <row r="1643" spans="1:7" ht="16" x14ac:dyDescent="0.2">
      <c r="A1643" s="4">
        <v>1645</v>
      </c>
      <c r="B1643" s="5">
        <v>7</v>
      </c>
      <c r="C1643" s="6">
        <v>4521.05</v>
      </c>
      <c r="D1643" s="5">
        <v>5</v>
      </c>
      <c r="E1643" s="10">
        <f t="shared" si="25"/>
        <v>158236.75</v>
      </c>
      <c r="F1643" s="11" t="str">
        <f>VLOOKUP('1.CLV CalcuLation'!A1643,Customer_Demographic__2[],8,FALSE)</f>
        <v>Others</v>
      </c>
      <c r="G1643" s="13" t="str">
        <f>VLOOKUP(A1643,Customer_Demographic__2[#All],9,FALSE)</f>
        <v>Affluent Customer</v>
      </c>
    </row>
    <row r="1644" spans="1:7" ht="16" x14ac:dyDescent="0.2">
      <c r="A1644" s="4">
        <v>1646</v>
      </c>
      <c r="B1644" s="5">
        <v>7</v>
      </c>
      <c r="C1644" s="6">
        <v>7426.2699999999995</v>
      </c>
      <c r="D1644" s="5">
        <v>1</v>
      </c>
      <c r="E1644" s="10">
        <f t="shared" si="25"/>
        <v>51983.89</v>
      </c>
      <c r="F1644" s="11" t="str">
        <f>VLOOKUP('1.CLV CalcuLation'!A1644,Customer_Demographic__2[],8,FALSE)</f>
        <v>Financial Services</v>
      </c>
      <c r="G1644" s="13" t="str">
        <f>VLOOKUP(A1644,Customer_Demographic__2[#All],9,FALSE)</f>
        <v>Mass Customer</v>
      </c>
    </row>
    <row r="1645" spans="1:7" ht="16" x14ac:dyDescent="0.2">
      <c r="A1645" s="4">
        <v>1647</v>
      </c>
      <c r="B1645" s="5">
        <v>7</v>
      </c>
      <c r="C1645" s="6">
        <v>7932.6100000000006</v>
      </c>
      <c r="D1645" s="5">
        <v>17</v>
      </c>
      <c r="E1645" s="10">
        <f t="shared" si="25"/>
        <v>943980.59000000008</v>
      </c>
      <c r="F1645" s="11" t="str">
        <f>VLOOKUP('1.CLV CalcuLation'!A1645,Customer_Demographic__2[],8,FALSE)</f>
        <v>Financial Services</v>
      </c>
      <c r="G1645" s="13" t="str">
        <f>VLOOKUP(A1645,Customer_Demographic__2[#All],9,FALSE)</f>
        <v>High Net Worth</v>
      </c>
    </row>
    <row r="1646" spans="1:7" ht="16" x14ac:dyDescent="0.2">
      <c r="A1646" s="4">
        <v>1648</v>
      </c>
      <c r="B1646" s="5">
        <v>4</v>
      </c>
      <c r="C1646" s="6">
        <v>4946.8599999999997</v>
      </c>
      <c r="D1646" s="5">
        <v>8</v>
      </c>
      <c r="E1646" s="10">
        <f t="shared" si="25"/>
        <v>158299.51999999999</v>
      </c>
      <c r="F1646" s="11" t="str">
        <f>VLOOKUP('1.CLV CalcuLation'!A1646,Customer_Demographic__2[],8,FALSE)</f>
        <v>Financial Services</v>
      </c>
      <c r="G1646" s="13" t="str">
        <f>VLOOKUP(A1646,Customer_Demographic__2[#All],9,FALSE)</f>
        <v>Mass Customer</v>
      </c>
    </row>
    <row r="1647" spans="1:7" ht="16" x14ac:dyDescent="0.2">
      <c r="A1647" s="4">
        <v>1649</v>
      </c>
      <c r="B1647" s="5">
        <v>3</v>
      </c>
      <c r="C1647" s="6">
        <v>4375.29</v>
      </c>
      <c r="D1647" s="5">
        <v>7</v>
      </c>
      <c r="E1647" s="10">
        <f t="shared" si="25"/>
        <v>91881.09</v>
      </c>
      <c r="F1647" s="11" t="str">
        <f>VLOOKUP('1.CLV CalcuLation'!A1647,Customer_Demographic__2[],8,FALSE)</f>
        <v>Property</v>
      </c>
      <c r="G1647" s="13" t="str">
        <f>VLOOKUP(A1647,Customer_Demographic__2[#All],9,FALSE)</f>
        <v>Mass Customer</v>
      </c>
    </row>
    <row r="1648" spans="1:7" ht="16" x14ac:dyDescent="0.2">
      <c r="A1648" s="4">
        <v>1650</v>
      </c>
      <c r="B1648" s="5">
        <v>5</v>
      </c>
      <c r="C1648" s="6">
        <v>4358.9000000000005</v>
      </c>
      <c r="D1648" s="5">
        <v>16</v>
      </c>
      <c r="E1648" s="10">
        <f t="shared" si="25"/>
        <v>348712.00000000006</v>
      </c>
      <c r="F1648" s="11" t="str">
        <f>VLOOKUP('1.CLV CalcuLation'!A1648,Customer_Demographic__2[],8,FALSE)</f>
        <v>Others</v>
      </c>
      <c r="G1648" s="13" t="str">
        <f>VLOOKUP(A1648,Customer_Demographic__2[#All],9,FALSE)</f>
        <v>High Net Worth</v>
      </c>
    </row>
    <row r="1649" spans="1:7" ht="16" x14ac:dyDescent="0.2">
      <c r="A1649" s="4">
        <v>1651</v>
      </c>
      <c r="B1649" s="5">
        <v>5</v>
      </c>
      <c r="C1649" s="6">
        <v>2070.12</v>
      </c>
      <c r="D1649" s="5">
        <v>4</v>
      </c>
      <c r="E1649" s="10">
        <f t="shared" si="25"/>
        <v>41402.399999999994</v>
      </c>
      <c r="F1649" s="11" t="str">
        <f>VLOOKUP('1.CLV CalcuLation'!A1649,Customer_Demographic__2[],8,FALSE)</f>
        <v>Telecommunications</v>
      </c>
      <c r="G1649" s="13" t="str">
        <f>VLOOKUP(A1649,Customer_Demographic__2[#All],9,FALSE)</f>
        <v>Mass Customer</v>
      </c>
    </row>
    <row r="1650" spans="1:7" ht="16" x14ac:dyDescent="0.2">
      <c r="A1650" s="4">
        <v>1652</v>
      </c>
      <c r="B1650" s="5">
        <v>6</v>
      </c>
      <c r="C1650" s="6">
        <v>7230.45</v>
      </c>
      <c r="D1650" s="5">
        <v>7</v>
      </c>
      <c r="E1650" s="10">
        <f t="shared" si="25"/>
        <v>303678.89999999997</v>
      </c>
      <c r="F1650" s="11" t="str">
        <f>VLOOKUP('1.CLV CalcuLation'!A1650,Customer_Demographic__2[],8,FALSE)</f>
        <v>Manufacturing</v>
      </c>
      <c r="G1650" s="13" t="str">
        <f>VLOOKUP(A1650,Customer_Demographic__2[#All],9,FALSE)</f>
        <v>High Net Worth</v>
      </c>
    </row>
    <row r="1651" spans="1:7" ht="16" x14ac:dyDescent="0.2">
      <c r="A1651" s="4">
        <v>1653</v>
      </c>
      <c r="B1651" s="5">
        <v>4</v>
      </c>
      <c r="C1651" s="6">
        <v>4606.1400000000003</v>
      </c>
      <c r="D1651" s="5">
        <v>12</v>
      </c>
      <c r="E1651" s="10">
        <f t="shared" si="25"/>
        <v>221094.72000000003</v>
      </c>
      <c r="F1651" s="11" t="str">
        <f>VLOOKUP('1.CLV CalcuLation'!A1651,Customer_Demographic__2[],8,FALSE)</f>
        <v>Argiculture</v>
      </c>
      <c r="G1651" s="13" t="str">
        <f>VLOOKUP(A1651,Customer_Demographic__2[#All],9,FALSE)</f>
        <v>Mass Customer</v>
      </c>
    </row>
    <row r="1652" spans="1:7" ht="16" x14ac:dyDescent="0.2">
      <c r="A1652" s="4">
        <v>1654</v>
      </c>
      <c r="B1652" s="5">
        <v>4</v>
      </c>
      <c r="C1652" s="6">
        <v>4021.47</v>
      </c>
      <c r="D1652" s="5">
        <v>9</v>
      </c>
      <c r="E1652" s="10">
        <f t="shared" si="25"/>
        <v>144772.91999999998</v>
      </c>
      <c r="F1652" s="11" t="str">
        <f>VLOOKUP('1.CLV CalcuLation'!A1652,Customer_Demographic__2[],8,FALSE)</f>
        <v>IT</v>
      </c>
      <c r="G1652" s="13" t="str">
        <f>VLOOKUP(A1652,Customer_Demographic__2[#All],9,FALSE)</f>
        <v>High Net Worth</v>
      </c>
    </row>
    <row r="1653" spans="1:7" ht="16" x14ac:dyDescent="0.2">
      <c r="A1653" s="4">
        <v>1655</v>
      </c>
      <c r="B1653" s="5">
        <v>3</v>
      </c>
      <c r="C1653" s="6">
        <v>3331.1699999999996</v>
      </c>
      <c r="D1653" s="5">
        <v>13</v>
      </c>
      <c r="E1653" s="10">
        <f t="shared" si="25"/>
        <v>129915.62999999998</v>
      </c>
      <c r="F1653" s="11" t="str">
        <f>VLOOKUP('1.CLV CalcuLation'!A1653,Customer_Demographic__2[],8,FALSE)</f>
        <v>Manufacturing</v>
      </c>
      <c r="G1653" s="13" t="str">
        <f>VLOOKUP(A1653,Customer_Demographic__2[#All],9,FALSE)</f>
        <v>Affluent Customer</v>
      </c>
    </row>
    <row r="1654" spans="1:7" ht="16" x14ac:dyDescent="0.2">
      <c r="A1654" s="4">
        <v>1656</v>
      </c>
      <c r="B1654" s="5">
        <v>6</v>
      </c>
      <c r="C1654" s="6">
        <v>6391.5400000000009</v>
      </c>
      <c r="D1654" s="5">
        <v>7</v>
      </c>
      <c r="E1654" s="10">
        <f t="shared" si="25"/>
        <v>268444.68000000005</v>
      </c>
      <c r="F1654" s="11" t="str">
        <f>VLOOKUP('1.CLV CalcuLation'!A1654,Customer_Demographic__2[],8,FALSE)</f>
        <v>Financial Services</v>
      </c>
      <c r="G1654" s="13" t="str">
        <f>VLOOKUP(A1654,Customer_Demographic__2[#All],9,FALSE)</f>
        <v>Mass Customer</v>
      </c>
    </row>
    <row r="1655" spans="1:7" ht="16" x14ac:dyDescent="0.2">
      <c r="A1655" s="4">
        <v>1657</v>
      </c>
      <c r="B1655" s="5">
        <v>5</v>
      </c>
      <c r="C1655" s="6">
        <v>5480.33</v>
      </c>
      <c r="D1655" s="5">
        <v>5</v>
      </c>
      <c r="E1655" s="10">
        <f t="shared" si="25"/>
        <v>137008.25</v>
      </c>
      <c r="F1655" s="11" t="str">
        <f>VLOOKUP('1.CLV CalcuLation'!A1655,Customer_Demographic__2[],8,FALSE)</f>
        <v>Financial Services</v>
      </c>
      <c r="G1655" s="13" t="str">
        <f>VLOOKUP(A1655,Customer_Demographic__2[#All],9,FALSE)</f>
        <v>Mass Customer</v>
      </c>
    </row>
    <row r="1656" spans="1:7" ht="16" x14ac:dyDescent="0.2">
      <c r="A1656" s="4">
        <v>1658</v>
      </c>
      <c r="B1656" s="5">
        <v>4</v>
      </c>
      <c r="C1656" s="6">
        <v>3729.5499999999997</v>
      </c>
      <c r="D1656" s="5">
        <v>5</v>
      </c>
      <c r="E1656" s="10">
        <f t="shared" si="25"/>
        <v>74591</v>
      </c>
      <c r="F1656" s="11" t="str">
        <f>VLOOKUP('1.CLV CalcuLation'!A1656,Customer_Demographic__2[],8,FALSE)</f>
        <v>Retail</v>
      </c>
      <c r="G1656" s="13" t="str">
        <f>VLOOKUP(A1656,Customer_Demographic__2[#All],9,FALSE)</f>
        <v>Mass Customer</v>
      </c>
    </row>
    <row r="1657" spans="1:7" ht="16" x14ac:dyDescent="0.2">
      <c r="A1657" s="4">
        <v>1659</v>
      </c>
      <c r="B1657" s="5">
        <v>7</v>
      </c>
      <c r="C1657" s="6">
        <v>8004.329999999999</v>
      </c>
      <c r="D1657" s="5">
        <v>13</v>
      </c>
      <c r="E1657" s="10">
        <f t="shared" si="25"/>
        <v>728394.02999999991</v>
      </c>
      <c r="F1657" s="11" t="str">
        <f>VLOOKUP('1.CLV CalcuLation'!A1657,Customer_Demographic__2[],8,FALSE)</f>
        <v>Property</v>
      </c>
      <c r="G1657" s="13" t="str">
        <f>VLOOKUP(A1657,Customer_Demographic__2[#All],9,FALSE)</f>
        <v>High Net Worth</v>
      </c>
    </row>
    <row r="1658" spans="1:7" ht="16" x14ac:dyDescent="0.2">
      <c r="A1658" s="4">
        <v>1660</v>
      </c>
      <c r="B1658" s="5">
        <v>6</v>
      </c>
      <c r="C1658" s="6">
        <v>4480.62</v>
      </c>
      <c r="D1658" s="5">
        <v>15</v>
      </c>
      <c r="E1658" s="10">
        <f t="shared" si="25"/>
        <v>403255.80000000005</v>
      </c>
      <c r="F1658" s="11" t="str">
        <f>VLOOKUP('1.CLV CalcuLation'!A1658,Customer_Demographic__2[],8,FALSE)</f>
        <v>Retail</v>
      </c>
      <c r="G1658" s="13" t="str">
        <f>VLOOKUP(A1658,Customer_Demographic__2[#All],9,FALSE)</f>
        <v>Affluent Customer</v>
      </c>
    </row>
    <row r="1659" spans="1:7" ht="16" x14ac:dyDescent="0.2">
      <c r="A1659" s="4">
        <v>1661</v>
      </c>
      <c r="B1659" s="5">
        <v>6</v>
      </c>
      <c r="C1659" s="6">
        <v>8438.94</v>
      </c>
      <c r="D1659" s="5">
        <v>10</v>
      </c>
      <c r="E1659" s="10">
        <f t="shared" si="25"/>
        <v>506336.4</v>
      </c>
      <c r="F1659" s="11" t="str">
        <f>VLOOKUP('1.CLV CalcuLation'!A1659,Customer_Demographic__2[],8,FALSE)</f>
        <v>Health</v>
      </c>
      <c r="G1659" s="13" t="str">
        <f>VLOOKUP(A1659,Customer_Demographic__2[#All],9,FALSE)</f>
        <v>Affluent Customer</v>
      </c>
    </row>
    <row r="1660" spans="1:7" ht="16" x14ac:dyDescent="0.2">
      <c r="A1660" s="4">
        <v>1662</v>
      </c>
      <c r="B1660" s="5">
        <v>5</v>
      </c>
      <c r="C1660" s="6">
        <v>3125.38</v>
      </c>
      <c r="D1660" s="5">
        <v>11</v>
      </c>
      <c r="E1660" s="10">
        <f t="shared" si="25"/>
        <v>171895.90000000002</v>
      </c>
      <c r="F1660" s="11" t="str">
        <f>VLOOKUP('1.CLV CalcuLation'!A1660,Customer_Demographic__2[],8,FALSE)</f>
        <v>Manufacturing</v>
      </c>
      <c r="G1660" s="13" t="str">
        <f>VLOOKUP(A1660,Customer_Demographic__2[#All],9,FALSE)</f>
        <v>High Net Worth</v>
      </c>
    </row>
    <row r="1661" spans="1:7" ht="16" x14ac:dyDescent="0.2">
      <c r="A1661" s="4">
        <v>1663</v>
      </c>
      <c r="B1661" s="5">
        <v>6</v>
      </c>
      <c r="C1661" s="6">
        <v>8093.37</v>
      </c>
      <c r="D1661" s="5">
        <v>9</v>
      </c>
      <c r="E1661" s="10">
        <f t="shared" si="25"/>
        <v>437041.98</v>
      </c>
      <c r="F1661" s="11" t="str">
        <f>VLOOKUP('1.CLV CalcuLation'!A1661,Customer_Demographic__2[],8,FALSE)</f>
        <v>Property</v>
      </c>
      <c r="G1661" s="13" t="str">
        <f>VLOOKUP(A1661,Customer_Demographic__2[#All],9,FALSE)</f>
        <v>High Net Worth</v>
      </c>
    </row>
    <row r="1662" spans="1:7" ht="16" x14ac:dyDescent="0.2">
      <c r="A1662" s="4">
        <v>1664</v>
      </c>
      <c r="B1662" s="5">
        <v>7</v>
      </c>
      <c r="C1662" s="6">
        <v>8460.32</v>
      </c>
      <c r="D1662" s="5">
        <v>9</v>
      </c>
      <c r="E1662" s="10">
        <f t="shared" si="25"/>
        <v>533000.16</v>
      </c>
      <c r="F1662" s="11" t="str">
        <f>VLOOKUP('1.CLV CalcuLation'!A1662,Customer_Demographic__2[],8,FALSE)</f>
        <v>Manufacturing</v>
      </c>
      <c r="G1662" s="13" t="str">
        <f>VLOOKUP(A1662,Customer_Demographic__2[#All],9,FALSE)</f>
        <v>Affluent Customer</v>
      </c>
    </row>
    <row r="1663" spans="1:7" ht="16" x14ac:dyDescent="0.2">
      <c r="A1663" s="4">
        <v>1665</v>
      </c>
      <c r="B1663" s="5">
        <v>7</v>
      </c>
      <c r="C1663" s="6">
        <v>6247.1799999999994</v>
      </c>
      <c r="D1663" s="5">
        <v>11</v>
      </c>
      <c r="E1663" s="10">
        <f t="shared" si="25"/>
        <v>481032.85999999993</v>
      </c>
      <c r="F1663" s="11" t="str">
        <f>VLOOKUP('1.CLV CalcuLation'!A1663,Customer_Demographic__2[],8,FALSE)</f>
        <v>Telecommunications</v>
      </c>
      <c r="G1663" s="13" t="str">
        <f>VLOOKUP(A1663,Customer_Demographic__2[#All],9,FALSE)</f>
        <v>Mass Customer</v>
      </c>
    </row>
    <row r="1664" spans="1:7" ht="16" x14ac:dyDescent="0.2">
      <c r="A1664" s="4">
        <v>1666</v>
      </c>
      <c r="B1664" s="5">
        <v>4</v>
      </c>
      <c r="C1664" s="6">
        <v>5256.49</v>
      </c>
      <c r="D1664" s="5">
        <v>14</v>
      </c>
      <c r="E1664" s="10">
        <f t="shared" si="25"/>
        <v>294363.44</v>
      </c>
      <c r="F1664" s="11" t="str">
        <f>VLOOKUP('1.CLV CalcuLation'!A1664,Customer_Demographic__2[],8,FALSE)</f>
        <v>Others</v>
      </c>
      <c r="G1664" s="13" t="str">
        <f>VLOOKUP(A1664,Customer_Demographic__2[#All],9,FALSE)</f>
        <v>Mass Customer</v>
      </c>
    </row>
    <row r="1665" spans="1:7" ht="16" x14ac:dyDescent="0.2">
      <c r="A1665" s="4">
        <v>1667</v>
      </c>
      <c r="B1665" s="5">
        <v>7</v>
      </c>
      <c r="C1665" s="6">
        <v>9549.75</v>
      </c>
      <c r="D1665" s="5">
        <v>18</v>
      </c>
      <c r="E1665" s="10">
        <f t="shared" si="25"/>
        <v>1203268.5</v>
      </c>
      <c r="F1665" s="11" t="str">
        <f>VLOOKUP('1.CLV CalcuLation'!A1665,Customer_Demographic__2[],8,FALSE)</f>
        <v>Manufacturing</v>
      </c>
      <c r="G1665" s="13" t="str">
        <f>VLOOKUP(A1665,Customer_Demographic__2[#All],9,FALSE)</f>
        <v>High Net Worth</v>
      </c>
    </row>
    <row r="1666" spans="1:7" ht="16" x14ac:dyDescent="0.2">
      <c r="A1666" s="4">
        <v>1668</v>
      </c>
      <c r="B1666" s="5">
        <v>6</v>
      </c>
      <c r="C1666" s="6">
        <v>6878.43</v>
      </c>
      <c r="D1666" s="5">
        <v>8</v>
      </c>
      <c r="E1666" s="10">
        <f t="shared" si="25"/>
        <v>330164.64</v>
      </c>
      <c r="F1666" s="11" t="str">
        <f>VLOOKUP('1.CLV CalcuLation'!A1666,Customer_Demographic__2[],8,FALSE)</f>
        <v>Financial Services</v>
      </c>
      <c r="G1666" s="13" t="str">
        <f>VLOOKUP(A1666,Customer_Demographic__2[#All],9,FALSE)</f>
        <v>Mass Customer</v>
      </c>
    </row>
    <row r="1667" spans="1:7" ht="16" x14ac:dyDescent="0.2">
      <c r="A1667" s="4">
        <v>1669</v>
      </c>
      <c r="B1667" s="5">
        <v>6</v>
      </c>
      <c r="C1667" s="6">
        <v>6940.13</v>
      </c>
      <c r="D1667" s="5">
        <v>21</v>
      </c>
      <c r="E1667" s="10">
        <f t="shared" ref="E1667:E1730" si="26">B1667*C1667*D1667</f>
        <v>874456.38</v>
      </c>
      <c r="F1667" s="11" t="str">
        <f>VLOOKUP('1.CLV CalcuLation'!A1667,Customer_Demographic__2[],8,FALSE)</f>
        <v>Financial Services</v>
      </c>
      <c r="G1667" s="13" t="str">
        <f>VLOOKUP(A1667,Customer_Demographic__2[#All],9,FALSE)</f>
        <v>High Net Worth</v>
      </c>
    </row>
    <row r="1668" spans="1:7" ht="16" x14ac:dyDescent="0.2">
      <c r="A1668" s="4">
        <v>1670</v>
      </c>
      <c r="B1668" s="5">
        <v>9</v>
      </c>
      <c r="C1668" s="6">
        <v>8855.9600000000009</v>
      </c>
      <c r="D1668" s="5">
        <v>19</v>
      </c>
      <c r="E1668" s="10">
        <f t="shared" si="26"/>
        <v>1514369.1600000001</v>
      </c>
      <c r="F1668" s="11" t="str">
        <f>VLOOKUP('1.CLV CalcuLation'!A1668,Customer_Demographic__2[],8,FALSE)</f>
        <v>Retail</v>
      </c>
      <c r="G1668" s="13" t="str">
        <f>VLOOKUP(A1668,Customer_Demographic__2[#All],9,FALSE)</f>
        <v>Mass Customer</v>
      </c>
    </row>
    <row r="1669" spans="1:7" ht="16" x14ac:dyDescent="0.2">
      <c r="A1669" s="4">
        <v>1671</v>
      </c>
      <c r="B1669" s="5">
        <v>4</v>
      </c>
      <c r="C1669" s="6">
        <v>3197.84</v>
      </c>
      <c r="D1669" s="5">
        <v>14</v>
      </c>
      <c r="E1669" s="10">
        <f t="shared" si="26"/>
        <v>179079.04000000001</v>
      </c>
      <c r="F1669" s="11" t="str">
        <f>VLOOKUP('1.CLV CalcuLation'!A1669,Customer_Demographic__2[],8,FALSE)</f>
        <v>Property</v>
      </c>
      <c r="G1669" s="13" t="str">
        <f>VLOOKUP(A1669,Customer_Demographic__2[#All],9,FALSE)</f>
        <v>Mass Customer</v>
      </c>
    </row>
    <row r="1670" spans="1:7" ht="16" x14ac:dyDescent="0.2">
      <c r="A1670" s="4">
        <v>1672</v>
      </c>
      <c r="B1670" s="5">
        <v>11</v>
      </c>
      <c r="C1670" s="6">
        <v>11450.34</v>
      </c>
      <c r="D1670" s="5">
        <v>9</v>
      </c>
      <c r="E1670" s="10">
        <f t="shared" si="26"/>
        <v>1133583.6600000001</v>
      </c>
      <c r="F1670" s="11" t="str">
        <f>VLOOKUP('1.CLV CalcuLation'!A1670,Customer_Demographic__2[],8,FALSE)</f>
        <v>IT</v>
      </c>
      <c r="G1670" s="13" t="str">
        <f>VLOOKUP(A1670,Customer_Demographic__2[#All],9,FALSE)</f>
        <v>Affluent Customer</v>
      </c>
    </row>
    <row r="1671" spans="1:7" ht="16" x14ac:dyDescent="0.2">
      <c r="A1671" s="4">
        <v>1673</v>
      </c>
      <c r="B1671" s="5">
        <v>3</v>
      </c>
      <c r="C1671" s="6">
        <v>1318.28</v>
      </c>
      <c r="D1671" s="5">
        <v>21</v>
      </c>
      <c r="E1671" s="10">
        <f t="shared" si="26"/>
        <v>83051.64</v>
      </c>
      <c r="F1671" s="11" t="str">
        <f>VLOOKUP('1.CLV CalcuLation'!A1671,Customer_Demographic__2[],8,FALSE)</f>
        <v>Financial Services</v>
      </c>
      <c r="G1671" s="13" t="str">
        <f>VLOOKUP(A1671,Customer_Demographic__2[#All],9,FALSE)</f>
        <v>Affluent Customer</v>
      </c>
    </row>
    <row r="1672" spans="1:7" ht="16" x14ac:dyDescent="0.2">
      <c r="A1672" s="4">
        <v>1674</v>
      </c>
      <c r="B1672" s="5">
        <v>5</v>
      </c>
      <c r="C1672" s="6">
        <v>1043.6999999999998</v>
      </c>
      <c r="D1672" s="5">
        <v>20</v>
      </c>
      <c r="E1672" s="10">
        <f t="shared" si="26"/>
        <v>104369.99999999999</v>
      </c>
      <c r="F1672" s="11" t="str">
        <f>VLOOKUP('1.CLV CalcuLation'!A1672,Customer_Demographic__2[],8,FALSE)</f>
        <v>Manufacturing</v>
      </c>
      <c r="G1672" s="13" t="str">
        <f>VLOOKUP(A1672,Customer_Demographic__2[#All],9,FALSE)</f>
        <v>High Net Worth</v>
      </c>
    </row>
    <row r="1673" spans="1:7" ht="16" x14ac:dyDescent="0.2">
      <c r="A1673" s="4">
        <v>1675</v>
      </c>
      <c r="B1673" s="5">
        <v>4</v>
      </c>
      <c r="C1673" s="6">
        <v>4572.34</v>
      </c>
      <c r="D1673" s="5">
        <v>14</v>
      </c>
      <c r="E1673" s="10">
        <f t="shared" si="26"/>
        <v>256051.04</v>
      </c>
      <c r="F1673" s="11" t="str">
        <f>VLOOKUP('1.CLV CalcuLation'!A1673,Customer_Demographic__2[],8,FALSE)</f>
        <v>Manufacturing</v>
      </c>
      <c r="G1673" s="13" t="str">
        <f>VLOOKUP(A1673,Customer_Demographic__2[#All],9,FALSE)</f>
        <v>Affluent Customer</v>
      </c>
    </row>
    <row r="1674" spans="1:7" ht="16" x14ac:dyDescent="0.2">
      <c r="A1674" s="4">
        <v>1676</v>
      </c>
      <c r="B1674" s="5">
        <v>5</v>
      </c>
      <c r="C1674" s="6">
        <v>6881.58</v>
      </c>
      <c r="D1674" s="5">
        <v>13</v>
      </c>
      <c r="E1674" s="10">
        <f t="shared" si="26"/>
        <v>447302.7</v>
      </c>
      <c r="F1674" s="11" t="str">
        <f>VLOOKUP('1.CLV CalcuLation'!A1674,Customer_Demographic__2[],8,FALSE)</f>
        <v>Health</v>
      </c>
      <c r="G1674" s="13" t="str">
        <f>VLOOKUP(A1674,Customer_Demographic__2[#All],9,FALSE)</f>
        <v>Mass Customer</v>
      </c>
    </row>
    <row r="1675" spans="1:7" ht="16" x14ac:dyDescent="0.2">
      <c r="A1675" s="4">
        <v>1677</v>
      </c>
      <c r="B1675" s="5">
        <v>8</v>
      </c>
      <c r="C1675" s="6">
        <v>8188.1799999999985</v>
      </c>
      <c r="D1675" s="5">
        <v>16</v>
      </c>
      <c r="E1675" s="10">
        <f t="shared" si="26"/>
        <v>1048087.0399999998</v>
      </c>
      <c r="F1675" s="11" t="str">
        <f>VLOOKUP('1.CLV CalcuLation'!A1675,Customer_Demographic__2[],8,FALSE)</f>
        <v>Health</v>
      </c>
      <c r="G1675" s="13" t="str">
        <f>VLOOKUP(A1675,Customer_Demographic__2[#All],9,FALSE)</f>
        <v>Affluent Customer</v>
      </c>
    </row>
    <row r="1676" spans="1:7" ht="16" x14ac:dyDescent="0.2">
      <c r="A1676" s="4">
        <v>1678</v>
      </c>
      <c r="B1676" s="5">
        <v>9</v>
      </c>
      <c r="C1676" s="6">
        <v>8841.869999999999</v>
      </c>
      <c r="D1676" s="5">
        <v>13</v>
      </c>
      <c r="E1676" s="10">
        <f t="shared" si="26"/>
        <v>1034498.7899999998</v>
      </c>
      <c r="F1676" s="11" t="str">
        <f>VLOOKUP('1.CLV CalcuLation'!A1676,Customer_Demographic__2[],8,FALSE)</f>
        <v>Financial Services</v>
      </c>
      <c r="G1676" s="13" t="str">
        <f>VLOOKUP(A1676,Customer_Demographic__2[#All],9,FALSE)</f>
        <v>High Net Worth</v>
      </c>
    </row>
    <row r="1677" spans="1:7" ht="16" x14ac:dyDescent="0.2">
      <c r="A1677" s="4">
        <v>1679</v>
      </c>
      <c r="B1677" s="5">
        <v>4</v>
      </c>
      <c r="C1677" s="6">
        <v>5682.89</v>
      </c>
      <c r="D1677" s="5">
        <v>13</v>
      </c>
      <c r="E1677" s="10">
        <f t="shared" si="26"/>
        <v>295510.28000000003</v>
      </c>
      <c r="F1677" s="11" t="str">
        <f>VLOOKUP('1.CLV CalcuLation'!A1677,Customer_Demographic__2[],8,FALSE)</f>
        <v>Health</v>
      </c>
      <c r="G1677" s="13" t="str">
        <f>VLOOKUP(A1677,Customer_Demographic__2[#All],9,FALSE)</f>
        <v>Mass Customer</v>
      </c>
    </row>
    <row r="1678" spans="1:7" ht="16" x14ac:dyDescent="0.2">
      <c r="A1678" s="4">
        <v>1680</v>
      </c>
      <c r="B1678" s="5">
        <v>3</v>
      </c>
      <c r="C1678" s="6">
        <v>5001.21</v>
      </c>
      <c r="D1678" s="5">
        <v>4</v>
      </c>
      <c r="E1678" s="10">
        <f t="shared" si="26"/>
        <v>60014.520000000004</v>
      </c>
      <c r="F1678" s="11" t="str">
        <f>VLOOKUP('1.CLV CalcuLation'!A1678,Customer_Demographic__2[],8,FALSE)</f>
        <v>Property</v>
      </c>
      <c r="G1678" s="13" t="str">
        <f>VLOOKUP(A1678,Customer_Demographic__2[#All],9,FALSE)</f>
        <v>Mass Customer</v>
      </c>
    </row>
    <row r="1679" spans="1:7" ht="16" x14ac:dyDescent="0.2">
      <c r="A1679" s="4">
        <v>1681</v>
      </c>
      <c r="B1679" s="5">
        <v>5</v>
      </c>
      <c r="C1679" s="6">
        <v>5956.62</v>
      </c>
      <c r="D1679" s="5">
        <v>6</v>
      </c>
      <c r="E1679" s="10">
        <f t="shared" si="26"/>
        <v>178698.59999999998</v>
      </c>
      <c r="F1679" s="11" t="str">
        <f>VLOOKUP('1.CLV CalcuLation'!A1679,Customer_Demographic__2[],8,FALSE)</f>
        <v>Health</v>
      </c>
      <c r="G1679" s="13" t="str">
        <f>VLOOKUP(A1679,Customer_Demographic__2[#All],9,FALSE)</f>
        <v>High Net Worth</v>
      </c>
    </row>
    <row r="1680" spans="1:7" ht="16" x14ac:dyDescent="0.2">
      <c r="A1680" s="4">
        <v>1682</v>
      </c>
      <c r="B1680" s="5">
        <v>6</v>
      </c>
      <c r="C1680" s="6">
        <v>10071.44</v>
      </c>
      <c r="D1680" s="5">
        <v>6</v>
      </c>
      <c r="E1680" s="10">
        <f t="shared" si="26"/>
        <v>362571.83999999997</v>
      </c>
      <c r="F1680" s="11" t="str">
        <f>VLOOKUP('1.CLV CalcuLation'!A1680,Customer_Demographic__2[],8,FALSE)</f>
        <v>Manufacturing</v>
      </c>
      <c r="G1680" s="13" t="str">
        <f>VLOOKUP(A1680,Customer_Demographic__2[#All],9,FALSE)</f>
        <v>Affluent Customer</v>
      </c>
    </row>
    <row r="1681" spans="1:7" ht="16" x14ac:dyDescent="0.2">
      <c r="A1681" s="4">
        <v>1683</v>
      </c>
      <c r="B1681" s="5">
        <v>9</v>
      </c>
      <c r="C1681" s="6">
        <v>12412.95</v>
      </c>
      <c r="D1681" s="5"/>
      <c r="E1681" s="10">
        <f t="shared" si="26"/>
        <v>0</v>
      </c>
      <c r="F1681" s="11" t="str">
        <f>VLOOKUP('1.CLV CalcuLation'!A1681,Customer_Demographic__2[],8,FALSE)</f>
        <v>IT</v>
      </c>
      <c r="G1681" s="13" t="str">
        <f>VLOOKUP(A1681,Customer_Demographic__2[#All],9,FALSE)</f>
        <v>Mass Customer</v>
      </c>
    </row>
    <row r="1682" spans="1:7" ht="16" x14ac:dyDescent="0.2">
      <c r="A1682" s="4">
        <v>1684</v>
      </c>
      <c r="B1682" s="5">
        <v>6</v>
      </c>
      <c r="C1682" s="6">
        <v>4309.7</v>
      </c>
      <c r="D1682" s="5">
        <v>6</v>
      </c>
      <c r="E1682" s="10">
        <f t="shared" si="26"/>
        <v>155149.19999999998</v>
      </c>
      <c r="F1682" s="11" t="str">
        <f>VLOOKUP('1.CLV CalcuLation'!A1682,Customer_Demographic__2[],8,FALSE)</f>
        <v>Manufacturing</v>
      </c>
      <c r="G1682" s="13" t="str">
        <f>VLOOKUP(A1682,Customer_Demographic__2[#All],9,FALSE)</f>
        <v>Mass Customer</v>
      </c>
    </row>
    <row r="1683" spans="1:7" ht="16" x14ac:dyDescent="0.2">
      <c r="A1683" s="4">
        <v>1685</v>
      </c>
      <c r="B1683" s="5">
        <v>2</v>
      </c>
      <c r="C1683" s="6">
        <v>1818.98</v>
      </c>
      <c r="D1683" s="5">
        <v>8</v>
      </c>
      <c r="E1683" s="10">
        <f t="shared" si="26"/>
        <v>29103.68</v>
      </c>
      <c r="F1683" s="11" t="str">
        <f>VLOOKUP('1.CLV CalcuLation'!A1683,Customer_Demographic__2[],8,FALSE)</f>
        <v>IT</v>
      </c>
      <c r="G1683" s="13" t="str">
        <f>VLOOKUP(A1683,Customer_Demographic__2[#All],9,FALSE)</f>
        <v>Mass Customer</v>
      </c>
    </row>
    <row r="1684" spans="1:7" ht="16" x14ac:dyDescent="0.2">
      <c r="A1684" s="4">
        <v>1686</v>
      </c>
      <c r="B1684" s="5">
        <v>10</v>
      </c>
      <c r="C1684" s="6">
        <v>10098.74</v>
      </c>
      <c r="D1684" s="5">
        <v>16</v>
      </c>
      <c r="E1684" s="10">
        <f t="shared" si="26"/>
        <v>1615798.4</v>
      </c>
      <c r="F1684" s="11" t="str">
        <f>VLOOKUP('1.CLV CalcuLation'!A1684,Customer_Demographic__2[],8,FALSE)</f>
        <v>Argiculture</v>
      </c>
      <c r="G1684" s="13" t="str">
        <f>VLOOKUP(A1684,Customer_Demographic__2[#All],9,FALSE)</f>
        <v>Mass Customer</v>
      </c>
    </row>
    <row r="1685" spans="1:7" ht="16" x14ac:dyDescent="0.2">
      <c r="A1685" s="4">
        <v>1687</v>
      </c>
      <c r="B1685" s="5">
        <v>4</v>
      </c>
      <c r="C1685" s="6">
        <v>4032.1700000000005</v>
      </c>
      <c r="D1685" s="5">
        <v>8</v>
      </c>
      <c r="E1685" s="10">
        <f t="shared" si="26"/>
        <v>129029.44000000002</v>
      </c>
      <c r="F1685" s="11" t="str">
        <f>VLOOKUP('1.CLV CalcuLation'!A1685,Customer_Demographic__2[],8,FALSE)</f>
        <v>Manufacturing</v>
      </c>
      <c r="G1685" s="13" t="str">
        <f>VLOOKUP(A1685,Customer_Demographic__2[#All],9,FALSE)</f>
        <v>Affluent Customer</v>
      </c>
    </row>
    <row r="1686" spans="1:7" ht="16" x14ac:dyDescent="0.2">
      <c r="A1686" s="4">
        <v>1688</v>
      </c>
      <c r="B1686" s="5">
        <v>8</v>
      </c>
      <c r="C1686" s="6">
        <v>8917.1299999999992</v>
      </c>
      <c r="D1686" s="5">
        <v>15</v>
      </c>
      <c r="E1686" s="10">
        <f t="shared" si="26"/>
        <v>1070055.5999999999</v>
      </c>
      <c r="F1686" s="11" t="str">
        <f>VLOOKUP('1.CLV CalcuLation'!A1686,Customer_Demographic__2[],8,FALSE)</f>
        <v>Others</v>
      </c>
      <c r="G1686" s="13" t="str">
        <f>VLOOKUP(A1686,Customer_Demographic__2[#All],9,FALSE)</f>
        <v>Mass Customer</v>
      </c>
    </row>
    <row r="1687" spans="1:7" ht="16" x14ac:dyDescent="0.2">
      <c r="A1687" s="4">
        <v>1689</v>
      </c>
      <c r="B1687" s="5">
        <v>5</v>
      </c>
      <c r="C1687" s="6">
        <v>7091.3300000000008</v>
      </c>
      <c r="D1687" s="5">
        <v>4</v>
      </c>
      <c r="E1687" s="10">
        <f t="shared" si="26"/>
        <v>141826.6</v>
      </c>
      <c r="F1687" s="11" t="str">
        <f>VLOOKUP('1.CLV CalcuLation'!A1687,Customer_Demographic__2[],8,FALSE)</f>
        <v>Financial Services</v>
      </c>
      <c r="G1687" s="13" t="str">
        <f>VLOOKUP(A1687,Customer_Demographic__2[#All],9,FALSE)</f>
        <v>Mass Customer</v>
      </c>
    </row>
    <row r="1688" spans="1:7" ht="16" x14ac:dyDescent="0.2">
      <c r="A1688" s="4">
        <v>1690</v>
      </c>
      <c r="B1688" s="5">
        <v>9</v>
      </c>
      <c r="C1688" s="6">
        <v>8042.11</v>
      </c>
      <c r="D1688" s="5">
        <v>16</v>
      </c>
      <c r="E1688" s="10">
        <f t="shared" si="26"/>
        <v>1158063.8399999999</v>
      </c>
      <c r="F1688" s="11" t="str">
        <f>VLOOKUP('1.CLV CalcuLation'!A1688,Customer_Demographic__2[],8,FALSE)</f>
        <v>Health</v>
      </c>
      <c r="G1688" s="13" t="str">
        <f>VLOOKUP(A1688,Customer_Demographic__2[#All],9,FALSE)</f>
        <v>Affluent Customer</v>
      </c>
    </row>
    <row r="1689" spans="1:7" ht="16" x14ac:dyDescent="0.2">
      <c r="A1689" s="4">
        <v>1691</v>
      </c>
      <c r="B1689" s="5">
        <v>8</v>
      </c>
      <c r="C1689" s="6">
        <v>7630.4100000000008</v>
      </c>
      <c r="D1689" s="5">
        <v>7</v>
      </c>
      <c r="E1689" s="10">
        <f t="shared" si="26"/>
        <v>427302.96</v>
      </c>
      <c r="F1689" s="11" t="str">
        <f>VLOOKUP('1.CLV CalcuLation'!A1689,Customer_Demographic__2[],8,FALSE)</f>
        <v>Others</v>
      </c>
      <c r="G1689" s="13" t="str">
        <f>VLOOKUP(A1689,Customer_Demographic__2[#All],9,FALSE)</f>
        <v>High Net Worth</v>
      </c>
    </row>
    <row r="1690" spans="1:7" ht="16" x14ac:dyDescent="0.2">
      <c r="A1690" s="4">
        <v>1692</v>
      </c>
      <c r="B1690" s="5">
        <v>4</v>
      </c>
      <c r="C1690" s="6">
        <v>1987.1999999999998</v>
      </c>
      <c r="D1690" s="5">
        <v>17</v>
      </c>
      <c r="E1690" s="10">
        <f t="shared" si="26"/>
        <v>135129.59999999998</v>
      </c>
      <c r="F1690" s="11" t="str">
        <f>VLOOKUP('1.CLV CalcuLation'!A1690,Customer_Demographic__2[],8,FALSE)</f>
        <v>Health</v>
      </c>
      <c r="G1690" s="13" t="str">
        <f>VLOOKUP(A1690,Customer_Demographic__2[#All],9,FALSE)</f>
        <v>Mass Customer</v>
      </c>
    </row>
    <row r="1691" spans="1:7" ht="16" x14ac:dyDescent="0.2">
      <c r="A1691" s="4">
        <v>1693</v>
      </c>
      <c r="B1691" s="5">
        <v>6</v>
      </c>
      <c r="C1691" s="6">
        <v>6723.21</v>
      </c>
      <c r="D1691" s="5">
        <v>4</v>
      </c>
      <c r="E1691" s="10">
        <f t="shared" si="26"/>
        <v>161357.04</v>
      </c>
      <c r="F1691" s="11" t="str">
        <f>VLOOKUP('1.CLV CalcuLation'!A1691,Customer_Demographic__2[],8,FALSE)</f>
        <v>Health</v>
      </c>
      <c r="G1691" s="13" t="str">
        <f>VLOOKUP(A1691,Customer_Demographic__2[#All],9,FALSE)</f>
        <v>Affluent Customer</v>
      </c>
    </row>
    <row r="1692" spans="1:7" ht="16" x14ac:dyDescent="0.2">
      <c r="A1692" s="4">
        <v>1694</v>
      </c>
      <c r="B1692" s="5">
        <v>7</v>
      </c>
      <c r="C1692" s="6">
        <v>7616.63</v>
      </c>
      <c r="D1692" s="5">
        <v>19</v>
      </c>
      <c r="E1692" s="10">
        <f t="shared" si="26"/>
        <v>1013011.79</v>
      </c>
      <c r="F1692" s="11" t="str">
        <f>VLOOKUP('1.CLV CalcuLation'!A1692,Customer_Demographic__2[],8,FALSE)</f>
        <v>IT</v>
      </c>
      <c r="G1692" s="13" t="str">
        <f>VLOOKUP(A1692,Customer_Demographic__2[#All],9,FALSE)</f>
        <v>Mass Customer</v>
      </c>
    </row>
    <row r="1693" spans="1:7" ht="16" x14ac:dyDescent="0.2">
      <c r="A1693" s="4">
        <v>1695</v>
      </c>
      <c r="B1693" s="5">
        <v>5</v>
      </c>
      <c r="C1693" s="6">
        <v>7504.6600000000008</v>
      </c>
      <c r="D1693" s="5">
        <v>4</v>
      </c>
      <c r="E1693" s="10">
        <f t="shared" si="26"/>
        <v>150093.20000000001</v>
      </c>
      <c r="F1693" s="11" t="str">
        <f>VLOOKUP('1.CLV CalcuLation'!A1693,Customer_Demographic__2[],8,FALSE)</f>
        <v>Others</v>
      </c>
      <c r="G1693" s="13" t="str">
        <f>VLOOKUP(A1693,Customer_Demographic__2[#All],9,FALSE)</f>
        <v>High Net Worth</v>
      </c>
    </row>
    <row r="1694" spans="1:7" ht="16" x14ac:dyDescent="0.2">
      <c r="A1694" s="4">
        <v>1696</v>
      </c>
      <c r="B1694" s="5">
        <v>9</v>
      </c>
      <c r="C1694" s="6">
        <v>12254.53</v>
      </c>
      <c r="D1694" s="5">
        <v>2</v>
      </c>
      <c r="E1694" s="10">
        <f t="shared" si="26"/>
        <v>220581.54</v>
      </c>
      <c r="F1694" s="11" t="str">
        <f>VLOOKUP('1.CLV CalcuLation'!A1694,Customer_Demographic__2[],8,FALSE)</f>
        <v>Entertainment</v>
      </c>
      <c r="G1694" s="13" t="str">
        <f>VLOOKUP(A1694,Customer_Demographic__2[#All],9,FALSE)</f>
        <v>High Net Worth</v>
      </c>
    </row>
    <row r="1695" spans="1:7" ht="16" x14ac:dyDescent="0.2">
      <c r="A1695" s="4">
        <v>1697</v>
      </c>
      <c r="B1695" s="5">
        <v>5</v>
      </c>
      <c r="C1695" s="6">
        <v>6885.15</v>
      </c>
      <c r="D1695" s="5">
        <v>12</v>
      </c>
      <c r="E1695" s="10">
        <f t="shared" si="26"/>
        <v>413109</v>
      </c>
      <c r="F1695" s="11" t="str">
        <f>VLOOKUP('1.CLV CalcuLation'!A1695,Customer_Demographic__2[],8,FALSE)</f>
        <v>Health</v>
      </c>
      <c r="G1695" s="13" t="str">
        <f>VLOOKUP(A1695,Customer_Demographic__2[#All],9,FALSE)</f>
        <v>Mass Customer</v>
      </c>
    </row>
    <row r="1696" spans="1:7" ht="16" x14ac:dyDescent="0.2">
      <c r="A1696" s="4">
        <v>1698</v>
      </c>
      <c r="B1696" s="5">
        <v>8</v>
      </c>
      <c r="C1696" s="6">
        <v>9039.0400000000009</v>
      </c>
      <c r="D1696" s="5">
        <v>18</v>
      </c>
      <c r="E1696" s="10">
        <f t="shared" si="26"/>
        <v>1301621.7600000002</v>
      </c>
      <c r="F1696" s="11" t="str">
        <f>VLOOKUP('1.CLV CalcuLation'!A1696,Customer_Demographic__2[],8,FALSE)</f>
        <v>Health</v>
      </c>
      <c r="G1696" s="13" t="str">
        <f>VLOOKUP(A1696,Customer_Demographic__2[#All],9,FALSE)</f>
        <v>Affluent Customer</v>
      </c>
    </row>
    <row r="1697" spans="1:7" ht="16" x14ac:dyDescent="0.2">
      <c r="A1697" s="4">
        <v>1699</v>
      </c>
      <c r="B1697" s="5">
        <v>7</v>
      </c>
      <c r="C1697" s="6">
        <v>6876.6399999999994</v>
      </c>
      <c r="D1697" s="5">
        <v>8</v>
      </c>
      <c r="E1697" s="10">
        <f t="shared" si="26"/>
        <v>385091.83999999997</v>
      </c>
      <c r="F1697" s="11" t="str">
        <f>VLOOKUP('1.CLV CalcuLation'!A1697,Customer_Demographic__2[],8,FALSE)</f>
        <v>Manufacturing</v>
      </c>
      <c r="G1697" s="13" t="str">
        <f>VLOOKUP(A1697,Customer_Demographic__2[#All],9,FALSE)</f>
        <v>Mass Customer</v>
      </c>
    </row>
    <row r="1698" spans="1:7" ht="16" x14ac:dyDescent="0.2">
      <c r="A1698" s="4">
        <v>1700</v>
      </c>
      <c r="B1698" s="5">
        <v>6</v>
      </c>
      <c r="C1698" s="6">
        <v>4957.01</v>
      </c>
      <c r="D1698" s="5">
        <v>14</v>
      </c>
      <c r="E1698" s="10">
        <f t="shared" si="26"/>
        <v>416388.84</v>
      </c>
      <c r="F1698" s="11" t="str">
        <f>VLOOKUP('1.CLV CalcuLation'!A1698,Customer_Demographic__2[],8,FALSE)</f>
        <v>Manufacturing</v>
      </c>
      <c r="G1698" s="13" t="str">
        <f>VLOOKUP(A1698,Customer_Demographic__2[#All],9,FALSE)</f>
        <v>High Net Worth</v>
      </c>
    </row>
    <row r="1699" spans="1:7" ht="16" x14ac:dyDescent="0.2">
      <c r="A1699" s="4">
        <v>1701</v>
      </c>
      <c r="B1699" s="5">
        <v>5</v>
      </c>
      <c r="C1699" s="6">
        <v>3664.41</v>
      </c>
      <c r="D1699" s="5">
        <v>17</v>
      </c>
      <c r="E1699" s="10">
        <f t="shared" si="26"/>
        <v>311474.84999999998</v>
      </c>
      <c r="F1699" s="11" t="str">
        <f>VLOOKUP('1.CLV CalcuLation'!A1699,Customer_Demographic__2[],8,FALSE)</f>
        <v>Manufacturing</v>
      </c>
      <c r="G1699" s="13" t="str">
        <f>VLOOKUP(A1699,Customer_Demographic__2[#All],9,FALSE)</f>
        <v>High Net Worth</v>
      </c>
    </row>
    <row r="1700" spans="1:7" ht="16" x14ac:dyDescent="0.2">
      <c r="A1700" s="4">
        <v>1702</v>
      </c>
      <c r="B1700" s="5">
        <v>6</v>
      </c>
      <c r="C1700" s="6">
        <v>5455.59</v>
      </c>
      <c r="D1700" s="5">
        <v>17</v>
      </c>
      <c r="E1700" s="10">
        <f t="shared" si="26"/>
        <v>556470.18000000005</v>
      </c>
      <c r="F1700" s="11" t="str">
        <f>VLOOKUP('1.CLV CalcuLation'!A1700,Customer_Demographic__2[],8,FALSE)</f>
        <v>Health</v>
      </c>
      <c r="G1700" s="13" t="str">
        <f>VLOOKUP(A1700,Customer_Demographic__2[#All],9,FALSE)</f>
        <v>Mass Customer</v>
      </c>
    </row>
    <row r="1701" spans="1:7" ht="16" x14ac:dyDescent="0.2">
      <c r="A1701" s="4">
        <v>1703</v>
      </c>
      <c r="B1701" s="5">
        <v>4</v>
      </c>
      <c r="C1701" s="6">
        <v>2468.1899999999996</v>
      </c>
      <c r="D1701" s="5">
        <v>3</v>
      </c>
      <c r="E1701" s="10">
        <f t="shared" si="26"/>
        <v>29618.279999999995</v>
      </c>
      <c r="F1701" s="11" t="str">
        <f>VLOOKUP('1.CLV CalcuLation'!A1701,Customer_Demographic__2[],8,FALSE)</f>
        <v>Telecommunications</v>
      </c>
      <c r="G1701" s="13" t="str">
        <f>VLOOKUP(A1701,Customer_Demographic__2[#All],9,FALSE)</f>
        <v>Mass Customer</v>
      </c>
    </row>
    <row r="1702" spans="1:7" ht="16" x14ac:dyDescent="0.2">
      <c r="A1702" s="4">
        <v>1704</v>
      </c>
      <c r="B1702" s="5">
        <v>2</v>
      </c>
      <c r="C1702" s="6">
        <v>3009.57</v>
      </c>
      <c r="D1702" s="5">
        <v>12</v>
      </c>
      <c r="E1702" s="10">
        <f t="shared" si="26"/>
        <v>72229.680000000008</v>
      </c>
      <c r="F1702" s="11" t="str">
        <f>VLOOKUP('1.CLV CalcuLation'!A1702,Customer_Demographic__2[],8,FALSE)</f>
        <v>IT</v>
      </c>
      <c r="G1702" s="13" t="str">
        <f>VLOOKUP(A1702,Customer_Demographic__2[#All],9,FALSE)</f>
        <v>High Net Worth</v>
      </c>
    </row>
    <row r="1703" spans="1:7" ht="16" x14ac:dyDescent="0.2">
      <c r="A1703" s="4">
        <v>1705</v>
      </c>
      <c r="B1703" s="5">
        <v>4</v>
      </c>
      <c r="C1703" s="6">
        <v>5029.5</v>
      </c>
      <c r="D1703" s="5">
        <v>9</v>
      </c>
      <c r="E1703" s="10">
        <f t="shared" si="26"/>
        <v>181062</v>
      </c>
      <c r="F1703" s="11" t="str">
        <f>VLOOKUP('1.CLV CalcuLation'!A1703,Customer_Demographic__2[],8,FALSE)</f>
        <v>Financial Services</v>
      </c>
      <c r="G1703" s="13" t="str">
        <f>VLOOKUP(A1703,Customer_Demographic__2[#All],9,FALSE)</f>
        <v>Mass Customer</v>
      </c>
    </row>
    <row r="1704" spans="1:7" ht="16" x14ac:dyDescent="0.2">
      <c r="A1704" s="4">
        <v>1706</v>
      </c>
      <c r="B1704" s="5">
        <v>8</v>
      </c>
      <c r="C1704" s="6">
        <v>9107.3900000000012</v>
      </c>
      <c r="D1704" s="5">
        <v>10</v>
      </c>
      <c r="E1704" s="10">
        <f t="shared" si="26"/>
        <v>728591.20000000007</v>
      </c>
      <c r="F1704" s="11" t="str">
        <f>VLOOKUP('1.CLV CalcuLation'!A1704,Customer_Demographic__2[],8,FALSE)</f>
        <v>Financial Services</v>
      </c>
      <c r="G1704" s="13" t="str">
        <f>VLOOKUP(A1704,Customer_Demographic__2[#All],9,FALSE)</f>
        <v>High Net Worth</v>
      </c>
    </row>
    <row r="1705" spans="1:7" ht="16" x14ac:dyDescent="0.2">
      <c r="A1705" s="4">
        <v>1707</v>
      </c>
      <c r="B1705" s="5">
        <v>8</v>
      </c>
      <c r="C1705" s="6">
        <v>6588.76</v>
      </c>
      <c r="D1705" s="5">
        <v>7</v>
      </c>
      <c r="E1705" s="10">
        <f t="shared" si="26"/>
        <v>368970.56</v>
      </c>
      <c r="F1705" s="11" t="str">
        <f>VLOOKUP('1.CLV CalcuLation'!A1705,Customer_Demographic__2[],8,FALSE)</f>
        <v>Financial Services</v>
      </c>
      <c r="G1705" s="13" t="str">
        <f>VLOOKUP(A1705,Customer_Demographic__2[#All],9,FALSE)</f>
        <v>High Net Worth</v>
      </c>
    </row>
    <row r="1706" spans="1:7" ht="16" x14ac:dyDescent="0.2">
      <c r="A1706" s="4">
        <v>1708</v>
      </c>
      <c r="B1706" s="5">
        <v>4</v>
      </c>
      <c r="C1706" s="6">
        <v>6112.6399999999994</v>
      </c>
      <c r="D1706" s="5">
        <v>20</v>
      </c>
      <c r="E1706" s="10">
        <f t="shared" si="26"/>
        <v>489011.19999999995</v>
      </c>
      <c r="F1706" s="11" t="str">
        <f>VLOOKUP('1.CLV CalcuLation'!A1706,Customer_Demographic__2[],8,FALSE)</f>
        <v>Property</v>
      </c>
      <c r="G1706" s="13" t="str">
        <f>VLOOKUP(A1706,Customer_Demographic__2[#All],9,FALSE)</f>
        <v>High Net Worth</v>
      </c>
    </row>
    <row r="1707" spans="1:7" ht="16" x14ac:dyDescent="0.2">
      <c r="A1707" s="4">
        <v>1709</v>
      </c>
      <c r="B1707" s="5">
        <v>5</v>
      </c>
      <c r="C1707" s="6">
        <v>5390.71</v>
      </c>
      <c r="D1707" s="5">
        <v>6</v>
      </c>
      <c r="E1707" s="10">
        <f t="shared" si="26"/>
        <v>161721.29999999999</v>
      </c>
      <c r="F1707" s="11" t="str">
        <f>VLOOKUP('1.CLV CalcuLation'!A1707,Customer_Demographic__2[],8,FALSE)</f>
        <v>Health</v>
      </c>
      <c r="G1707" s="13" t="str">
        <f>VLOOKUP(A1707,Customer_Demographic__2[#All],9,FALSE)</f>
        <v>Affluent Customer</v>
      </c>
    </row>
    <row r="1708" spans="1:7" ht="16" x14ac:dyDescent="0.2">
      <c r="A1708" s="4">
        <v>1710</v>
      </c>
      <c r="B1708" s="5">
        <v>4</v>
      </c>
      <c r="C1708" s="6">
        <v>4067.4900000000002</v>
      </c>
      <c r="D1708" s="5">
        <v>17</v>
      </c>
      <c r="E1708" s="10">
        <f t="shared" si="26"/>
        <v>276589.32</v>
      </c>
      <c r="F1708" s="11" t="str">
        <f>VLOOKUP('1.CLV CalcuLation'!A1708,Customer_Demographic__2[],8,FALSE)</f>
        <v>Health</v>
      </c>
      <c r="G1708" s="13" t="str">
        <f>VLOOKUP(A1708,Customer_Demographic__2[#All],9,FALSE)</f>
        <v>High Net Worth</v>
      </c>
    </row>
    <row r="1709" spans="1:7" ht="16" x14ac:dyDescent="0.2">
      <c r="A1709" s="4">
        <v>1711</v>
      </c>
      <c r="B1709" s="5">
        <v>7</v>
      </c>
      <c r="C1709" s="6">
        <v>6222.5599999999995</v>
      </c>
      <c r="D1709" s="5">
        <v>7</v>
      </c>
      <c r="E1709" s="10">
        <f t="shared" si="26"/>
        <v>304905.44</v>
      </c>
      <c r="F1709" s="11" t="str">
        <f>VLOOKUP('1.CLV CalcuLation'!A1709,Customer_Demographic__2[],8,FALSE)</f>
        <v>Manufacturing</v>
      </c>
      <c r="G1709" s="13" t="str">
        <f>VLOOKUP(A1709,Customer_Demographic__2[#All],9,FALSE)</f>
        <v>High Net Worth</v>
      </c>
    </row>
    <row r="1710" spans="1:7" ht="16" x14ac:dyDescent="0.2">
      <c r="A1710" s="4">
        <v>1712</v>
      </c>
      <c r="B1710" s="5">
        <v>2</v>
      </c>
      <c r="C1710" s="6">
        <v>1953.53</v>
      </c>
      <c r="D1710" s="5">
        <v>7</v>
      </c>
      <c r="E1710" s="10">
        <f t="shared" si="26"/>
        <v>27349.42</v>
      </c>
      <c r="F1710" s="11" t="str">
        <f>VLOOKUP('1.CLV CalcuLation'!A1710,Customer_Demographic__2[],8,FALSE)</f>
        <v>Health</v>
      </c>
      <c r="G1710" s="13" t="str">
        <f>VLOOKUP(A1710,Customer_Demographic__2[#All],9,FALSE)</f>
        <v>High Net Worth</v>
      </c>
    </row>
    <row r="1711" spans="1:7" ht="16" x14ac:dyDescent="0.2">
      <c r="A1711" s="4">
        <v>1713</v>
      </c>
      <c r="B1711" s="5">
        <v>7</v>
      </c>
      <c r="C1711" s="6">
        <v>9031.8900000000012</v>
      </c>
      <c r="D1711" s="5">
        <v>21</v>
      </c>
      <c r="E1711" s="10">
        <f t="shared" si="26"/>
        <v>1327687.8300000003</v>
      </c>
      <c r="F1711" s="11" t="str">
        <f>VLOOKUP('1.CLV CalcuLation'!A1711,Customer_Demographic__2[],8,FALSE)</f>
        <v>Retail</v>
      </c>
      <c r="G1711" s="13" t="str">
        <f>VLOOKUP(A1711,Customer_Demographic__2[#All],9,FALSE)</f>
        <v>High Net Worth</v>
      </c>
    </row>
    <row r="1712" spans="1:7" ht="16" x14ac:dyDescent="0.2">
      <c r="A1712" s="4">
        <v>1714</v>
      </c>
      <c r="B1712" s="5">
        <v>6</v>
      </c>
      <c r="C1712" s="6">
        <v>5717.1500000000005</v>
      </c>
      <c r="D1712" s="5">
        <v>4</v>
      </c>
      <c r="E1712" s="10">
        <f t="shared" si="26"/>
        <v>137211.6</v>
      </c>
      <c r="F1712" s="11" t="str">
        <f>VLOOKUP('1.CLV CalcuLation'!A1712,Customer_Demographic__2[],8,FALSE)</f>
        <v>Property</v>
      </c>
      <c r="G1712" s="13" t="str">
        <f>VLOOKUP(A1712,Customer_Demographic__2[#All],9,FALSE)</f>
        <v>High Net Worth</v>
      </c>
    </row>
    <row r="1713" spans="1:7" ht="16" x14ac:dyDescent="0.2">
      <c r="A1713" s="4">
        <v>1715</v>
      </c>
      <c r="B1713" s="5">
        <v>3</v>
      </c>
      <c r="C1713" s="6">
        <v>2616.3199999999997</v>
      </c>
      <c r="D1713" s="5">
        <v>12</v>
      </c>
      <c r="E1713" s="10">
        <f t="shared" si="26"/>
        <v>94187.51999999999</v>
      </c>
      <c r="F1713" s="11" t="str">
        <f>VLOOKUP('1.CLV CalcuLation'!A1713,Customer_Demographic__2[],8,FALSE)</f>
        <v>Entertainment</v>
      </c>
      <c r="G1713" s="13" t="str">
        <f>VLOOKUP(A1713,Customer_Demographic__2[#All],9,FALSE)</f>
        <v>Mass Customer</v>
      </c>
    </row>
    <row r="1714" spans="1:7" ht="16" x14ac:dyDescent="0.2">
      <c r="A1714" s="4">
        <v>1716</v>
      </c>
      <c r="B1714" s="5">
        <v>2</v>
      </c>
      <c r="C1714" s="6">
        <v>2372.87</v>
      </c>
      <c r="D1714" s="5">
        <v>5</v>
      </c>
      <c r="E1714" s="10">
        <f t="shared" si="26"/>
        <v>23728.699999999997</v>
      </c>
      <c r="F1714" s="11" t="str">
        <f>VLOOKUP('1.CLV CalcuLation'!A1714,Customer_Demographic__2[],8,FALSE)</f>
        <v>Telecommunications</v>
      </c>
      <c r="G1714" s="13" t="str">
        <f>VLOOKUP(A1714,Customer_Demographic__2[#All],9,FALSE)</f>
        <v>Affluent Customer</v>
      </c>
    </row>
    <row r="1715" spans="1:7" ht="16" x14ac:dyDescent="0.2">
      <c r="A1715" s="4">
        <v>1717</v>
      </c>
      <c r="B1715" s="5">
        <v>4</v>
      </c>
      <c r="C1715" s="6">
        <v>3349.0299999999997</v>
      </c>
      <c r="D1715" s="5">
        <v>6</v>
      </c>
      <c r="E1715" s="10">
        <f t="shared" si="26"/>
        <v>80376.72</v>
      </c>
      <c r="F1715" s="11" t="str">
        <f>VLOOKUP('1.CLV CalcuLation'!A1715,Customer_Demographic__2[],8,FALSE)</f>
        <v>Manufacturing</v>
      </c>
      <c r="G1715" s="13" t="str">
        <f>VLOOKUP(A1715,Customer_Demographic__2[#All],9,FALSE)</f>
        <v>Mass Customer</v>
      </c>
    </row>
    <row r="1716" spans="1:7" ht="16" x14ac:dyDescent="0.2">
      <c r="A1716" s="4">
        <v>1718</v>
      </c>
      <c r="B1716" s="5">
        <v>5</v>
      </c>
      <c r="C1716" s="6">
        <v>4488.2</v>
      </c>
      <c r="D1716" s="5">
        <v>4</v>
      </c>
      <c r="E1716" s="10">
        <f t="shared" si="26"/>
        <v>89764</v>
      </c>
      <c r="F1716" s="11" t="str">
        <f>VLOOKUP('1.CLV CalcuLation'!A1716,Customer_Demographic__2[],8,FALSE)</f>
        <v>Financial Services</v>
      </c>
      <c r="G1716" s="13" t="str">
        <f>VLOOKUP(A1716,Customer_Demographic__2[#All],9,FALSE)</f>
        <v>High Net Worth</v>
      </c>
    </row>
    <row r="1717" spans="1:7" ht="16" x14ac:dyDescent="0.2">
      <c r="A1717" s="4">
        <v>1719</v>
      </c>
      <c r="B1717" s="5">
        <v>5</v>
      </c>
      <c r="C1717" s="6">
        <v>5061.53</v>
      </c>
      <c r="D1717" s="5">
        <v>18</v>
      </c>
      <c r="E1717" s="10">
        <f t="shared" si="26"/>
        <v>455537.69999999995</v>
      </c>
      <c r="F1717" s="11" t="str">
        <f>VLOOKUP('1.CLV CalcuLation'!A1717,Customer_Demographic__2[],8,FALSE)</f>
        <v>Financial Services</v>
      </c>
      <c r="G1717" s="13" t="str">
        <f>VLOOKUP(A1717,Customer_Demographic__2[#All],9,FALSE)</f>
        <v>High Net Worth</v>
      </c>
    </row>
    <row r="1718" spans="1:7" ht="16" x14ac:dyDescent="0.2">
      <c r="A1718" s="4">
        <v>1720</v>
      </c>
      <c r="B1718" s="5">
        <v>5</v>
      </c>
      <c r="C1718" s="6">
        <v>5561.49</v>
      </c>
      <c r="D1718" s="5">
        <v>13</v>
      </c>
      <c r="E1718" s="10">
        <f t="shared" si="26"/>
        <v>361496.85</v>
      </c>
      <c r="F1718" s="11" t="str">
        <f>VLOOKUP('1.CLV CalcuLation'!A1718,Customer_Demographic__2[],8,FALSE)</f>
        <v>Financial Services</v>
      </c>
      <c r="G1718" s="13" t="str">
        <f>VLOOKUP(A1718,Customer_Demographic__2[#All],9,FALSE)</f>
        <v>Mass Customer</v>
      </c>
    </row>
    <row r="1719" spans="1:7" ht="16" x14ac:dyDescent="0.2">
      <c r="A1719" s="4">
        <v>1721</v>
      </c>
      <c r="B1719" s="5">
        <v>7</v>
      </c>
      <c r="C1719" s="6">
        <v>8195.1999999999989</v>
      </c>
      <c r="D1719" s="5">
        <v>14</v>
      </c>
      <c r="E1719" s="10">
        <f t="shared" si="26"/>
        <v>803129.59999999986</v>
      </c>
      <c r="F1719" s="11" t="str">
        <f>VLOOKUP('1.CLV CalcuLation'!A1719,Customer_Demographic__2[],8,FALSE)</f>
        <v>Financial Services</v>
      </c>
      <c r="G1719" s="13" t="str">
        <f>VLOOKUP(A1719,Customer_Demographic__2[#All],9,FALSE)</f>
        <v>High Net Worth</v>
      </c>
    </row>
    <row r="1720" spans="1:7" ht="16" x14ac:dyDescent="0.2">
      <c r="A1720" s="4">
        <v>1722</v>
      </c>
      <c r="B1720" s="5">
        <v>8</v>
      </c>
      <c r="C1720" s="6">
        <v>10751.44</v>
      </c>
      <c r="D1720" s="5">
        <v>4</v>
      </c>
      <c r="E1720" s="10">
        <f t="shared" si="26"/>
        <v>344046.08000000002</v>
      </c>
      <c r="F1720" s="11" t="str">
        <f>VLOOKUP('1.CLV CalcuLation'!A1720,Customer_Demographic__2[],8,FALSE)</f>
        <v>Financial Services</v>
      </c>
      <c r="G1720" s="13" t="str">
        <f>VLOOKUP(A1720,Customer_Demographic__2[#All],9,FALSE)</f>
        <v>Mass Customer</v>
      </c>
    </row>
    <row r="1721" spans="1:7" ht="16" x14ac:dyDescent="0.2">
      <c r="A1721" s="4">
        <v>1723</v>
      </c>
      <c r="B1721" s="5">
        <v>5</v>
      </c>
      <c r="C1721" s="6">
        <v>4943.21</v>
      </c>
      <c r="D1721" s="5">
        <v>7</v>
      </c>
      <c r="E1721" s="10">
        <f t="shared" si="26"/>
        <v>173012.35</v>
      </c>
      <c r="F1721" s="11" t="str">
        <f>VLOOKUP('1.CLV CalcuLation'!A1721,Customer_Demographic__2[],8,FALSE)</f>
        <v>Others</v>
      </c>
      <c r="G1721" s="13" t="str">
        <f>VLOOKUP(A1721,Customer_Demographic__2[#All],9,FALSE)</f>
        <v>Mass Customer</v>
      </c>
    </row>
    <row r="1722" spans="1:7" ht="16" x14ac:dyDescent="0.2">
      <c r="A1722" s="4">
        <v>1724</v>
      </c>
      <c r="B1722" s="5">
        <v>4</v>
      </c>
      <c r="C1722" s="6">
        <v>2074.23</v>
      </c>
      <c r="D1722" s="5">
        <v>4</v>
      </c>
      <c r="E1722" s="10">
        <f t="shared" si="26"/>
        <v>33187.68</v>
      </c>
      <c r="F1722" s="11" t="str">
        <f>VLOOKUP('1.CLV CalcuLation'!A1722,Customer_Demographic__2[],8,FALSE)</f>
        <v>Entertainment</v>
      </c>
      <c r="G1722" s="13" t="str">
        <f>VLOOKUP(A1722,Customer_Demographic__2[#All],9,FALSE)</f>
        <v>High Net Worth</v>
      </c>
    </row>
    <row r="1723" spans="1:7" ht="16" x14ac:dyDescent="0.2">
      <c r="A1723" s="4">
        <v>1725</v>
      </c>
      <c r="B1723" s="5">
        <v>7</v>
      </c>
      <c r="C1723" s="6">
        <v>10331.589999999998</v>
      </c>
      <c r="D1723" s="5">
        <v>16</v>
      </c>
      <c r="E1723" s="10">
        <f t="shared" si="26"/>
        <v>1157138.0799999998</v>
      </c>
      <c r="F1723" s="11" t="str">
        <f>VLOOKUP('1.CLV CalcuLation'!A1723,Customer_Demographic__2[],8,FALSE)</f>
        <v>Manufacturing</v>
      </c>
      <c r="G1723" s="13" t="str">
        <f>VLOOKUP(A1723,Customer_Demographic__2[#All],9,FALSE)</f>
        <v>High Net Worth</v>
      </c>
    </row>
    <row r="1724" spans="1:7" ht="16" x14ac:dyDescent="0.2">
      <c r="A1724" s="4">
        <v>1726</v>
      </c>
      <c r="B1724" s="5">
        <v>6</v>
      </c>
      <c r="C1724" s="6">
        <v>8748.93</v>
      </c>
      <c r="D1724" s="5">
        <v>11</v>
      </c>
      <c r="E1724" s="10">
        <f t="shared" si="26"/>
        <v>577429.38</v>
      </c>
      <c r="F1724" s="11" t="str">
        <f>VLOOKUP('1.CLV CalcuLation'!A1724,Customer_Demographic__2[],8,FALSE)</f>
        <v>Financial Services</v>
      </c>
      <c r="G1724" s="13" t="str">
        <f>VLOOKUP(A1724,Customer_Demographic__2[#All],9,FALSE)</f>
        <v>High Net Worth</v>
      </c>
    </row>
    <row r="1725" spans="1:7" ht="16" x14ac:dyDescent="0.2">
      <c r="A1725" s="4">
        <v>1727</v>
      </c>
      <c r="B1725" s="5">
        <v>7</v>
      </c>
      <c r="C1725" s="6">
        <v>7397.04</v>
      </c>
      <c r="D1725" s="5">
        <v>6</v>
      </c>
      <c r="E1725" s="10">
        <f t="shared" si="26"/>
        <v>310675.68</v>
      </c>
      <c r="F1725" s="11" t="str">
        <f>VLOOKUP('1.CLV CalcuLation'!A1725,Customer_Demographic__2[],8,FALSE)</f>
        <v>Entertainment</v>
      </c>
      <c r="G1725" s="13" t="str">
        <f>VLOOKUP(A1725,Customer_Demographic__2[#All],9,FALSE)</f>
        <v>High Net Worth</v>
      </c>
    </row>
    <row r="1726" spans="1:7" ht="16" x14ac:dyDescent="0.2">
      <c r="A1726" s="4">
        <v>1728</v>
      </c>
      <c r="B1726" s="5">
        <v>6</v>
      </c>
      <c r="C1726" s="6">
        <v>7811.6</v>
      </c>
      <c r="D1726" s="5">
        <v>22</v>
      </c>
      <c r="E1726" s="10">
        <f t="shared" si="26"/>
        <v>1031131.2000000002</v>
      </c>
      <c r="F1726" s="11" t="str">
        <f>VLOOKUP('1.CLV CalcuLation'!A1726,Customer_Demographic__2[],8,FALSE)</f>
        <v>Financial Services</v>
      </c>
      <c r="G1726" s="13" t="str">
        <f>VLOOKUP(A1726,Customer_Demographic__2[#All],9,FALSE)</f>
        <v>Affluent Customer</v>
      </c>
    </row>
    <row r="1727" spans="1:7" ht="16" x14ac:dyDescent="0.2">
      <c r="A1727" s="4">
        <v>1729</v>
      </c>
      <c r="B1727" s="5">
        <v>6</v>
      </c>
      <c r="C1727" s="6">
        <v>4397.5</v>
      </c>
      <c r="D1727" s="5">
        <v>7</v>
      </c>
      <c r="E1727" s="10">
        <f t="shared" si="26"/>
        <v>184695</v>
      </c>
      <c r="F1727" s="11" t="str">
        <f>VLOOKUP('1.CLV CalcuLation'!A1727,Customer_Demographic__2[],8,FALSE)</f>
        <v>Argiculture</v>
      </c>
      <c r="G1727" s="13" t="str">
        <f>VLOOKUP(A1727,Customer_Demographic__2[#All],9,FALSE)</f>
        <v>High Net Worth</v>
      </c>
    </row>
    <row r="1728" spans="1:7" ht="16" x14ac:dyDescent="0.2">
      <c r="A1728" s="4">
        <v>1730</v>
      </c>
      <c r="B1728" s="5">
        <v>3</v>
      </c>
      <c r="C1728" s="6">
        <v>3121.3</v>
      </c>
      <c r="D1728" s="5">
        <v>20</v>
      </c>
      <c r="E1728" s="10">
        <f t="shared" si="26"/>
        <v>187278.00000000003</v>
      </c>
      <c r="F1728" s="11" t="str">
        <f>VLOOKUP('1.CLV CalcuLation'!A1728,Customer_Demographic__2[],8,FALSE)</f>
        <v>Financial Services</v>
      </c>
      <c r="G1728" s="13" t="str">
        <f>VLOOKUP(A1728,Customer_Demographic__2[#All],9,FALSE)</f>
        <v>Mass Customer</v>
      </c>
    </row>
    <row r="1729" spans="1:7" ht="16" x14ac:dyDescent="0.2">
      <c r="A1729" s="4">
        <v>1731</v>
      </c>
      <c r="B1729" s="5">
        <v>11</v>
      </c>
      <c r="C1729" s="6">
        <v>8015.9199999999992</v>
      </c>
      <c r="D1729" s="5">
        <v>19</v>
      </c>
      <c r="E1729" s="10">
        <f t="shared" si="26"/>
        <v>1675327.2799999998</v>
      </c>
      <c r="F1729" s="11" t="str">
        <f>VLOOKUP('1.CLV CalcuLation'!A1729,Customer_Demographic__2[],8,FALSE)</f>
        <v>Health</v>
      </c>
      <c r="G1729" s="13" t="str">
        <f>VLOOKUP(A1729,Customer_Demographic__2[#All],9,FALSE)</f>
        <v>High Net Worth</v>
      </c>
    </row>
    <row r="1730" spans="1:7" ht="16" x14ac:dyDescent="0.2">
      <c r="A1730" s="4">
        <v>1732</v>
      </c>
      <c r="B1730" s="5">
        <v>5</v>
      </c>
      <c r="C1730" s="6">
        <v>4804.96</v>
      </c>
      <c r="D1730" s="5">
        <v>10</v>
      </c>
      <c r="E1730" s="10">
        <f t="shared" si="26"/>
        <v>240248</v>
      </c>
      <c r="F1730" s="11" t="str">
        <f>VLOOKUP('1.CLV CalcuLation'!A1730,Customer_Demographic__2[],8,FALSE)</f>
        <v>Argiculture</v>
      </c>
      <c r="G1730" s="13" t="str">
        <f>VLOOKUP(A1730,Customer_Demographic__2[#All],9,FALSE)</f>
        <v>Mass Customer</v>
      </c>
    </row>
    <row r="1731" spans="1:7" ht="16" x14ac:dyDescent="0.2">
      <c r="A1731" s="4">
        <v>1733</v>
      </c>
      <c r="B1731" s="5">
        <v>5</v>
      </c>
      <c r="C1731" s="6">
        <v>4933.33</v>
      </c>
      <c r="D1731" s="5">
        <v>20</v>
      </c>
      <c r="E1731" s="10">
        <f t="shared" ref="E1731:E1794" si="27">B1731*C1731*D1731</f>
        <v>493333</v>
      </c>
      <c r="F1731" s="11" t="str">
        <f>VLOOKUP('1.CLV CalcuLation'!A1731,Customer_Demographic__2[],8,FALSE)</f>
        <v>Financial Services</v>
      </c>
      <c r="G1731" s="13" t="str">
        <f>VLOOKUP(A1731,Customer_Demographic__2[#All],9,FALSE)</f>
        <v>High Net Worth</v>
      </c>
    </row>
    <row r="1732" spans="1:7" ht="16" x14ac:dyDescent="0.2">
      <c r="A1732" s="4">
        <v>1734</v>
      </c>
      <c r="B1732" s="5">
        <v>2</v>
      </c>
      <c r="C1732" s="6">
        <v>1998.5900000000001</v>
      </c>
      <c r="D1732" s="5">
        <v>11</v>
      </c>
      <c r="E1732" s="10">
        <f t="shared" si="27"/>
        <v>43968.98</v>
      </c>
      <c r="F1732" s="11" t="str">
        <f>VLOOKUP('1.CLV CalcuLation'!A1732,Customer_Demographic__2[],8,FALSE)</f>
        <v>Retail</v>
      </c>
      <c r="G1732" s="13" t="str">
        <f>VLOOKUP(A1732,Customer_Demographic__2[#All],9,FALSE)</f>
        <v>Mass Customer</v>
      </c>
    </row>
    <row r="1733" spans="1:7" ht="16" x14ac:dyDescent="0.2">
      <c r="A1733" s="4">
        <v>1735</v>
      </c>
      <c r="B1733" s="5">
        <v>4</v>
      </c>
      <c r="C1733" s="6">
        <v>4446.8099999999995</v>
      </c>
      <c r="D1733" s="5">
        <v>8</v>
      </c>
      <c r="E1733" s="10">
        <f t="shared" si="27"/>
        <v>142297.91999999998</v>
      </c>
      <c r="F1733" s="11" t="str">
        <f>VLOOKUP('1.CLV CalcuLation'!A1733,Customer_Demographic__2[],8,FALSE)</f>
        <v>Health</v>
      </c>
      <c r="G1733" s="13" t="str">
        <f>VLOOKUP(A1733,Customer_Demographic__2[#All],9,FALSE)</f>
        <v>Mass Customer</v>
      </c>
    </row>
    <row r="1734" spans="1:7" ht="16" x14ac:dyDescent="0.2">
      <c r="A1734" s="4">
        <v>1736</v>
      </c>
      <c r="B1734" s="5">
        <v>6</v>
      </c>
      <c r="C1734" s="6">
        <v>8725.86</v>
      </c>
      <c r="D1734" s="5">
        <v>4</v>
      </c>
      <c r="E1734" s="10">
        <f t="shared" si="27"/>
        <v>209420.64</v>
      </c>
      <c r="F1734" s="11" t="str">
        <f>VLOOKUP('1.CLV CalcuLation'!A1734,Customer_Demographic__2[],8,FALSE)</f>
        <v>IT</v>
      </c>
      <c r="G1734" s="13" t="str">
        <f>VLOOKUP(A1734,Customer_Demographic__2[#All],9,FALSE)</f>
        <v>Affluent Customer</v>
      </c>
    </row>
    <row r="1735" spans="1:7" ht="16" x14ac:dyDescent="0.2">
      <c r="A1735" s="4">
        <v>1737</v>
      </c>
      <c r="B1735" s="5">
        <v>3</v>
      </c>
      <c r="C1735" s="6">
        <v>4477.58</v>
      </c>
      <c r="D1735" s="5">
        <v>13</v>
      </c>
      <c r="E1735" s="10">
        <f t="shared" si="27"/>
        <v>174625.62</v>
      </c>
      <c r="F1735" s="11" t="str">
        <f>VLOOKUP('1.CLV CalcuLation'!A1735,Customer_Demographic__2[],8,FALSE)</f>
        <v>Property</v>
      </c>
      <c r="G1735" s="13" t="str">
        <f>VLOOKUP(A1735,Customer_Demographic__2[#All],9,FALSE)</f>
        <v>Affluent Customer</v>
      </c>
    </row>
    <row r="1736" spans="1:7" ht="16" x14ac:dyDescent="0.2">
      <c r="A1736" s="4">
        <v>1738</v>
      </c>
      <c r="B1736" s="5">
        <v>4</v>
      </c>
      <c r="C1736" s="6">
        <v>2808.24</v>
      </c>
      <c r="D1736" s="5">
        <v>14</v>
      </c>
      <c r="E1736" s="10">
        <f t="shared" si="27"/>
        <v>157261.44</v>
      </c>
      <c r="F1736" s="11" t="str">
        <f>VLOOKUP('1.CLV CalcuLation'!A1736,Customer_Demographic__2[],8,FALSE)</f>
        <v>Argiculture</v>
      </c>
      <c r="G1736" s="13" t="str">
        <f>VLOOKUP(A1736,Customer_Demographic__2[#All],9,FALSE)</f>
        <v>High Net Worth</v>
      </c>
    </row>
    <row r="1737" spans="1:7" ht="16" x14ac:dyDescent="0.2">
      <c r="A1737" s="4">
        <v>1739</v>
      </c>
      <c r="B1737" s="5">
        <v>4</v>
      </c>
      <c r="C1737" s="6">
        <v>4215.17</v>
      </c>
      <c r="D1737" s="5">
        <v>7</v>
      </c>
      <c r="E1737" s="10">
        <f t="shared" si="27"/>
        <v>118024.76000000001</v>
      </c>
      <c r="F1737" s="11" t="str">
        <f>VLOOKUP('1.CLV CalcuLation'!A1737,Customer_Demographic__2[],8,FALSE)</f>
        <v>Entertainment</v>
      </c>
      <c r="G1737" s="13" t="str">
        <f>VLOOKUP(A1737,Customer_Demographic__2[#All],9,FALSE)</f>
        <v>Mass Customer</v>
      </c>
    </row>
    <row r="1738" spans="1:7" ht="16" x14ac:dyDescent="0.2">
      <c r="A1738" s="4">
        <v>1740</v>
      </c>
      <c r="B1738" s="5">
        <v>8</v>
      </c>
      <c r="C1738" s="6">
        <v>9327.380000000001</v>
      </c>
      <c r="D1738" s="5"/>
      <c r="E1738" s="10">
        <f t="shared" si="27"/>
        <v>0</v>
      </c>
      <c r="F1738" s="11" t="str">
        <f>VLOOKUP('1.CLV CalcuLation'!A1738,Customer_Demographic__2[],8,FALSE)</f>
        <v>IT</v>
      </c>
      <c r="G1738" s="13" t="str">
        <f>VLOOKUP(A1738,Customer_Demographic__2[#All],9,FALSE)</f>
        <v>Mass Customer</v>
      </c>
    </row>
    <row r="1739" spans="1:7" ht="16" x14ac:dyDescent="0.2">
      <c r="A1739" s="4">
        <v>1741</v>
      </c>
      <c r="B1739" s="5">
        <v>3</v>
      </c>
      <c r="C1739" s="6">
        <v>4261.62</v>
      </c>
      <c r="D1739" s="5">
        <v>3</v>
      </c>
      <c r="E1739" s="10">
        <f t="shared" si="27"/>
        <v>38354.58</v>
      </c>
      <c r="F1739" s="11" t="str">
        <f>VLOOKUP('1.CLV CalcuLation'!A1739,Customer_Demographic__2[],8,FALSE)</f>
        <v>Financial Services</v>
      </c>
      <c r="G1739" s="13" t="str">
        <f>VLOOKUP(A1739,Customer_Demographic__2[#All],9,FALSE)</f>
        <v>High Net Worth</v>
      </c>
    </row>
    <row r="1740" spans="1:7" ht="16" x14ac:dyDescent="0.2">
      <c r="A1740" s="4">
        <v>1742</v>
      </c>
      <c r="B1740" s="5">
        <v>6</v>
      </c>
      <c r="C1740" s="6">
        <v>7168.48</v>
      </c>
      <c r="D1740" s="5">
        <v>13</v>
      </c>
      <c r="E1740" s="10">
        <f t="shared" si="27"/>
        <v>559141.43999999994</v>
      </c>
      <c r="F1740" s="11" t="str">
        <f>VLOOKUP('1.CLV CalcuLation'!A1740,Customer_Demographic__2[],8,FALSE)</f>
        <v>Others</v>
      </c>
      <c r="G1740" s="13" t="str">
        <f>VLOOKUP(A1740,Customer_Demographic__2[#All],9,FALSE)</f>
        <v>High Net Worth</v>
      </c>
    </row>
    <row r="1741" spans="1:7" ht="16" x14ac:dyDescent="0.2">
      <c r="A1741" s="4">
        <v>1743</v>
      </c>
      <c r="B1741" s="5">
        <v>7</v>
      </c>
      <c r="C1741" s="6">
        <v>8615.73</v>
      </c>
      <c r="D1741" s="5">
        <v>8</v>
      </c>
      <c r="E1741" s="10">
        <f t="shared" si="27"/>
        <v>482480.88</v>
      </c>
      <c r="F1741" s="11" t="str">
        <f>VLOOKUP('1.CLV CalcuLation'!A1741,Customer_Demographic__2[],8,FALSE)</f>
        <v>Manufacturing</v>
      </c>
      <c r="G1741" s="13" t="str">
        <f>VLOOKUP(A1741,Customer_Demographic__2[#All],9,FALSE)</f>
        <v>Affluent Customer</v>
      </c>
    </row>
    <row r="1742" spans="1:7" ht="16" x14ac:dyDescent="0.2">
      <c r="A1742" s="4">
        <v>1744</v>
      </c>
      <c r="B1742" s="5">
        <v>3</v>
      </c>
      <c r="C1742" s="6">
        <v>1889.09</v>
      </c>
      <c r="D1742" s="5">
        <v>12</v>
      </c>
      <c r="E1742" s="10">
        <f t="shared" si="27"/>
        <v>68007.239999999991</v>
      </c>
      <c r="F1742" s="11" t="str">
        <f>VLOOKUP('1.CLV CalcuLation'!A1742,Customer_Demographic__2[],8,FALSE)</f>
        <v>Financial Services</v>
      </c>
      <c r="G1742" s="13" t="str">
        <f>VLOOKUP(A1742,Customer_Demographic__2[#All],9,FALSE)</f>
        <v>High Net Worth</v>
      </c>
    </row>
    <row r="1743" spans="1:7" ht="16" x14ac:dyDescent="0.2">
      <c r="A1743" s="4">
        <v>1745</v>
      </c>
      <c r="B1743" s="5">
        <v>12</v>
      </c>
      <c r="C1743" s="6">
        <v>10025.740000000002</v>
      </c>
      <c r="D1743" s="5">
        <v>6</v>
      </c>
      <c r="E1743" s="10">
        <f t="shared" si="27"/>
        <v>721853.28000000014</v>
      </c>
      <c r="F1743" s="11" t="str">
        <f>VLOOKUP('1.CLV CalcuLation'!A1743,Customer_Demographic__2[],8,FALSE)</f>
        <v>Financial Services</v>
      </c>
      <c r="G1743" s="13" t="str">
        <f>VLOOKUP(A1743,Customer_Demographic__2[#All],9,FALSE)</f>
        <v>Mass Customer</v>
      </c>
    </row>
    <row r="1744" spans="1:7" ht="16" x14ac:dyDescent="0.2">
      <c r="A1744" s="4">
        <v>1746</v>
      </c>
      <c r="B1744" s="5">
        <v>6</v>
      </c>
      <c r="C1744" s="6">
        <v>8448.2100000000009</v>
      </c>
      <c r="D1744" s="5">
        <v>6</v>
      </c>
      <c r="E1744" s="10">
        <f t="shared" si="27"/>
        <v>304135.56000000006</v>
      </c>
      <c r="F1744" s="11" t="str">
        <f>VLOOKUP('1.CLV CalcuLation'!A1744,Customer_Demographic__2[],8,FALSE)</f>
        <v>IT</v>
      </c>
      <c r="G1744" s="13" t="str">
        <f>VLOOKUP(A1744,Customer_Demographic__2[#All],9,FALSE)</f>
        <v>High Net Worth</v>
      </c>
    </row>
    <row r="1745" spans="1:7" ht="16" x14ac:dyDescent="0.2">
      <c r="A1745" s="4">
        <v>1747</v>
      </c>
      <c r="B1745" s="5">
        <v>4</v>
      </c>
      <c r="C1745" s="6">
        <v>2839.33</v>
      </c>
      <c r="D1745" s="5">
        <v>14</v>
      </c>
      <c r="E1745" s="10">
        <f t="shared" si="27"/>
        <v>159002.47999999998</v>
      </c>
      <c r="F1745" s="11" t="str">
        <f>VLOOKUP('1.CLV CalcuLation'!A1745,Customer_Demographic__2[],8,FALSE)</f>
        <v>Financial Services</v>
      </c>
      <c r="G1745" s="13" t="str">
        <f>VLOOKUP(A1745,Customer_Demographic__2[#All],9,FALSE)</f>
        <v>Affluent Customer</v>
      </c>
    </row>
    <row r="1746" spans="1:7" ht="16" x14ac:dyDescent="0.2">
      <c r="A1746" s="4">
        <v>1748</v>
      </c>
      <c r="B1746" s="5">
        <v>10</v>
      </c>
      <c r="C1746" s="6">
        <v>11012.260000000002</v>
      </c>
      <c r="D1746" s="5">
        <v>10</v>
      </c>
      <c r="E1746" s="10">
        <f t="shared" si="27"/>
        <v>1101226.0000000002</v>
      </c>
      <c r="F1746" s="11" t="str">
        <f>VLOOKUP('1.CLV CalcuLation'!A1746,Customer_Demographic__2[],8,FALSE)</f>
        <v>Manufacturing</v>
      </c>
      <c r="G1746" s="13" t="str">
        <f>VLOOKUP(A1746,Customer_Demographic__2[#All],9,FALSE)</f>
        <v>Mass Customer</v>
      </c>
    </row>
    <row r="1747" spans="1:7" ht="16" x14ac:dyDescent="0.2">
      <c r="A1747" s="4">
        <v>1749</v>
      </c>
      <c r="B1747" s="5">
        <v>3</v>
      </c>
      <c r="C1747" s="6">
        <v>3909.98</v>
      </c>
      <c r="D1747" s="5">
        <v>4</v>
      </c>
      <c r="E1747" s="10">
        <f t="shared" si="27"/>
        <v>46919.76</v>
      </c>
      <c r="F1747" s="11" t="str">
        <f>VLOOKUP('1.CLV CalcuLation'!A1747,Customer_Demographic__2[],8,FALSE)</f>
        <v>Telecommunications</v>
      </c>
      <c r="G1747" s="13" t="str">
        <f>VLOOKUP(A1747,Customer_Demographic__2[#All],9,FALSE)</f>
        <v>High Net Worth</v>
      </c>
    </row>
    <row r="1748" spans="1:7" ht="16" x14ac:dyDescent="0.2">
      <c r="A1748" s="4">
        <v>1750</v>
      </c>
      <c r="B1748" s="5">
        <v>6</v>
      </c>
      <c r="C1748" s="6">
        <v>7768.6400000000012</v>
      </c>
      <c r="D1748" s="5">
        <v>16</v>
      </c>
      <c r="E1748" s="10">
        <f t="shared" si="27"/>
        <v>745789.44000000018</v>
      </c>
      <c r="F1748" s="11" t="str">
        <f>VLOOKUP('1.CLV CalcuLation'!A1748,Customer_Demographic__2[],8,FALSE)</f>
        <v>Entertainment</v>
      </c>
      <c r="G1748" s="13" t="str">
        <f>VLOOKUP(A1748,Customer_Demographic__2[#All],9,FALSE)</f>
        <v>Mass Customer</v>
      </c>
    </row>
    <row r="1749" spans="1:7" ht="16" x14ac:dyDescent="0.2">
      <c r="A1749" s="4">
        <v>1751</v>
      </c>
      <c r="B1749" s="5">
        <v>4</v>
      </c>
      <c r="C1749" s="6">
        <v>3904.5699999999997</v>
      </c>
      <c r="D1749" s="5">
        <v>4</v>
      </c>
      <c r="E1749" s="10">
        <f t="shared" si="27"/>
        <v>62473.119999999995</v>
      </c>
      <c r="F1749" s="11" t="str">
        <f>VLOOKUP('1.CLV CalcuLation'!A1749,Customer_Demographic__2[],8,FALSE)</f>
        <v>Health</v>
      </c>
      <c r="G1749" s="13" t="str">
        <f>VLOOKUP(A1749,Customer_Demographic__2[#All],9,FALSE)</f>
        <v>Mass Customer</v>
      </c>
    </row>
    <row r="1750" spans="1:7" ht="16" x14ac:dyDescent="0.2">
      <c r="A1750" s="4">
        <v>1752</v>
      </c>
      <c r="B1750" s="5">
        <v>7</v>
      </c>
      <c r="C1750" s="6">
        <v>5387.5300000000007</v>
      </c>
      <c r="D1750" s="5">
        <v>17</v>
      </c>
      <c r="E1750" s="10">
        <f t="shared" si="27"/>
        <v>641116.07000000007</v>
      </c>
      <c r="F1750" s="11" t="str">
        <f>VLOOKUP('1.CLV CalcuLation'!A1750,Customer_Demographic__2[],8,FALSE)</f>
        <v>Others</v>
      </c>
      <c r="G1750" s="13" t="str">
        <f>VLOOKUP(A1750,Customer_Demographic__2[#All],9,FALSE)</f>
        <v>Mass Customer</v>
      </c>
    </row>
    <row r="1751" spans="1:7" ht="16" x14ac:dyDescent="0.2">
      <c r="A1751" s="4">
        <v>1753</v>
      </c>
      <c r="B1751" s="5">
        <v>4</v>
      </c>
      <c r="C1751" s="6">
        <v>4242.6399999999994</v>
      </c>
      <c r="D1751" s="5">
        <v>1</v>
      </c>
      <c r="E1751" s="10">
        <f t="shared" si="27"/>
        <v>16970.559999999998</v>
      </c>
      <c r="F1751" s="11" t="str">
        <f>VLOOKUP('1.CLV CalcuLation'!A1751,Customer_Demographic__2[],8,FALSE)</f>
        <v>Health</v>
      </c>
      <c r="G1751" s="13" t="str">
        <f>VLOOKUP(A1751,Customer_Demographic__2[#All],9,FALSE)</f>
        <v>High Net Worth</v>
      </c>
    </row>
    <row r="1752" spans="1:7" ht="16" x14ac:dyDescent="0.2">
      <c r="A1752" s="4">
        <v>1754</v>
      </c>
      <c r="B1752" s="5">
        <v>5</v>
      </c>
      <c r="C1752" s="6">
        <v>6904.5700000000006</v>
      </c>
      <c r="D1752" s="5">
        <v>15</v>
      </c>
      <c r="E1752" s="10">
        <f t="shared" si="27"/>
        <v>517842.75000000012</v>
      </c>
      <c r="F1752" s="11" t="str">
        <f>VLOOKUP('1.CLV CalcuLation'!A1752,Customer_Demographic__2[],8,FALSE)</f>
        <v>Retail</v>
      </c>
      <c r="G1752" s="13" t="str">
        <f>VLOOKUP(A1752,Customer_Demographic__2[#All],9,FALSE)</f>
        <v>Mass Customer</v>
      </c>
    </row>
    <row r="1753" spans="1:7" ht="16" x14ac:dyDescent="0.2">
      <c r="A1753" s="4">
        <v>1755</v>
      </c>
      <c r="B1753" s="5">
        <v>6</v>
      </c>
      <c r="C1753" s="6">
        <v>6597.55</v>
      </c>
      <c r="D1753" s="5">
        <v>20</v>
      </c>
      <c r="E1753" s="10">
        <f t="shared" si="27"/>
        <v>791706</v>
      </c>
      <c r="F1753" s="11" t="str">
        <f>VLOOKUP('1.CLV CalcuLation'!A1753,Customer_Demographic__2[],8,FALSE)</f>
        <v>Property</v>
      </c>
      <c r="G1753" s="13" t="str">
        <f>VLOOKUP(A1753,Customer_Demographic__2[#All],9,FALSE)</f>
        <v>Mass Customer</v>
      </c>
    </row>
    <row r="1754" spans="1:7" ht="16" x14ac:dyDescent="0.2">
      <c r="A1754" s="4">
        <v>1756</v>
      </c>
      <c r="B1754" s="5">
        <v>3</v>
      </c>
      <c r="C1754" s="6">
        <v>2636.84</v>
      </c>
      <c r="D1754" s="5">
        <v>7</v>
      </c>
      <c r="E1754" s="10">
        <f t="shared" si="27"/>
        <v>55373.64</v>
      </c>
      <c r="F1754" s="11" t="str">
        <f>VLOOKUP('1.CLV CalcuLation'!A1754,Customer_Demographic__2[],8,FALSE)</f>
        <v>Others</v>
      </c>
      <c r="G1754" s="13" t="str">
        <f>VLOOKUP(A1754,Customer_Demographic__2[#All],9,FALSE)</f>
        <v>High Net Worth</v>
      </c>
    </row>
    <row r="1755" spans="1:7" ht="16" x14ac:dyDescent="0.2">
      <c r="A1755" s="4">
        <v>1757</v>
      </c>
      <c r="B1755" s="5">
        <v>1</v>
      </c>
      <c r="C1755" s="6">
        <v>1228.07</v>
      </c>
      <c r="D1755" s="5">
        <v>7</v>
      </c>
      <c r="E1755" s="10">
        <f t="shared" si="27"/>
        <v>8596.49</v>
      </c>
      <c r="F1755" s="11" t="str">
        <f>VLOOKUP('1.CLV CalcuLation'!A1755,Customer_Demographic__2[],8,FALSE)</f>
        <v>IT</v>
      </c>
      <c r="G1755" s="13" t="str">
        <f>VLOOKUP(A1755,Customer_Demographic__2[#All],9,FALSE)</f>
        <v>High Net Worth</v>
      </c>
    </row>
    <row r="1756" spans="1:7" ht="16" x14ac:dyDescent="0.2">
      <c r="A1756" s="4">
        <v>1758</v>
      </c>
      <c r="B1756" s="5">
        <v>7</v>
      </c>
      <c r="C1756" s="6">
        <v>4887.03</v>
      </c>
      <c r="D1756" s="5">
        <v>6</v>
      </c>
      <c r="E1756" s="10">
        <f t="shared" si="27"/>
        <v>205255.26</v>
      </c>
      <c r="F1756" s="11" t="str">
        <f>VLOOKUP('1.CLV CalcuLation'!A1756,Customer_Demographic__2[],8,FALSE)</f>
        <v>Argiculture</v>
      </c>
      <c r="G1756" s="13" t="str">
        <f>VLOOKUP(A1756,Customer_Demographic__2[#All],9,FALSE)</f>
        <v>Mass Customer</v>
      </c>
    </row>
    <row r="1757" spans="1:7" ht="16" x14ac:dyDescent="0.2">
      <c r="A1757" s="4">
        <v>1759</v>
      </c>
      <c r="B1757" s="5">
        <v>6</v>
      </c>
      <c r="C1757" s="6">
        <v>5494.5700000000006</v>
      </c>
      <c r="D1757" s="5">
        <v>15</v>
      </c>
      <c r="E1757" s="10">
        <f t="shared" si="27"/>
        <v>494511.3000000001</v>
      </c>
      <c r="F1757" s="11" t="str">
        <f>VLOOKUP('1.CLV CalcuLation'!A1757,Customer_Demographic__2[],8,FALSE)</f>
        <v>Financial Services</v>
      </c>
      <c r="G1757" s="13" t="str">
        <f>VLOOKUP(A1757,Customer_Demographic__2[#All],9,FALSE)</f>
        <v>High Net Worth</v>
      </c>
    </row>
    <row r="1758" spans="1:7" ht="16" x14ac:dyDescent="0.2">
      <c r="A1758" s="4">
        <v>1760</v>
      </c>
      <c r="B1758" s="5">
        <v>6</v>
      </c>
      <c r="C1758" s="6">
        <v>6410.4000000000005</v>
      </c>
      <c r="D1758" s="5">
        <v>15</v>
      </c>
      <c r="E1758" s="10">
        <f t="shared" si="27"/>
        <v>576936</v>
      </c>
      <c r="F1758" s="11" t="str">
        <f>VLOOKUP('1.CLV CalcuLation'!A1758,Customer_Demographic__2[],8,FALSE)</f>
        <v>Health</v>
      </c>
      <c r="G1758" s="13" t="str">
        <f>VLOOKUP(A1758,Customer_Demographic__2[#All],9,FALSE)</f>
        <v>High Net Worth</v>
      </c>
    </row>
    <row r="1759" spans="1:7" ht="16" x14ac:dyDescent="0.2">
      <c r="A1759" s="4">
        <v>1761</v>
      </c>
      <c r="B1759" s="5">
        <v>5</v>
      </c>
      <c r="C1759" s="6">
        <v>5743.0999999999995</v>
      </c>
      <c r="D1759" s="5">
        <v>14</v>
      </c>
      <c r="E1759" s="10">
        <f t="shared" si="27"/>
        <v>402016.99999999994</v>
      </c>
      <c r="F1759" s="11" t="str">
        <f>VLOOKUP('1.CLV CalcuLation'!A1759,Customer_Demographic__2[],8,FALSE)</f>
        <v>Manufacturing</v>
      </c>
      <c r="G1759" s="13" t="str">
        <f>VLOOKUP(A1759,Customer_Demographic__2[#All],9,FALSE)</f>
        <v>Mass Customer</v>
      </c>
    </row>
    <row r="1760" spans="1:7" ht="16" x14ac:dyDescent="0.2">
      <c r="A1760" s="4">
        <v>1762</v>
      </c>
      <c r="B1760" s="5">
        <v>12</v>
      </c>
      <c r="C1760" s="6">
        <v>12375.52</v>
      </c>
      <c r="D1760" s="5">
        <v>18</v>
      </c>
      <c r="E1760" s="10">
        <f t="shared" si="27"/>
        <v>2673112.3199999998</v>
      </c>
      <c r="F1760" s="11" t="str">
        <f>VLOOKUP('1.CLV CalcuLation'!A1760,Customer_Demographic__2[],8,FALSE)</f>
        <v>Health</v>
      </c>
      <c r="G1760" s="13" t="str">
        <f>VLOOKUP(A1760,Customer_Demographic__2[#All],9,FALSE)</f>
        <v>Mass Customer</v>
      </c>
    </row>
    <row r="1761" spans="1:7" ht="16" x14ac:dyDescent="0.2">
      <c r="A1761" s="4">
        <v>1763</v>
      </c>
      <c r="B1761" s="5">
        <v>7</v>
      </c>
      <c r="C1761" s="6">
        <v>7841.4900000000007</v>
      </c>
      <c r="D1761" s="5">
        <v>7</v>
      </c>
      <c r="E1761" s="10">
        <f t="shared" si="27"/>
        <v>384233.01000000007</v>
      </c>
      <c r="F1761" s="11" t="str">
        <f>VLOOKUP('1.CLV CalcuLation'!A1761,Customer_Demographic__2[],8,FALSE)</f>
        <v>Manufacturing</v>
      </c>
      <c r="G1761" s="13" t="str">
        <f>VLOOKUP(A1761,Customer_Demographic__2[#All],9,FALSE)</f>
        <v>Affluent Customer</v>
      </c>
    </row>
    <row r="1762" spans="1:7" ht="16" x14ac:dyDescent="0.2">
      <c r="A1762" s="4">
        <v>1764</v>
      </c>
      <c r="B1762" s="5">
        <v>4</v>
      </c>
      <c r="C1762" s="6">
        <v>3350.14</v>
      </c>
      <c r="D1762" s="5">
        <v>10</v>
      </c>
      <c r="E1762" s="10">
        <f t="shared" si="27"/>
        <v>134005.6</v>
      </c>
      <c r="F1762" s="11" t="str">
        <f>VLOOKUP('1.CLV CalcuLation'!A1762,Customer_Demographic__2[],8,FALSE)</f>
        <v>Others</v>
      </c>
      <c r="G1762" s="13" t="str">
        <f>VLOOKUP(A1762,Customer_Demographic__2[#All],9,FALSE)</f>
        <v>Mass Customer</v>
      </c>
    </row>
    <row r="1763" spans="1:7" ht="16" x14ac:dyDescent="0.2">
      <c r="A1763" s="4">
        <v>1765</v>
      </c>
      <c r="B1763" s="5">
        <v>6</v>
      </c>
      <c r="C1763" s="6">
        <v>8083.15</v>
      </c>
      <c r="D1763" s="5">
        <v>10</v>
      </c>
      <c r="E1763" s="10">
        <f t="shared" si="27"/>
        <v>484988.99999999994</v>
      </c>
      <c r="F1763" s="11" t="str">
        <f>VLOOKUP('1.CLV CalcuLation'!A1763,Customer_Demographic__2[],8,FALSE)</f>
        <v>Others</v>
      </c>
      <c r="G1763" s="13" t="str">
        <f>VLOOKUP(A1763,Customer_Demographic__2[#All],9,FALSE)</f>
        <v>High Net Worth</v>
      </c>
    </row>
    <row r="1764" spans="1:7" ht="16" x14ac:dyDescent="0.2">
      <c r="A1764" s="4">
        <v>1766</v>
      </c>
      <c r="B1764" s="5">
        <v>5</v>
      </c>
      <c r="C1764" s="6">
        <v>3464.7</v>
      </c>
      <c r="D1764" s="5">
        <v>21</v>
      </c>
      <c r="E1764" s="10">
        <f t="shared" si="27"/>
        <v>363793.5</v>
      </c>
      <c r="F1764" s="11" t="str">
        <f>VLOOKUP('1.CLV CalcuLation'!A1764,Customer_Demographic__2[],8,FALSE)</f>
        <v>Others</v>
      </c>
      <c r="G1764" s="13" t="str">
        <f>VLOOKUP(A1764,Customer_Demographic__2[#All],9,FALSE)</f>
        <v>Affluent Customer</v>
      </c>
    </row>
    <row r="1765" spans="1:7" ht="16" x14ac:dyDescent="0.2">
      <c r="A1765" s="4">
        <v>1767</v>
      </c>
      <c r="B1765" s="5">
        <v>5</v>
      </c>
      <c r="C1765" s="6">
        <v>5973.14</v>
      </c>
      <c r="D1765" s="5">
        <v>19</v>
      </c>
      <c r="E1765" s="10">
        <f t="shared" si="27"/>
        <v>567448.30000000005</v>
      </c>
      <c r="F1765" s="11" t="str">
        <f>VLOOKUP('1.CLV CalcuLation'!A1765,Customer_Demographic__2[],8,FALSE)</f>
        <v>Manufacturing</v>
      </c>
      <c r="G1765" s="13" t="str">
        <f>VLOOKUP(A1765,Customer_Demographic__2[#All],9,FALSE)</f>
        <v>Affluent Customer</v>
      </c>
    </row>
    <row r="1766" spans="1:7" ht="16" x14ac:dyDescent="0.2">
      <c r="A1766" s="4">
        <v>1768</v>
      </c>
      <c r="B1766" s="5">
        <v>1</v>
      </c>
      <c r="C1766" s="6">
        <v>945.04</v>
      </c>
      <c r="D1766" s="5">
        <v>13</v>
      </c>
      <c r="E1766" s="10">
        <f t="shared" si="27"/>
        <v>12285.52</v>
      </c>
      <c r="F1766" s="11" t="str">
        <f>VLOOKUP('1.CLV CalcuLation'!A1766,Customer_Demographic__2[],8,FALSE)</f>
        <v>Manufacturing</v>
      </c>
      <c r="G1766" s="13" t="str">
        <f>VLOOKUP(A1766,Customer_Demographic__2[#All],9,FALSE)</f>
        <v>High Net Worth</v>
      </c>
    </row>
    <row r="1767" spans="1:7" ht="16" x14ac:dyDescent="0.2">
      <c r="A1767" s="4">
        <v>1769</v>
      </c>
      <c r="B1767" s="5">
        <v>6</v>
      </c>
      <c r="C1767" s="6">
        <v>5115.5</v>
      </c>
      <c r="D1767" s="5">
        <v>5</v>
      </c>
      <c r="E1767" s="10">
        <f t="shared" si="27"/>
        <v>153465</v>
      </c>
      <c r="F1767" s="11" t="str">
        <f>VLOOKUP('1.CLV CalcuLation'!A1767,Customer_Demographic__2[],8,FALSE)</f>
        <v>Others</v>
      </c>
      <c r="G1767" s="13" t="str">
        <f>VLOOKUP(A1767,Customer_Demographic__2[#All],9,FALSE)</f>
        <v>Mass Customer</v>
      </c>
    </row>
    <row r="1768" spans="1:7" ht="16" x14ac:dyDescent="0.2">
      <c r="A1768" s="4">
        <v>1770</v>
      </c>
      <c r="B1768" s="5">
        <v>7</v>
      </c>
      <c r="C1768" s="6">
        <v>8228.41</v>
      </c>
      <c r="D1768" s="5">
        <v>7</v>
      </c>
      <c r="E1768" s="10">
        <f t="shared" si="27"/>
        <v>403192.08999999997</v>
      </c>
      <c r="F1768" s="11" t="str">
        <f>VLOOKUP('1.CLV CalcuLation'!A1768,Customer_Demographic__2[],8,FALSE)</f>
        <v>Others</v>
      </c>
      <c r="G1768" s="13" t="str">
        <f>VLOOKUP(A1768,Customer_Demographic__2[#All],9,FALSE)</f>
        <v>Mass Customer</v>
      </c>
    </row>
    <row r="1769" spans="1:7" ht="16" x14ac:dyDescent="0.2">
      <c r="A1769" s="4">
        <v>1771</v>
      </c>
      <c r="B1769" s="5">
        <v>6</v>
      </c>
      <c r="C1769" s="6">
        <v>7019.9500000000007</v>
      </c>
      <c r="D1769" s="5">
        <v>14</v>
      </c>
      <c r="E1769" s="10">
        <f t="shared" si="27"/>
        <v>589675.80000000005</v>
      </c>
      <c r="F1769" s="11" t="str">
        <f>VLOOKUP('1.CLV CalcuLation'!A1769,Customer_Demographic__2[],8,FALSE)</f>
        <v>Manufacturing</v>
      </c>
      <c r="G1769" s="13" t="str">
        <f>VLOOKUP(A1769,Customer_Demographic__2[#All],9,FALSE)</f>
        <v>Mass Customer</v>
      </c>
    </row>
    <row r="1770" spans="1:7" ht="16" x14ac:dyDescent="0.2">
      <c r="A1770" s="4">
        <v>1772</v>
      </c>
      <c r="B1770" s="5">
        <v>4</v>
      </c>
      <c r="C1770" s="6">
        <v>4467.8900000000003</v>
      </c>
      <c r="D1770" s="5">
        <v>14</v>
      </c>
      <c r="E1770" s="10">
        <f t="shared" si="27"/>
        <v>250201.84000000003</v>
      </c>
      <c r="F1770" s="11" t="str">
        <f>VLOOKUP('1.CLV CalcuLation'!A1770,Customer_Demographic__2[],8,FALSE)</f>
        <v>Financial Services</v>
      </c>
      <c r="G1770" s="13" t="str">
        <f>VLOOKUP(A1770,Customer_Demographic__2[#All],9,FALSE)</f>
        <v>High Net Worth</v>
      </c>
    </row>
    <row r="1771" spans="1:7" ht="16" x14ac:dyDescent="0.2">
      <c r="A1771" s="4">
        <v>1773</v>
      </c>
      <c r="B1771" s="5">
        <v>10</v>
      </c>
      <c r="C1771" s="6">
        <v>12135.489999999998</v>
      </c>
      <c r="D1771" s="5"/>
      <c r="E1771" s="10">
        <f t="shared" si="27"/>
        <v>0</v>
      </c>
      <c r="F1771" s="11" t="str">
        <f>VLOOKUP('1.CLV CalcuLation'!A1771,Customer_Demographic__2[],8,FALSE)</f>
        <v>IT</v>
      </c>
      <c r="G1771" s="13" t="str">
        <f>VLOOKUP(A1771,Customer_Demographic__2[#All],9,FALSE)</f>
        <v>Mass Customer</v>
      </c>
    </row>
    <row r="1772" spans="1:7" ht="16" x14ac:dyDescent="0.2">
      <c r="A1772" s="4">
        <v>1774</v>
      </c>
      <c r="B1772" s="5">
        <v>4</v>
      </c>
      <c r="C1772" s="6">
        <v>3792.41</v>
      </c>
      <c r="D1772" s="5">
        <v>18</v>
      </c>
      <c r="E1772" s="10">
        <f t="shared" si="27"/>
        <v>273053.52</v>
      </c>
      <c r="F1772" s="11" t="str">
        <f>VLOOKUP('1.CLV CalcuLation'!A1772,Customer_Demographic__2[],8,FALSE)</f>
        <v>Financial Services</v>
      </c>
      <c r="G1772" s="13" t="str">
        <f>VLOOKUP(A1772,Customer_Demographic__2[#All],9,FALSE)</f>
        <v>Mass Customer</v>
      </c>
    </row>
    <row r="1773" spans="1:7" ht="16" x14ac:dyDescent="0.2">
      <c r="A1773" s="4">
        <v>1775</v>
      </c>
      <c r="B1773" s="5">
        <v>6</v>
      </c>
      <c r="C1773" s="6">
        <v>6171.3799999999992</v>
      </c>
      <c r="D1773" s="5">
        <v>3</v>
      </c>
      <c r="E1773" s="10">
        <f t="shared" si="27"/>
        <v>111084.84</v>
      </c>
      <c r="F1773" s="11" t="str">
        <f>VLOOKUP('1.CLV CalcuLation'!A1773,Customer_Demographic__2[],8,FALSE)</f>
        <v>Financial Services</v>
      </c>
      <c r="G1773" s="13" t="str">
        <f>VLOOKUP(A1773,Customer_Demographic__2[#All],9,FALSE)</f>
        <v>Affluent Customer</v>
      </c>
    </row>
    <row r="1774" spans="1:7" ht="16" x14ac:dyDescent="0.2">
      <c r="A1774" s="4">
        <v>1776</v>
      </c>
      <c r="B1774" s="5">
        <v>6</v>
      </c>
      <c r="C1774" s="6">
        <v>6401.14</v>
      </c>
      <c r="D1774" s="5">
        <v>10</v>
      </c>
      <c r="E1774" s="10">
        <f t="shared" si="27"/>
        <v>384068.4</v>
      </c>
      <c r="F1774" s="11" t="str">
        <f>VLOOKUP('1.CLV CalcuLation'!A1774,Customer_Demographic__2[],8,FALSE)</f>
        <v>Financial Services</v>
      </c>
      <c r="G1774" s="13" t="str">
        <f>VLOOKUP(A1774,Customer_Demographic__2[#All],9,FALSE)</f>
        <v>Affluent Customer</v>
      </c>
    </row>
    <row r="1775" spans="1:7" ht="16" x14ac:dyDescent="0.2">
      <c r="A1775" s="4">
        <v>1777</v>
      </c>
      <c r="B1775" s="5">
        <v>6</v>
      </c>
      <c r="C1775" s="6">
        <v>6896.08</v>
      </c>
      <c r="D1775" s="5">
        <v>1</v>
      </c>
      <c r="E1775" s="10">
        <f t="shared" si="27"/>
        <v>41376.479999999996</v>
      </c>
      <c r="F1775" s="11" t="str">
        <f>VLOOKUP('1.CLV CalcuLation'!A1775,Customer_Demographic__2[],8,FALSE)</f>
        <v>Retail</v>
      </c>
      <c r="G1775" s="13" t="str">
        <f>VLOOKUP(A1775,Customer_Demographic__2[#All],9,FALSE)</f>
        <v>Affluent Customer</v>
      </c>
    </row>
    <row r="1776" spans="1:7" ht="16" x14ac:dyDescent="0.2">
      <c r="A1776" s="4">
        <v>1778</v>
      </c>
      <c r="B1776" s="5">
        <v>2</v>
      </c>
      <c r="C1776" s="6">
        <v>3040.4</v>
      </c>
      <c r="D1776" s="5">
        <v>2</v>
      </c>
      <c r="E1776" s="10">
        <f t="shared" si="27"/>
        <v>12161.6</v>
      </c>
      <c r="F1776" s="11" t="str">
        <f>VLOOKUP('1.CLV CalcuLation'!A1776,Customer_Demographic__2[],8,FALSE)</f>
        <v>Others</v>
      </c>
      <c r="G1776" s="13" t="str">
        <f>VLOOKUP(A1776,Customer_Demographic__2[#All],9,FALSE)</f>
        <v>Mass Customer</v>
      </c>
    </row>
    <row r="1777" spans="1:7" ht="16" x14ac:dyDescent="0.2">
      <c r="A1777" s="4">
        <v>1779</v>
      </c>
      <c r="B1777" s="5">
        <v>6</v>
      </c>
      <c r="C1777" s="6">
        <v>8886.92</v>
      </c>
      <c r="D1777" s="5">
        <v>5</v>
      </c>
      <c r="E1777" s="10">
        <f t="shared" si="27"/>
        <v>266607.60000000003</v>
      </c>
      <c r="F1777" s="11" t="str">
        <f>VLOOKUP('1.CLV CalcuLation'!A1777,Customer_Demographic__2[],8,FALSE)</f>
        <v>Argiculture</v>
      </c>
      <c r="G1777" s="13" t="str">
        <f>VLOOKUP(A1777,Customer_Demographic__2[#All],9,FALSE)</f>
        <v>Affluent Customer</v>
      </c>
    </row>
    <row r="1778" spans="1:7" ht="16" x14ac:dyDescent="0.2">
      <c r="A1778" s="4">
        <v>1780</v>
      </c>
      <c r="B1778" s="5">
        <v>4</v>
      </c>
      <c r="C1778" s="6">
        <v>4117.57</v>
      </c>
      <c r="D1778" s="5"/>
      <c r="E1778" s="10">
        <f t="shared" si="27"/>
        <v>0</v>
      </c>
      <c r="F1778" s="11" t="str">
        <f>VLOOKUP('1.CLV CalcuLation'!A1778,Customer_Demographic__2[],8,FALSE)</f>
        <v>IT</v>
      </c>
      <c r="G1778" s="13" t="str">
        <f>VLOOKUP(A1778,Customer_Demographic__2[#All],9,FALSE)</f>
        <v>Mass Customer</v>
      </c>
    </row>
    <row r="1779" spans="1:7" ht="16" x14ac:dyDescent="0.2">
      <c r="A1779" s="4">
        <v>1781</v>
      </c>
      <c r="B1779" s="5">
        <v>4</v>
      </c>
      <c r="C1779" s="6">
        <v>3282.18</v>
      </c>
      <c r="D1779" s="5">
        <v>17</v>
      </c>
      <c r="E1779" s="10">
        <f t="shared" si="27"/>
        <v>223188.24</v>
      </c>
      <c r="F1779" s="11" t="str">
        <f>VLOOKUP('1.CLV CalcuLation'!A1779,Customer_Demographic__2[],8,FALSE)</f>
        <v>Others</v>
      </c>
      <c r="G1779" s="13" t="str">
        <f>VLOOKUP(A1779,Customer_Demographic__2[#All],9,FALSE)</f>
        <v>Affluent Customer</v>
      </c>
    </row>
    <row r="1780" spans="1:7" ht="16" x14ac:dyDescent="0.2">
      <c r="A1780" s="4">
        <v>1782</v>
      </c>
      <c r="B1780" s="5">
        <v>6</v>
      </c>
      <c r="C1780" s="6">
        <v>8490.84</v>
      </c>
      <c r="D1780" s="5">
        <v>9</v>
      </c>
      <c r="E1780" s="10">
        <f t="shared" si="27"/>
        <v>458505.36</v>
      </c>
      <c r="F1780" s="11" t="str">
        <f>VLOOKUP('1.CLV CalcuLation'!A1780,Customer_Demographic__2[],8,FALSE)</f>
        <v>Health</v>
      </c>
      <c r="G1780" s="13" t="str">
        <f>VLOOKUP(A1780,Customer_Demographic__2[#All],9,FALSE)</f>
        <v>Affluent Customer</v>
      </c>
    </row>
    <row r="1781" spans="1:7" ht="16" x14ac:dyDescent="0.2">
      <c r="A1781" s="4">
        <v>1783</v>
      </c>
      <c r="B1781" s="5">
        <v>12</v>
      </c>
      <c r="C1781" s="6">
        <v>11248.25</v>
      </c>
      <c r="D1781" s="5">
        <v>7</v>
      </c>
      <c r="E1781" s="10">
        <f t="shared" si="27"/>
        <v>944853</v>
      </c>
      <c r="F1781" s="11" t="str">
        <f>VLOOKUP('1.CLV CalcuLation'!A1781,Customer_Demographic__2[],8,FALSE)</f>
        <v>Retail</v>
      </c>
      <c r="G1781" s="13" t="str">
        <f>VLOOKUP(A1781,Customer_Demographic__2[#All],9,FALSE)</f>
        <v>Mass Customer</v>
      </c>
    </row>
    <row r="1782" spans="1:7" ht="16" x14ac:dyDescent="0.2">
      <c r="A1782" s="4">
        <v>1784</v>
      </c>
      <c r="B1782" s="5">
        <v>4</v>
      </c>
      <c r="C1782" s="6">
        <v>4486.6099999999997</v>
      </c>
      <c r="D1782" s="5">
        <v>6</v>
      </c>
      <c r="E1782" s="10">
        <f t="shared" si="27"/>
        <v>107678.63999999998</v>
      </c>
      <c r="F1782" s="11" t="str">
        <f>VLOOKUP('1.CLV CalcuLation'!A1782,Customer_Demographic__2[],8,FALSE)</f>
        <v>Manufacturing</v>
      </c>
      <c r="G1782" s="13" t="str">
        <f>VLOOKUP(A1782,Customer_Demographic__2[#All],9,FALSE)</f>
        <v>Mass Customer</v>
      </c>
    </row>
    <row r="1783" spans="1:7" ht="16" x14ac:dyDescent="0.2">
      <c r="A1783" s="4">
        <v>1785</v>
      </c>
      <c r="B1783" s="5">
        <v>6</v>
      </c>
      <c r="C1783" s="6">
        <v>5294.27</v>
      </c>
      <c r="D1783" s="5">
        <v>19</v>
      </c>
      <c r="E1783" s="10">
        <f t="shared" si="27"/>
        <v>603546.78</v>
      </c>
      <c r="F1783" s="11" t="str">
        <f>VLOOKUP('1.CLV CalcuLation'!A1783,Customer_Demographic__2[],8,FALSE)</f>
        <v>Health</v>
      </c>
      <c r="G1783" s="13" t="str">
        <f>VLOOKUP(A1783,Customer_Demographic__2[#All],9,FALSE)</f>
        <v>Mass Customer</v>
      </c>
    </row>
    <row r="1784" spans="1:7" ht="16" x14ac:dyDescent="0.2">
      <c r="A1784" s="4">
        <v>1786</v>
      </c>
      <c r="B1784" s="5">
        <v>2</v>
      </c>
      <c r="C1784" s="6">
        <v>1570.1</v>
      </c>
      <c r="D1784" s="5">
        <v>11</v>
      </c>
      <c r="E1784" s="10">
        <f t="shared" si="27"/>
        <v>34542.199999999997</v>
      </c>
      <c r="F1784" s="11" t="str">
        <f>VLOOKUP('1.CLV CalcuLation'!A1784,Customer_Demographic__2[],8,FALSE)</f>
        <v>Argiculture</v>
      </c>
      <c r="G1784" s="13" t="str">
        <f>VLOOKUP(A1784,Customer_Demographic__2[#All],9,FALSE)</f>
        <v>High Net Worth</v>
      </c>
    </row>
    <row r="1785" spans="1:7" ht="16" x14ac:dyDescent="0.2">
      <c r="A1785" s="4">
        <v>1787</v>
      </c>
      <c r="B1785" s="5">
        <v>6</v>
      </c>
      <c r="C1785" s="6">
        <v>7519.39</v>
      </c>
      <c r="D1785" s="5">
        <v>13</v>
      </c>
      <c r="E1785" s="10">
        <f t="shared" si="27"/>
        <v>586512.42000000004</v>
      </c>
      <c r="F1785" s="11" t="str">
        <f>VLOOKUP('1.CLV CalcuLation'!A1785,Customer_Demographic__2[],8,FALSE)</f>
        <v>Retail</v>
      </c>
      <c r="G1785" s="13" t="str">
        <f>VLOOKUP(A1785,Customer_Demographic__2[#All],9,FALSE)</f>
        <v>High Net Worth</v>
      </c>
    </row>
    <row r="1786" spans="1:7" ht="16" x14ac:dyDescent="0.2">
      <c r="A1786" s="4">
        <v>1788</v>
      </c>
      <c r="B1786" s="5">
        <v>9</v>
      </c>
      <c r="C1786" s="6">
        <v>10584.15</v>
      </c>
      <c r="D1786" s="5">
        <v>10</v>
      </c>
      <c r="E1786" s="10">
        <f t="shared" si="27"/>
        <v>952573.49999999988</v>
      </c>
      <c r="F1786" s="11" t="str">
        <f>VLOOKUP('1.CLV CalcuLation'!A1786,Customer_Demographic__2[],8,FALSE)</f>
        <v>Financial Services</v>
      </c>
      <c r="G1786" s="13" t="str">
        <f>VLOOKUP(A1786,Customer_Demographic__2[#All],9,FALSE)</f>
        <v>High Net Worth</v>
      </c>
    </row>
    <row r="1787" spans="1:7" ht="16" x14ac:dyDescent="0.2">
      <c r="A1787" s="4">
        <v>1789</v>
      </c>
      <c r="B1787" s="5">
        <v>3</v>
      </c>
      <c r="C1787" s="6">
        <v>3728.3</v>
      </c>
      <c r="D1787" s="5">
        <v>9</v>
      </c>
      <c r="E1787" s="10">
        <f t="shared" si="27"/>
        <v>100664.1</v>
      </c>
      <c r="F1787" s="11" t="str">
        <f>VLOOKUP('1.CLV CalcuLation'!A1787,Customer_Demographic__2[],8,FALSE)</f>
        <v>Property</v>
      </c>
      <c r="G1787" s="13" t="str">
        <f>VLOOKUP(A1787,Customer_Demographic__2[#All],9,FALSE)</f>
        <v>Mass Customer</v>
      </c>
    </row>
    <row r="1788" spans="1:7" ht="16" x14ac:dyDescent="0.2">
      <c r="A1788" s="4">
        <v>1790</v>
      </c>
      <c r="B1788" s="5">
        <v>5</v>
      </c>
      <c r="C1788" s="6">
        <v>4313.9800000000005</v>
      </c>
      <c r="D1788" s="5">
        <v>1</v>
      </c>
      <c r="E1788" s="10">
        <f t="shared" si="27"/>
        <v>21569.9</v>
      </c>
      <c r="F1788" s="11" t="str">
        <f>VLOOKUP('1.CLV CalcuLation'!A1788,Customer_Demographic__2[],8,FALSE)</f>
        <v>Health</v>
      </c>
      <c r="G1788" s="13" t="str">
        <f>VLOOKUP(A1788,Customer_Demographic__2[#All],9,FALSE)</f>
        <v>Affluent Customer</v>
      </c>
    </row>
    <row r="1789" spans="1:7" ht="16" x14ac:dyDescent="0.2">
      <c r="A1789" s="4">
        <v>1791</v>
      </c>
      <c r="B1789" s="5">
        <v>6</v>
      </c>
      <c r="C1789" s="6">
        <v>7479.16</v>
      </c>
      <c r="D1789" s="5">
        <v>19</v>
      </c>
      <c r="E1789" s="10">
        <f t="shared" si="27"/>
        <v>852624.24</v>
      </c>
      <c r="F1789" s="11" t="str">
        <f>VLOOKUP('1.CLV CalcuLation'!A1789,Customer_Demographic__2[],8,FALSE)</f>
        <v>IT</v>
      </c>
      <c r="G1789" s="13" t="str">
        <f>VLOOKUP(A1789,Customer_Demographic__2[#All],9,FALSE)</f>
        <v>Affluent Customer</v>
      </c>
    </row>
    <row r="1790" spans="1:7" ht="16" x14ac:dyDescent="0.2">
      <c r="A1790" s="4">
        <v>1792</v>
      </c>
      <c r="B1790" s="5">
        <v>10</v>
      </c>
      <c r="C1790" s="6">
        <v>9395.76</v>
      </c>
      <c r="D1790" s="5">
        <v>15</v>
      </c>
      <c r="E1790" s="10">
        <f t="shared" si="27"/>
        <v>1409364</v>
      </c>
      <c r="F1790" s="11" t="str">
        <f>VLOOKUP('1.CLV CalcuLation'!A1790,Customer_Demographic__2[],8,FALSE)</f>
        <v>Financial Services</v>
      </c>
      <c r="G1790" s="13" t="str">
        <f>VLOOKUP(A1790,Customer_Demographic__2[#All],9,FALSE)</f>
        <v>Mass Customer</v>
      </c>
    </row>
    <row r="1791" spans="1:7" ht="16" x14ac:dyDescent="0.2">
      <c r="A1791" s="4">
        <v>1793</v>
      </c>
      <c r="B1791" s="5">
        <v>6</v>
      </c>
      <c r="C1791" s="6">
        <v>7572.3600000000006</v>
      </c>
      <c r="D1791" s="5">
        <v>2</v>
      </c>
      <c r="E1791" s="10">
        <f t="shared" si="27"/>
        <v>90868.32</v>
      </c>
      <c r="F1791" s="11" t="str">
        <f>VLOOKUP('1.CLV CalcuLation'!A1791,Customer_Demographic__2[],8,FALSE)</f>
        <v>Financial Services</v>
      </c>
      <c r="G1791" s="13" t="str">
        <f>VLOOKUP(A1791,Customer_Demographic__2[#All],9,FALSE)</f>
        <v>Mass Customer</v>
      </c>
    </row>
    <row r="1792" spans="1:7" ht="16" x14ac:dyDescent="0.2">
      <c r="A1792" s="4">
        <v>1794</v>
      </c>
      <c r="B1792" s="5">
        <v>4</v>
      </c>
      <c r="C1792" s="6">
        <v>3126.9</v>
      </c>
      <c r="D1792" s="5">
        <v>8</v>
      </c>
      <c r="E1792" s="10">
        <f t="shared" si="27"/>
        <v>100060.8</v>
      </c>
      <c r="F1792" s="11" t="str">
        <f>VLOOKUP('1.CLV CalcuLation'!A1792,Customer_Demographic__2[],8,FALSE)</f>
        <v>Property</v>
      </c>
      <c r="G1792" s="13" t="str">
        <f>VLOOKUP(A1792,Customer_Demographic__2[#All],9,FALSE)</f>
        <v>Mass Customer</v>
      </c>
    </row>
    <row r="1793" spans="1:7" ht="16" x14ac:dyDescent="0.2">
      <c r="A1793" s="4">
        <v>1795</v>
      </c>
      <c r="B1793" s="5">
        <v>6</v>
      </c>
      <c r="C1793" s="6">
        <v>6133.57</v>
      </c>
      <c r="D1793" s="5">
        <v>7</v>
      </c>
      <c r="E1793" s="10">
        <f t="shared" si="27"/>
        <v>257609.94</v>
      </c>
      <c r="F1793" s="11" t="str">
        <f>VLOOKUP('1.CLV CalcuLation'!A1793,Customer_Demographic__2[],8,FALSE)</f>
        <v>Manufacturing</v>
      </c>
      <c r="G1793" s="13" t="str">
        <f>VLOOKUP(A1793,Customer_Demographic__2[#All],9,FALSE)</f>
        <v>Affluent Customer</v>
      </c>
    </row>
    <row r="1794" spans="1:7" ht="16" x14ac:dyDescent="0.2">
      <c r="A1794" s="4">
        <v>1796</v>
      </c>
      <c r="B1794" s="5">
        <v>2</v>
      </c>
      <c r="C1794" s="6">
        <v>471.26</v>
      </c>
      <c r="D1794" s="5">
        <v>8</v>
      </c>
      <c r="E1794" s="10">
        <f t="shared" si="27"/>
        <v>7540.16</v>
      </c>
      <c r="F1794" s="11" t="str">
        <f>VLOOKUP('1.CLV CalcuLation'!A1794,Customer_Demographic__2[],8,FALSE)</f>
        <v>Manufacturing</v>
      </c>
      <c r="G1794" s="13" t="str">
        <f>VLOOKUP(A1794,Customer_Demographic__2[#All],9,FALSE)</f>
        <v>High Net Worth</v>
      </c>
    </row>
    <row r="1795" spans="1:7" ht="16" x14ac:dyDescent="0.2">
      <c r="A1795" s="4">
        <v>1797</v>
      </c>
      <c r="B1795" s="5">
        <v>11</v>
      </c>
      <c r="C1795" s="6">
        <v>10502.990000000002</v>
      </c>
      <c r="D1795" s="5">
        <v>8</v>
      </c>
      <c r="E1795" s="10">
        <f t="shared" ref="E1795:E1858" si="28">B1795*C1795*D1795</f>
        <v>924263.12000000011</v>
      </c>
      <c r="F1795" s="11" t="str">
        <f>VLOOKUP('1.CLV CalcuLation'!A1795,Customer_Demographic__2[],8,FALSE)</f>
        <v>Others</v>
      </c>
      <c r="G1795" s="13" t="str">
        <f>VLOOKUP(A1795,Customer_Demographic__2[#All],9,FALSE)</f>
        <v>Mass Customer</v>
      </c>
    </row>
    <row r="1796" spans="1:7" ht="16" x14ac:dyDescent="0.2">
      <c r="A1796" s="4">
        <v>1798</v>
      </c>
      <c r="B1796" s="5">
        <v>7</v>
      </c>
      <c r="C1796" s="6">
        <v>6605.39</v>
      </c>
      <c r="D1796" s="5">
        <v>1</v>
      </c>
      <c r="E1796" s="10">
        <f t="shared" si="28"/>
        <v>46237.73</v>
      </c>
      <c r="F1796" s="11" t="str">
        <f>VLOOKUP('1.CLV CalcuLation'!A1796,Customer_Demographic__2[],8,FALSE)</f>
        <v>Manufacturing</v>
      </c>
      <c r="G1796" s="13" t="str">
        <f>VLOOKUP(A1796,Customer_Demographic__2[#All],9,FALSE)</f>
        <v>High Net Worth</v>
      </c>
    </row>
    <row r="1797" spans="1:7" ht="16" x14ac:dyDescent="0.2">
      <c r="A1797" s="4">
        <v>1799</v>
      </c>
      <c r="B1797" s="5">
        <v>4</v>
      </c>
      <c r="C1797" s="6">
        <v>4409.38</v>
      </c>
      <c r="D1797" s="5">
        <v>17</v>
      </c>
      <c r="E1797" s="10">
        <f t="shared" si="28"/>
        <v>299837.84000000003</v>
      </c>
      <c r="F1797" s="11" t="str">
        <f>VLOOKUP('1.CLV CalcuLation'!A1797,Customer_Demographic__2[],8,FALSE)</f>
        <v>Others</v>
      </c>
      <c r="G1797" s="13" t="str">
        <f>VLOOKUP(A1797,Customer_Demographic__2[#All],9,FALSE)</f>
        <v>Affluent Customer</v>
      </c>
    </row>
    <row r="1798" spans="1:7" ht="16" x14ac:dyDescent="0.2">
      <c r="A1798" s="4">
        <v>1800</v>
      </c>
      <c r="B1798" s="5">
        <v>3</v>
      </c>
      <c r="C1798" s="6">
        <v>3565.92</v>
      </c>
      <c r="D1798" s="5">
        <v>11</v>
      </c>
      <c r="E1798" s="10">
        <f t="shared" si="28"/>
        <v>117675.36</v>
      </c>
      <c r="F1798" s="11" t="str">
        <f>VLOOKUP('1.CLV CalcuLation'!A1798,Customer_Demographic__2[],8,FALSE)</f>
        <v>Argiculture</v>
      </c>
      <c r="G1798" s="13" t="str">
        <f>VLOOKUP(A1798,Customer_Demographic__2[#All],9,FALSE)</f>
        <v>High Net Worth</v>
      </c>
    </row>
    <row r="1799" spans="1:7" ht="16" x14ac:dyDescent="0.2">
      <c r="A1799" s="4">
        <v>1801</v>
      </c>
      <c r="B1799" s="5">
        <v>8</v>
      </c>
      <c r="C1799" s="6">
        <v>9112.94</v>
      </c>
      <c r="D1799" s="5">
        <v>21</v>
      </c>
      <c r="E1799" s="10">
        <f t="shared" si="28"/>
        <v>1530973.9200000002</v>
      </c>
      <c r="F1799" s="11" t="str">
        <f>VLOOKUP('1.CLV CalcuLation'!A1799,Customer_Demographic__2[],8,FALSE)</f>
        <v>Manufacturing</v>
      </c>
      <c r="G1799" s="13" t="str">
        <f>VLOOKUP(A1799,Customer_Demographic__2[#All],9,FALSE)</f>
        <v>Affluent Customer</v>
      </c>
    </row>
    <row r="1800" spans="1:7" ht="16" x14ac:dyDescent="0.2">
      <c r="A1800" s="4">
        <v>1802</v>
      </c>
      <c r="B1800" s="5">
        <v>8</v>
      </c>
      <c r="C1800" s="6">
        <v>10435.939999999999</v>
      </c>
      <c r="D1800" s="5">
        <v>7</v>
      </c>
      <c r="E1800" s="10">
        <f t="shared" si="28"/>
        <v>584412.6399999999</v>
      </c>
      <c r="F1800" s="11" t="str">
        <f>VLOOKUP('1.CLV CalcuLation'!A1800,Customer_Demographic__2[],8,FALSE)</f>
        <v>Manufacturing</v>
      </c>
      <c r="G1800" s="13" t="str">
        <f>VLOOKUP(A1800,Customer_Demographic__2[#All],9,FALSE)</f>
        <v>Mass Customer</v>
      </c>
    </row>
    <row r="1801" spans="1:7" ht="16" x14ac:dyDescent="0.2">
      <c r="A1801" s="4">
        <v>1803</v>
      </c>
      <c r="B1801" s="5">
        <v>7</v>
      </c>
      <c r="C1801" s="6">
        <v>7116.29</v>
      </c>
      <c r="D1801" s="5">
        <v>6</v>
      </c>
      <c r="E1801" s="10">
        <f t="shared" si="28"/>
        <v>298884.18</v>
      </c>
      <c r="F1801" s="11" t="str">
        <f>VLOOKUP('1.CLV CalcuLation'!A1801,Customer_Demographic__2[],8,FALSE)</f>
        <v>Others</v>
      </c>
      <c r="G1801" s="13" t="str">
        <f>VLOOKUP(A1801,Customer_Demographic__2[#All],9,FALSE)</f>
        <v>Mass Customer</v>
      </c>
    </row>
    <row r="1802" spans="1:7" ht="16" x14ac:dyDescent="0.2">
      <c r="A1802" s="4">
        <v>1804</v>
      </c>
      <c r="B1802" s="5">
        <v>3</v>
      </c>
      <c r="C1802" s="6">
        <v>4740.04</v>
      </c>
      <c r="D1802" s="5">
        <v>4</v>
      </c>
      <c r="E1802" s="10">
        <f t="shared" si="28"/>
        <v>56880.479999999996</v>
      </c>
      <c r="F1802" s="11" t="str">
        <f>VLOOKUP('1.CLV CalcuLation'!A1802,Customer_Demographic__2[],8,FALSE)</f>
        <v>Property</v>
      </c>
      <c r="G1802" s="13" t="str">
        <f>VLOOKUP(A1802,Customer_Demographic__2[#All],9,FALSE)</f>
        <v>Affluent Customer</v>
      </c>
    </row>
    <row r="1803" spans="1:7" ht="16" x14ac:dyDescent="0.2">
      <c r="A1803" s="4">
        <v>1805</v>
      </c>
      <c r="B1803" s="5">
        <v>4</v>
      </c>
      <c r="C1803" s="6">
        <v>2108.15</v>
      </c>
      <c r="D1803" s="5">
        <v>12</v>
      </c>
      <c r="E1803" s="10">
        <f t="shared" si="28"/>
        <v>101191.20000000001</v>
      </c>
      <c r="F1803" s="11" t="str">
        <f>VLOOKUP('1.CLV CalcuLation'!A1803,Customer_Demographic__2[],8,FALSE)</f>
        <v>Financial Services</v>
      </c>
      <c r="G1803" s="13" t="str">
        <f>VLOOKUP(A1803,Customer_Demographic__2[#All],9,FALSE)</f>
        <v>Mass Customer</v>
      </c>
    </row>
    <row r="1804" spans="1:7" ht="16" x14ac:dyDescent="0.2">
      <c r="A1804" s="4">
        <v>1806</v>
      </c>
      <c r="B1804" s="5">
        <v>8</v>
      </c>
      <c r="C1804" s="6">
        <v>8723.7900000000009</v>
      </c>
      <c r="D1804" s="5"/>
      <c r="E1804" s="10">
        <f t="shared" si="28"/>
        <v>0</v>
      </c>
      <c r="F1804" s="11" t="str">
        <f>VLOOKUP('1.CLV CalcuLation'!A1804,Customer_Demographic__2[],8,FALSE)</f>
        <v>IT</v>
      </c>
      <c r="G1804" s="13" t="str">
        <f>VLOOKUP(A1804,Customer_Demographic__2[#All],9,FALSE)</f>
        <v>Mass Customer</v>
      </c>
    </row>
    <row r="1805" spans="1:7" ht="16" x14ac:dyDescent="0.2">
      <c r="A1805" s="4">
        <v>1807</v>
      </c>
      <c r="B1805" s="5">
        <v>6</v>
      </c>
      <c r="C1805" s="6">
        <v>6829.25</v>
      </c>
      <c r="D1805" s="5">
        <v>16</v>
      </c>
      <c r="E1805" s="10">
        <f t="shared" si="28"/>
        <v>655608</v>
      </c>
      <c r="F1805" s="11" t="str">
        <f>VLOOKUP('1.CLV CalcuLation'!A1805,Customer_Demographic__2[],8,FALSE)</f>
        <v>Others</v>
      </c>
      <c r="G1805" s="13" t="str">
        <f>VLOOKUP(A1805,Customer_Demographic__2[#All],9,FALSE)</f>
        <v>High Net Worth</v>
      </c>
    </row>
    <row r="1806" spans="1:7" ht="16" x14ac:dyDescent="0.2">
      <c r="A1806" s="4">
        <v>1808</v>
      </c>
      <c r="B1806" s="5">
        <v>7</v>
      </c>
      <c r="C1806" s="6">
        <v>10837.149999999998</v>
      </c>
      <c r="D1806" s="5">
        <v>17</v>
      </c>
      <c r="E1806" s="10">
        <f t="shared" si="28"/>
        <v>1289620.8499999999</v>
      </c>
      <c r="F1806" s="11" t="str">
        <f>VLOOKUP('1.CLV CalcuLation'!A1806,Customer_Demographic__2[],8,FALSE)</f>
        <v>Retail</v>
      </c>
      <c r="G1806" s="13" t="str">
        <f>VLOOKUP(A1806,Customer_Demographic__2[#All],9,FALSE)</f>
        <v>High Net Worth</v>
      </c>
    </row>
    <row r="1807" spans="1:7" ht="16" x14ac:dyDescent="0.2">
      <c r="A1807" s="4">
        <v>1809</v>
      </c>
      <c r="B1807" s="5">
        <v>6</v>
      </c>
      <c r="C1807" s="6">
        <v>10150.57</v>
      </c>
      <c r="D1807" s="5">
        <v>19</v>
      </c>
      <c r="E1807" s="10">
        <f t="shared" si="28"/>
        <v>1157164.98</v>
      </c>
      <c r="F1807" s="11" t="str">
        <f>VLOOKUP('1.CLV CalcuLation'!A1807,Customer_Demographic__2[],8,FALSE)</f>
        <v>Health</v>
      </c>
      <c r="G1807" s="13" t="str">
        <f>VLOOKUP(A1807,Customer_Demographic__2[#All],9,FALSE)</f>
        <v>Mass Customer</v>
      </c>
    </row>
    <row r="1808" spans="1:7" ht="16" x14ac:dyDescent="0.2">
      <c r="A1808" s="4">
        <v>1810</v>
      </c>
      <c r="B1808" s="5">
        <v>2</v>
      </c>
      <c r="C1808" s="6">
        <v>458.74</v>
      </c>
      <c r="D1808" s="5">
        <v>16</v>
      </c>
      <c r="E1808" s="10">
        <f t="shared" si="28"/>
        <v>14679.68</v>
      </c>
      <c r="F1808" s="11" t="str">
        <f>VLOOKUP('1.CLV CalcuLation'!A1808,Customer_Demographic__2[],8,FALSE)</f>
        <v>Manufacturing</v>
      </c>
      <c r="G1808" s="13" t="str">
        <f>VLOOKUP(A1808,Customer_Demographic__2[#All],9,FALSE)</f>
        <v>High Net Worth</v>
      </c>
    </row>
    <row r="1809" spans="1:7" ht="16" x14ac:dyDescent="0.2">
      <c r="A1809" s="4">
        <v>1811</v>
      </c>
      <c r="B1809" s="5">
        <v>8</v>
      </c>
      <c r="C1809" s="6">
        <v>10112.529999999999</v>
      </c>
      <c r="D1809" s="5">
        <v>1</v>
      </c>
      <c r="E1809" s="10">
        <f t="shared" si="28"/>
        <v>80900.239999999991</v>
      </c>
      <c r="F1809" s="11" t="str">
        <f>VLOOKUP('1.CLV CalcuLation'!A1809,Customer_Demographic__2[],8,FALSE)</f>
        <v>Financial Services</v>
      </c>
      <c r="G1809" s="13" t="str">
        <f>VLOOKUP(A1809,Customer_Demographic__2[#All],9,FALSE)</f>
        <v>Mass Customer</v>
      </c>
    </row>
    <row r="1810" spans="1:7" ht="16" x14ac:dyDescent="0.2">
      <c r="A1810" s="4">
        <v>1812</v>
      </c>
      <c r="B1810" s="5">
        <v>9</v>
      </c>
      <c r="C1810" s="6">
        <v>10214.4</v>
      </c>
      <c r="D1810" s="5">
        <v>14</v>
      </c>
      <c r="E1810" s="10">
        <f t="shared" si="28"/>
        <v>1287014.3999999999</v>
      </c>
      <c r="F1810" s="11" t="str">
        <f>VLOOKUP('1.CLV CalcuLation'!A1810,Customer_Demographic__2[],8,FALSE)</f>
        <v>Health</v>
      </c>
      <c r="G1810" s="13" t="str">
        <f>VLOOKUP(A1810,Customer_Demographic__2[#All],9,FALSE)</f>
        <v>Affluent Customer</v>
      </c>
    </row>
    <row r="1811" spans="1:7" ht="16" x14ac:dyDescent="0.2">
      <c r="A1811" s="4">
        <v>1813</v>
      </c>
      <c r="B1811" s="5">
        <v>6</v>
      </c>
      <c r="C1811" s="6">
        <v>6307.18</v>
      </c>
      <c r="D1811" s="5">
        <v>1</v>
      </c>
      <c r="E1811" s="10">
        <f t="shared" si="28"/>
        <v>37843.08</v>
      </c>
      <c r="F1811" s="11" t="str">
        <f>VLOOKUP('1.CLV CalcuLation'!A1811,Customer_Demographic__2[],8,FALSE)</f>
        <v>Manufacturing</v>
      </c>
      <c r="G1811" s="13" t="str">
        <f>VLOOKUP(A1811,Customer_Demographic__2[#All],9,FALSE)</f>
        <v>Mass Customer</v>
      </c>
    </row>
    <row r="1812" spans="1:7" ht="16" x14ac:dyDescent="0.2">
      <c r="A1812" s="4">
        <v>1814</v>
      </c>
      <c r="B1812" s="5">
        <v>6</v>
      </c>
      <c r="C1812" s="6">
        <v>4848.03</v>
      </c>
      <c r="D1812" s="5">
        <v>17</v>
      </c>
      <c r="E1812" s="10">
        <f t="shared" si="28"/>
        <v>494499.06</v>
      </c>
      <c r="F1812" s="11" t="str">
        <f>VLOOKUP('1.CLV CalcuLation'!A1812,Customer_Demographic__2[],8,FALSE)</f>
        <v>Retail</v>
      </c>
      <c r="G1812" s="13" t="str">
        <f>VLOOKUP(A1812,Customer_Demographic__2[#All],9,FALSE)</f>
        <v>Affluent Customer</v>
      </c>
    </row>
    <row r="1813" spans="1:7" ht="16" x14ac:dyDescent="0.2">
      <c r="A1813" s="4">
        <v>1815</v>
      </c>
      <c r="B1813" s="5">
        <v>5</v>
      </c>
      <c r="C1813" s="6">
        <v>4235.58</v>
      </c>
      <c r="D1813" s="5">
        <v>19</v>
      </c>
      <c r="E1813" s="10">
        <f t="shared" si="28"/>
        <v>402380.10000000003</v>
      </c>
      <c r="F1813" s="11" t="str">
        <f>VLOOKUP('1.CLV CalcuLation'!A1813,Customer_Demographic__2[],8,FALSE)</f>
        <v>Argiculture</v>
      </c>
      <c r="G1813" s="13" t="str">
        <f>VLOOKUP(A1813,Customer_Demographic__2[#All],9,FALSE)</f>
        <v>Mass Customer</v>
      </c>
    </row>
    <row r="1814" spans="1:7" ht="16" x14ac:dyDescent="0.2">
      <c r="A1814" s="4">
        <v>1816</v>
      </c>
      <c r="B1814" s="5">
        <v>5</v>
      </c>
      <c r="C1814" s="6">
        <v>4929.82</v>
      </c>
      <c r="D1814" s="5">
        <v>18</v>
      </c>
      <c r="E1814" s="10">
        <f t="shared" si="28"/>
        <v>443683.8</v>
      </c>
      <c r="F1814" s="11" t="str">
        <f>VLOOKUP('1.CLV CalcuLation'!A1814,Customer_Demographic__2[],8,FALSE)</f>
        <v>Argiculture</v>
      </c>
      <c r="G1814" s="13" t="str">
        <f>VLOOKUP(A1814,Customer_Demographic__2[#All],9,FALSE)</f>
        <v>Mass Customer</v>
      </c>
    </row>
    <row r="1815" spans="1:7" ht="16" x14ac:dyDescent="0.2">
      <c r="A1815" s="4">
        <v>1817</v>
      </c>
      <c r="B1815" s="5">
        <v>11</v>
      </c>
      <c r="C1815" s="6">
        <v>10054.07</v>
      </c>
      <c r="D1815" s="5">
        <v>19</v>
      </c>
      <c r="E1815" s="10">
        <f t="shared" si="28"/>
        <v>2101300.63</v>
      </c>
      <c r="F1815" s="11" t="str">
        <f>VLOOKUP('1.CLV CalcuLation'!A1815,Customer_Demographic__2[],8,FALSE)</f>
        <v>Others</v>
      </c>
      <c r="G1815" s="13" t="str">
        <f>VLOOKUP(A1815,Customer_Demographic__2[#All],9,FALSE)</f>
        <v>High Net Worth</v>
      </c>
    </row>
    <row r="1816" spans="1:7" ht="16" x14ac:dyDescent="0.2">
      <c r="A1816" s="4">
        <v>1818</v>
      </c>
      <c r="B1816" s="5">
        <v>7</v>
      </c>
      <c r="C1816" s="6">
        <v>8942.7799999999988</v>
      </c>
      <c r="D1816" s="5">
        <v>11</v>
      </c>
      <c r="E1816" s="10">
        <f t="shared" si="28"/>
        <v>688594.05999999994</v>
      </c>
      <c r="F1816" s="11" t="str">
        <f>VLOOKUP('1.CLV CalcuLation'!A1816,Customer_Demographic__2[],8,FALSE)</f>
        <v>Entertainment</v>
      </c>
      <c r="G1816" s="13" t="str">
        <f>VLOOKUP(A1816,Customer_Demographic__2[#All],9,FALSE)</f>
        <v>Mass Customer</v>
      </c>
    </row>
    <row r="1817" spans="1:7" ht="16" x14ac:dyDescent="0.2">
      <c r="A1817" s="4">
        <v>1819</v>
      </c>
      <c r="B1817" s="5">
        <v>2</v>
      </c>
      <c r="C1817" s="6">
        <v>2884.59</v>
      </c>
      <c r="D1817" s="5">
        <v>8</v>
      </c>
      <c r="E1817" s="10">
        <f t="shared" si="28"/>
        <v>46153.440000000002</v>
      </c>
      <c r="F1817" s="11" t="str">
        <f>VLOOKUP('1.CLV CalcuLation'!A1817,Customer_Demographic__2[],8,FALSE)</f>
        <v>Entertainment</v>
      </c>
      <c r="G1817" s="13" t="str">
        <f>VLOOKUP(A1817,Customer_Demographic__2[#All],9,FALSE)</f>
        <v>Mass Customer</v>
      </c>
    </row>
    <row r="1818" spans="1:7" ht="16" x14ac:dyDescent="0.2">
      <c r="A1818" s="4">
        <v>1820</v>
      </c>
      <c r="B1818" s="5">
        <v>9</v>
      </c>
      <c r="C1818" s="6">
        <v>8429.2899999999991</v>
      </c>
      <c r="D1818" s="5">
        <v>5</v>
      </c>
      <c r="E1818" s="10">
        <f t="shared" si="28"/>
        <v>379318.04999999993</v>
      </c>
      <c r="F1818" s="11" t="str">
        <f>VLOOKUP('1.CLV CalcuLation'!A1818,Customer_Demographic__2[],8,FALSE)</f>
        <v>IT</v>
      </c>
      <c r="G1818" s="13" t="str">
        <f>VLOOKUP(A1818,Customer_Demographic__2[#All],9,FALSE)</f>
        <v>Affluent Customer</v>
      </c>
    </row>
    <row r="1819" spans="1:7" ht="16" x14ac:dyDescent="0.2">
      <c r="A1819" s="4">
        <v>1821</v>
      </c>
      <c r="B1819" s="5">
        <v>12</v>
      </c>
      <c r="C1819" s="6">
        <v>14387.589999999998</v>
      </c>
      <c r="D1819" s="5">
        <v>15</v>
      </c>
      <c r="E1819" s="10">
        <f t="shared" si="28"/>
        <v>2589766.1999999997</v>
      </c>
      <c r="F1819" s="11" t="str">
        <f>VLOOKUP('1.CLV CalcuLation'!A1819,Customer_Demographic__2[],8,FALSE)</f>
        <v>Entertainment</v>
      </c>
      <c r="G1819" s="13" t="str">
        <f>VLOOKUP(A1819,Customer_Demographic__2[#All],9,FALSE)</f>
        <v>High Net Worth</v>
      </c>
    </row>
    <row r="1820" spans="1:7" ht="16" x14ac:dyDescent="0.2">
      <c r="A1820" s="4">
        <v>1822</v>
      </c>
      <c r="B1820" s="5">
        <v>5</v>
      </c>
      <c r="C1820" s="6">
        <v>3009.41</v>
      </c>
      <c r="D1820" s="5">
        <v>9</v>
      </c>
      <c r="E1820" s="10">
        <f t="shared" si="28"/>
        <v>135423.44999999998</v>
      </c>
      <c r="F1820" s="11" t="str">
        <f>VLOOKUP('1.CLV CalcuLation'!A1820,Customer_Demographic__2[],8,FALSE)</f>
        <v>Financial Services</v>
      </c>
      <c r="G1820" s="13" t="str">
        <f>VLOOKUP(A1820,Customer_Demographic__2[#All],9,FALSE)</f>
        <v>Mass Customer</v>
      </c>
    </row>
    <row r="1821" spans="1:7" ht="16" x14ac:dyDescent="0.2">
      <c r="A1821" s="4">
        <v>1823</v>
      </c>
      <c r="B1821" s="5">
        <v>6</v>
      </c>
      <c r="C1821" s="6">
        <v>6635.66</v>
      </c>
      <c r="D1821" s="5">
        <v>10</v>
      </c>
      <c r="E1821" s="10">
        <f t="shared" si="28"/>
        <v>398139.6</v>
      </c>
      <c r="F1821" s="11" t="str">
        <f>VLOOKUP('1.CLV CalcuLation'!A1821,Customer_Demographic__2[],8,FALSE)</f>
        <v>Others</v>
      </c>
      <c r="G1821" s="13" t="str">
        <f>VLOOKUP(A1821,Customer_Demographic__2[#All],9,FALSE)</f>
        <v>High Net Worth</v>
      </c>
    </row>
    <row r="1822" spans="1:7" ht="16" x14ac:dyDescent="0.2">
      <c r="A1822" s="4">
        <v>1824</v>
      </c>
      <c r="B1822" s="5">
        <v>7</v>
      </c>
      <c r="C1822" s="6">
        <v>7059.41</v>
      </c>
      <c r="D1822" s="5">
        <v>5</v>
      </c>
      <c r="E1822" s="10">
        <f t="shared" si="28"/>
        <v>247079.34999999998</v>
      </c>
      <c r="F1822" s="11" t="str">
        <f>VLOOKUP('1.CLV CalcuLation'!A1822,Customer_Demographic__2[],8,FALSE)</f>
        <v>Manufacturing</v>
      </c>
      <c r="G1822" s="13" t="str">
        <f>VLOOKUP(A1822,Customer_Demographic__2[#All],9,FALSE)</f>
        <v>Affluent Customer</v>
      </c>
    </row>
    <row r="1823" spans="1:7" ht="16" x14ac:dyDescent="0.2">
      <c r="A1823" s="4">
        <v>1825</v>
      </c>
      <c r="B1823" s="5">
        <v>6</v>
      </c>
      <c r="C1823" s="6">
        <v>6976.920000000001</v>
      </c>
      <c r="D1823" s="5">
        <v>17</v>
      </c>
      <c r="E1823" s="10">
        <f t="shared" si="28"/>
        <v>711645.84000000008</v>
      </c>
      <c r="F1823" s="11" t="str">
        <f>VLOOKUP('1.CLV CalcuLation'!A1823,Customer_Demographic__2[],8,FALSE)</f>
        <v>Financial Services</v>
      </c>
      <c r="G1823" s="13" t="str">
        <f>VLOOKUP(A1823,Customer_Demographic__2[#All],9,FALSE)</f>
        <v>Mass Customer</v>
      </c>
    </row>
    <row r="1824" spans="1:7" ht="16" x14ac:dyDescent="0.2">
      <c r="A1824" s="4">
        <v>1826</v>
      </c>
      <c r="B1824" s="5">
        <v>7</v>
      </c>
      <c r="C1824" s="6">
        <v>6983.0599999999995</v>
      </c>
      <c r="D1824" s="5">
        <v>7</v>
      </c>
      <c r="E1824" s="10">
        <f t="shared" si="28"/>
        <v>342169.94</v>
      </c>
      <c r="F1824" s="11" t="str">
        <f>VLOOKUP('1.CLV CalcuLation'!A1824,Customer_Demographic__2[],8,FALSE)</f>
        <v>Manufacturing</v>
      </c>
      <c r="G1824" s="13" t="str">
        <f>VLOOKUP(A1824,Customer_Demographic__2[#All],9,FALSE)</f>
        <v>High Net Worth</v>
      </c>
    </row>
    <row r="1825" spans="1:7" ht="16" x14ac:dyDescent="0.2">
      <c r="A1825" s="4">
        <v>1827</v>
      </c>
      <c r="B1825" s="5">
        <v>4</v>
      </c>
      <c r="C1825" s="6">
        <v>5169.16</v>
      </c>
      <c r="D1825" s="5">
        <v>18</v>
      </c>
      <c r="E1825" s="10">
        <f t="shared" si="28"/>
        <v>372179.52</v>
      </c>
      <c r="F1825" s="11" t="str">
        <f>VLOOKUP('1.CLV CalcuLation'!A1825,Customer_Demographic__2[],8,FALSE)</f>
        <v>Retail</v>
      </c>
      <c r="G1825" s="13" t="str">
        <f>VLOOKUP(A1825,Customer_Demographic__2[#All],9,FALSE)</f>
        <v>Affluent Customer</v>
      </c>
    </row>
    <row r="1826" spans="1:7" ht="16" x14ac:dyDescent="0.2">
      <c r="A1826" s="4">
        <v>1828</v>
      </c>
      <c r="B1826" s="5">
        <v>3</v>
      </c>
      <c r="C1826" s="6">
        <v>2146.84</v>
      </c>
      <c r="D1826" s="5">
        <v>14</v>
      </c>
      <c r="E1826" s="10">
        <f t="shared" si="28"/>
        <v>90167.28</v>
      </c>
      <c r="F1826" s="11" t="str">
        <f>VLOOKUP('1.CLV CalcuLation'!A1826,Customer_Demographic__2[],8,FALSE)</f>
        <v>Manufacturing</v>
      </c>
      <c r="G1826" s="13" t="str">
        <f>VLOOKUP(A1826,Customer_Demographic__2[#All],9,FALSE)</f>
        <v>Affluent Customer</v>
      </c>
    </row>
    <row r="1827" spans="1:7" ht="16" x14ac:dyDescent="0.2">
      <c r="A1827" s="4">
        <v>1829</v>
      </c>
      <c r="B1827" s="5">
        <v>3</v>
      </c>
      <c r="C1827" s="6">
        <v>2868.37</v>
      </c>
      <c r="D1827" s="5">
        <v>14</v>
      </c>
      <c r="E1827" s="10">
        <f t="shared" si="28"/>
        <v>120471.54000000001</v>
      </c>
      <c r="F1827" s="11" t="str">
        <f>VLOOKUP('1.CLV CalcuLation'!A1827,Customer_Demographic__2[],8,FALSE)</f>
        <v>Others</v>
      </c>
      <c r="G1827" s="13" t="str">
        <f>VLOOKUP(A1827,Customer_Demographic__2[#All],9,FALSE)</f>
        <v>Mass Customer</v>
      </c>
    </row>
    <row r="1828" spans="1:7" ht="16" x14ac:dyDescent="0.2">
      <c r="A1828" s="4">
        <v>1830</v>
      </c>
      <c r="B1828" s="5">
        <v>7</v>
      </c>
      <c r="C1828" s="6">
        <v>7237.0499999999993</v>
      </c>
      <c r="D1828" s="5">
        <v>12</v>
      </c>
      <c r="E1828" s="10">
        <f t="shared" si="28"/>
        <v>607912.19999999995</v>
      </c>
      <c r="F1828" s="11" t="str">
        <f>VLOOKUP('1.CLV CalcuLation'!A1828,Customer_Demographic__2[],8,FALSE)</f>
        <v>Manufacturing</v>
      </c>
      <c r="G1828" s="13" t="str">
        <f>VLOOKUP(A1828,Customer_Demographic__2[#All],9,FALSE)</f>
        <v>High Net Worth</v>
      </c>
    </row>
    <row r="1829" spans="1:7" ht="16" x14ac:dyDescent="0.2">
      <c r="A1829" s="4">
        <v>1831</v>
      </c>
      <c r="B1829" s="5">
        <v>8</v>
      </c>
      <c r="C1829" s="6">
        <v>6774.8799999999992</v>
      </c>
      <c r="D1829" s="5">
        <v>15</v>
      </c>
      <c r="E1829" s="10">
        <f t="shared" si="28"/>
        <v>812985.59999999986</v>
      </c>
      <c r="F1829" s="11" t="str">
        <f>VLOOKUP('1.CLV CalcuLation'!A1829,Customer_Demographic__2[],8,FALSE)</f>
        <v>Health</v>
      </c>
      <c r="G1829" s="13" t="str">
        <f>VLOOKUP(A1829,Customer_Demographic__2[#All],9,FALSE)</f>
        <v>Mass Customer</v>
      </c>
    </row>
    <row r="1830" spans="1:7" ht="16" x14ac:dyDescent="0.2">
      <c r="A1830" s="4">
        <v>1832</v>
      </c>
      <c r="B1830" s="5">
        <v>8</v>
      </c>
      <c r="C1830" s="6">
        <v>9260.84</v>
      </c>
      <c r="D1830" s="5">
        <v>12</v>
      </c>
      <c r="E1830" s="10">
        <f t="shared" si="28"/>
        <v>889040.64</v>
      </c>
      <c r="F1830" s="11" t="str">
        <f>VLOOKUP('1.CLV CalcuLation'!A1830,Customer_Demographic__2[],8,FALSE)</f>
        <v>Manufacturing</v>
      </c>
      <c r="G1830" s="13" t="str">
        <f>VLOOKUP(A1830,Customer_Demographic__2[#All],9,FALSE)</f>
        <v>Mass Customer</v>
      </c>
    </row>
    <row r="1831" spans="1:7" ht="16" x14ac:dyDescent="0.2">
      <c r="A1831" s="4">
        <v>1833</v>
      </c>
      <c r="B1831" s="5">
        <v>5</v>
      </c>
      <c r="C1831" s="6">
        <v>4197.33</v>
      </c>
      <c r="D1831" s="5">
        <v>19</v>
      </c>
      <c r="E1831" s="10">
        <f t="shared" si="28"/>
        <v>398746.35000000003</v>
      </c>
      <c r="F1831" s="11" t="str">
        <f>VLOOKUP('1.CLV CalcuLation'!A1831,Customer_Demographic__2[],8,FALSE)</f>
        <v>Financial Services</v>
      </c>
      <c r="G1831" s="13" t="str">
        <f>VLOOKUP(A1831,Customer_Demographic__2[#All],9,FALSE)</f>
        <v>High Net Worth</v>
      </c>
    </row>
    <row r="1832" spans="1:7" ht="16" x14ac:dyDescent="0.2">
      <c r="A1832" s="4">
        <v>1834</v>
      </c>
      <c r="B1832" s="5">
        <v>4</v>
      </c>
      <c r="C1832" s="6">
        <v>6290.7900000000009</v>
      </c>
      <c r="D1832" s="5">
        <v>11</v>
      </c>
      <c r="E1832" s="10">
        <f t="shared" si="28"/>
        <v>276794.76</v>
      </c>
      <c r="F1832" s="11" t="str">
        <f>VLOOKUP('1.CLV CalcuLation'!A1832,Customer_Demographic__2[],8,FALSE)</f>
        <v>Financial Services</v>
      </c>
      <c r="G1832" s="13" t="str">
        <f>VLOOKUP(A1832,Customer_Demographic__2[#All],9,FALSE)</f>
        <v>High Net Worth</v>
      </c>
    </row>
    <row r="1833" spans="1:7" ht="16" x14ac:dyDescent="0.2">
      <c r="A1833" s="4">
        <v>1835</v>
      </c>
      <c r="B1833" s="5">
        <v>6</v>
      </c>
      <c r="C1833" s="6">
        <v>5273.87</v>
      </c>
      <c r="D1833" s="5">
        <v>1</v>
      </c>
      <c r="E1833" s="10">
        <f t="shared" si="28"/>
        <v>31643.22</v>
      </c>
      <c r="F1833" s="11" t="str">
        <f>VLOOKUP('1.CLV CalcuLation'!A1833,Customer_Demographic__2[],8,FALSE)</f>
        <v>Financial Services</v>
      </c>
      <c r="G1833" s="13" t="str">
        <f>VLOOKUP(A1833,Customer_Demographic__2[#All],9,FALSE)</f>
        <v>Affluent Customer</v>
      </c>
    </row>
    <row r="1834" spans="1:7" ht="16" x14ac:dyDescent="0.2">
      <c r="A1834" s="4">
        <v>1836</v>
      </c>
      <c r="B1834" s="5">
        <v>2</v>
      </c>
      <c r="C1834" s="6">
        <v>2832.71</v>
      </c>
      <c r="D1834" s="5">
        <v>13</v>
      </c>
      <c r="E1834" s="10">
        <f t="shared" si="28"/>
        <v>73650.460000000006</v>
      </c>
      <c r="F1834" s="11" t="str">
        <f>VLOOKUP('1.CLV CalcuLation'!A1834,Customer_Demographic__2[],8,FALSE)</f>
        <v>Health</v>
      </c>
      <c r="G1834" s="13" t="str">
        <f>VLOOKUP(A1834,Customer_Demographic__2[#All],9,FALSE)</f>
        <v>Mass Customer</v>
      </c>
    </row>
    <row r="1835" spans="1:7" ht="16" x14ac:dyDescent="0.2">
      <c r="A1835" s="4">
        <v>1837</v>
      </c>
      <c r="B1835" s="5">
        <v>7</v>
      </c>
      <c r="C1835" s="6">
        <v>9763.4199999999983</v>
      </c>
      <c r="D1835" s="5">
        <v>19</v>
      </c>
      <c r="E1835" s="10">
        <f t="shared" si="28"/>
        <v>1298534.8599999999</v>
      </c>
      <c r="F1835" s="11" t="str">
        <f>VLOOKUP('1.CLV CalcuLation'!A1835,Customer_Demographic__2[],8,FALSE)</f>
        <v>Manufacturing</v>
      </c>
      <c r="G1835" s="13" t="str">
        <f>VLOOKUP(A1835,Customer_Demographic__2[#All],9,FALSE)</f>
        <v>Mass Customer</v>
      </c>
    </row>
    <row r="1836" spans="1:7" ht="16" x14ac:dyDescent="0.2">
      <c r="A1836" s="4">
        <v>1838</v>
      </c>
      <c r="B1836" s="5">
        <v>5</v>
      </c>
      <c r="C1836" s="6">
        <v>7121.1100000000006</v>
      </c>
      <c r="D1836" s="5">
        <v>12</v>
      </c>
      <c r="E1836" s="10">
        <f t="shared" si="28"/>
        <v>427266.60000000003</v>
      </c>
      <c r="F1836" s="11" t="str">
        <f>VLOOKUP('1.CLV CalcuLation'!A1836,Customer_Demographic__2[],8,FALSE)</f>
        <v>Financial Services</v>
      </c>
      <c r="G1836" s="13" t="str">
        <f>VLOOKUP(A1836,Customer_Demographic__2[#All],9,FALSE)</f>
        <v>Affluent Customer</v>
      </c>
    </row>
    <row r="1837" spans="1:7" ht="16" x14ac:dyDescent="0.2">
      <c r="A1837" s="4">
        <v>1839</v>
      </c>
      <c r="B1837" s="5">
        <v>7</v>
      </c>
      <c r="C1837" s="6">
        <v>5930.8200000000006</v>
      </c>
      <c r="D1837" s="5">
        <v>5</v>
      </c>
      <c r="E1837" s="10">
        <f t="shared" si="28"/>
        <v>207578.7</v>
      </c>
      <c r="F1837" s="11" t="str">
        <f>VLOOKUP('1.CLV CalcuLation'!A1837,Customer_Demographic__2[],8,FALSE)</f>
        <v>Entertainment</v>
      </c>
      <c r="G1837" s="13" t="str">
        <f>VLOOKUP(A1837,Customer_Demographic__2[#All],9,FALSE)</f>
        <v>High Net Worth</v>
      </c>
    </row>
    <row r="1838" spans="1:7" ht="16" x14ac:dyDescent="0.2">
      <c r="A1838" s="4">
        <v>1840</v>
      </c>
      <c r="B1838" s="5">
        <v>7</v>
      </c>
      <c r="C1838" s="6">
        <v>6929.78</v>
      </c>
      <c r="D1838" s="5">
        <v>20</v>
      </c>
      <c r="E1838" s="10">
        <f t="shared" si="28"/>
        <v>970169.2</v>
      </c>
      <c r="F1838" s="11" t="str">
        <f>VLOOKUP('1.CLV CalcuLation'!A1838,Customer_Demographic__2[],8,FALSE)</f>
        <v>Argiculture</v>
      </c>
      <c r="G1838" s="13" t="str">
        <f>VLOOKUP(A1838,Customer_Demographic__2[#All],9,FALSE)</f>
        <v>High Net Worth</v>
      </c>
    </row>
    <row r="1839" spans="1:7" ht="16" x14ac:dyDescent="0.2">
      <c r="A1839" s="4">
        <v>1841</v>
      </c>
      <c r="B1839" s="5">
        <v>3</v>
      </c>
      <c r="C1839" s="6">
        <v>4263.92</v>
      </c>
      <c r="D1839" s="5">
        <v>2</v>
      </c>
      <c r="E1839" s="10">
        <f t="shared" si="28"/>
        <v>25583.52</v>
      </c>
      <c r="F1839" s="11" t="str">
        <f>VLOOKUP('1.CLV CalcuLation'!A1839,Customer_Demographic__2[],8,FALSE)</f>
        <v>Argiculture</v>
      </c>
      <c r="G1839" s="13" t="str">
        <f>VLOOKUP(A1839,Customer_Demographic__2[#All],9,FALSE)</f>
        <v>Affluent Customer</v>
      </c>
    </row>
    <row r="1840" spans="1:7" ht="16" x14ac:dyDescent="0.2">
      <c r="A1840" s="4">
        <v>1842</v>
      </c>
      <c r="B1840" s="5">
        <v>5</v>
      </c>
      <c r="C1840" s="6">
        <v>6542.5400000000009</v>
      </c>
      <c r="D1840" s="5">
        <v>8</v>
      </c>
      <c r="E1840" s="10">
        <f t="shared" si="28"/>
        <v>261701.60000000003</v>
      </c>
      <c r="F1840" s="11" t="str">
        <f>VLOOKUP('1.CLV CalcuLation'!A1840,Customer_Demographic__2[],8,FALSE)</f>
        <v>Financial Services</v>
      </c>
      <c r="G1840" s="13" t="str">
        <f>VLOOKUP(A1840,Customer_Demographic__2[#All],9,FALSE)</f>
        <v>Mass Customer</v>
      </c>
    </row>
    <row r="1841" spans="1:7" ht="16" x14ac:dyDescent="0.2">
      <c r="A1841" s="4">
        <v>1843</v>
      </c>
      <c r="B1841" s="5">
        <v>4</v>
      </c>
      <c r="C1841" s="6">
        <v>5065.6399999999994</v>
      </c>
      <c r="D1841" s="5">
        <v>4</v>
      </c>
      <c r="E1841" s="10">
        <f t="shared" si="28"/>
        <v>81050.239999999991</v>
      </c>
      <c r="F1841" s="11" t="str">
        <f>VLOOKUP('1.CLV CalcuLation'!A1841,Customer_Demographic__2[],8,FALSE)</f>
        <v>Others</v>
      </c>
      <c r="G1841" s="13" t="str">
        <f>VLOOKUP(A1841,Customer_Demographic__2[#All],9,FALSE)</f>
        <v>Mass Customer</v>
      </c>
    </row>
    <row r="1842" spans="1:7" ht="16" x14ac:dyDescent="0.2">
      <c r="A1842" s="4">
        <v>1844</v>
      </c>
      <c r="B1842" s="5">
        <v>7</v>
      </c>
      <c r="C1842" s="6">
        <v>9198.9600000000009</v>
      </c>
      <c r="D1842" s="5">
        <v>12</v>
      </c>
      <c r="E1842" s="10">
        <f t="shared" si="28"/>
        <v>772712.64000000013</v>
      </c>
      <c r="F1842" s="11" t="str">
        <f>VLOOKUP('1.CLV CalcuLation'!A1842,Customer_Demographic__2[],8,FALSE)</f>
        <v>Others</v>
      </c>
      <c r="G1842" s="13" t="str">
        <f>VLOOKUP(A1842,Customer_Demographic__2[#All],9,FALSE)</f>
        <v>Mass Customer</v>
      </c>
    </row>
    <row r="1843" spans="1:7" ht="16" x14ac:dyDescent="0.2">
      <c r="A1843" s="4">
        <v>1845</v>
      </c>
      <c r="B1843" s="5">
        <v>7</v>
      </c>
      <c r="C1843" s="6">
        <v>9342.1999999999989</v>
      </c>
      <c r="D1843" s="5">
        <v>6</v>
      </c>
      <c r="E1843" s="10">
        <f t="shared" si="28"/>
        <v>392372.39999999997</v>
      </c>
      <c r="F1843" s="11" t="str">
        <f>VLOOKUP('1.CLV CalcuLation'!A1843,Customer_Demographic__2[],8,FALSE)</f>
        <v>Financial Services</v>
      </c>
      <c r="G1843" s="13" t="str">
        <f>VLOOKUP(A1843,Customer_Demographic__2[#All],9,FALSE)</f>
        <v>Mass Customer</v>
      </c>
    </row>
    <row r="1844" spans="1:7" ht="16" x14ac:dyDescent="0.2">
      <c r="A1844" s="4">
        <v>1846</v>
      </c>
      <c r="B1844" s="5">
        <v>1</v>
      </c>
      <c r="C1844" s="6">
        <v>441.49</v>
      </c>
      <c r="D1844" s="5">
        <v>7</v>
      </c>
      <c r="E1844" s="10">
        <f t="shared" si="28"/>
        <v>3090.4300000000003</v>
      </c>
      <c r="F1844" s="11" t="str">
        <f>VLOOKUP('1.CLV CalcuLation'!A1844,Customer_Demographic__2[],8,FALSE)</f>
        <v>Manufacturing</v>
      </c>
      <c r="G1844" s="13" t="str">
        <f>VLOOKUP(A1844,Customer_Demographic__2[#All],9,FALSE)</f>
        <v>Affluent Customer</v>
      </c>
    </row>
    <row r="1845" spans="1:7" ht="16" x14ac:dyDescent="0.2">
      <c r="A1845" s="4">
        <v>1847</v>
      </c>
      <c r="B1845" s="5">
        <v>3</v>
      </c>
      <c r="C1845" s="6">
        <v>3921.92</v>
      </c>
      <c r="D1845" s="5">
        <v>6</v>
      </c>
      <c r="E1845" s="10">
        <f t="shared" si="28"/>
        <v>70594.559999999998</v>
      </c>
      <c r="F1845" s="11" t="str">
        <f>VLOOKUP('1.CLV CalcuLation'!A1845,Customer_Demographic__2[],8,FALSE)</f>
        <v>Manufacturing</v>
      </c>
      <c r="G1845" s="13" t="str">
        <f>VLOOKUP(A1845,Customer_Demographic__2[#All],9,FALSE)</f>
        <v>Mass Customer</v>
      </c>
    </row>
    <row r="1846" spans="1:7" ht="16" x14ac:dyDescent="0.2">
      <c r="A1846" s="4">
        <v>1848</v>
      </c>
      <c r="B1846" s="5">
        <v>6</v>
      </c>
      <c r="C1846" s="6">
        <v>8432.48</v>
      </c>
      <c r="D1846" s="5">
        <v>9</v>
      </c>
      <c r="E1846" s="10">
        <f t="shared" si="28"/>
        <v>455353.92</v>
      </c>
      <c r="F1846" s="11" t="str">
        <f>VLOOKUP('1.CLV CalcuLation'!A1846,Customer_Demographic__2[],8,FALSE)</f>
        <v>Manufacturing</v>
      </c>
      <c r="G1846" s="13" t="str">
        <f>VLOOKUP(A1846,Customer_Demographic__2[#All],9,FALSE)</f>
        <v>Mass Customer</v>
      </c>
    </row>
    <row r="1847" spans="1:7" ht="16" x14ac:dyDescent="0.2">
      <c r="A1847" s="4">
        <v>1849</v>
      </c>
      <c r="B1847" s="5">
        <v>6</v>
      </c>
      <c r="C1847" s="6">
        <v>7069.0300000000007</v>
      </c>
      <c r="D1847" s="5">
        <v>5</v>
      </c>
      <c r="E1847" s="10">
        <f t="shared" si="28"/>
        <v>212070.90000000002</v>
      </c>
      <c r="F1847" s="11" t="str">
        <f>VLOOKUP('1.CLV CalcuLation'!A1847,Customer_Demographic__2[],8,FALSE)</f>
        <v>Retail</v>
      </c>
      <c r="G1847" s="13" t="str">
        <f>VLOOKUP(A1847,Customer_Demographic__2[#All],9,FALSE)</f>
        <v>Mass Customer</v>
      </c>
    </row>
    <row r="1848" spans="1:7" ht="16" x14ac:dyDescent="0.2">
      <c r="A1848" s="4">
        <v>1850</v>
      </c>
      <c r="B1848" s="5">
        <v>7</v>
      </c>
      <c r="C1848" s="6">
        <v>7706.7400000000007</v>
      </c>
      <c r="D1848" s="5">
        <v>7</v>
      </c>
      <c r="E1848" s="10">
        <f t="shared" si="28"/>
        <v>377630.26000000007</v>
      </c>
      <c r="F1848" s="11" t="str">
        <f>VLOOKUP('1.CLV CalcuLation'!A1848,Customer_Demographic__2[],8,FALSE)</f>
        <v>Manufacturing</v>
      </c>
      <c r="G1848" s="13" t="str">
        <f>VLOOKUP(A1848,Customer_Demographic__2[#All],9,FALSE)</f>
        <v>High Net Worth</v>
      </c>
    </row>
    <row r="1849" spans="1:7" ht="16" x14ac:dyDescent="0.2">
      <c r="A1849" s="4">
        <v>1851</v>
      </c>
      <c r="B1849" s="5">
        <v>2</v>
      </c>
      <c r="C1849" s="6">
        <v>2498.86</v>
      </c>
      <c r="D1849" s="5">
        <v>13</v>
      </c>
      <c r="E1849" s="10">
        <f t="shared" si="28"/>
        <v>64970.36</v>
      </c>
      <c r="F1849" s="11" t="str">
        <f>VLOOKUP('1.CLV CalcuLation'!A1849,Customer_Demographic__2[],8,FALSE)</f>
        <v>Others</v>
      </c>
      <c r="G1849" s="13" t="str">
        <f>VLOOKUP(A1849,Customer_Demographic__2[#All],9,FALSE)</f>
        <v>Mass Customer</v>
      </c>
    </row>
    <row r="1850" spans="1:7" ht="16" x14ac:dyDescent="0.2">
      <c r="A1850" s="4">
        <v>1852</v>
      </c>
      <c r="B1850" s="5">
        <v>5</v>
      </c>
      <c r="C1850" s="6">
        <v>7030.6100000000006</v>
      </c>
      <c r="D1850" s="5">
        <v>18</v>
      </c>
      <c r="E1850" s="10">
        <f t="shared" si="28"/>
        <v>632754.9</v>
      </c>
      <c r="F1850" s="11" t="str">
        <f>VLOOKUP('1.CLV CalcuLation'!A1850,Customer_Demographic__2[],8,FALSE)</f>
        <v>Manufacturing</v>
      </c>
      <c r="G1850" s="13" t="str">
        <f>VLOOKUP(A1850,Customer_Demographic__2[#All],9,FALSE)</f>
        <v>Affluent Customer</v>
      </c>
    </row>
    <row r="1851" spans="1:7" ht="16" x14ac:dyDescent="0.2">
      <c r="A1851" s="4">
        <v>1853</v>
      </c>
      <c r="B1851" s="5">
        <v>9</v>
      </c>
      <c r="C1851" s="6">
        <v>8957.8000000000011</v>
      </c>
      <c r="D1851" s="5">
        <v>17</v>
      </c>
      <c r="E1851" s="10">
        <f t="shared" si="28"/>
        <v>1370543.4000000001</v>
      </c>
      <c r="F1851" s="11" t="str">
        <f>VLOOKUP('1.CLV CalcuLation'!A1851,Customer_Demographic__2[],8,FALSE)</f>
        <v>Others</v>
      </c>
      <c r="G1851" s="13" t="str">
        <f>VLOOKUP(A1851,Customer_Demographic__2[#All],9,FALSE)</f>
        <v>Mass Customer</v>
      </c>
    </row>
    <row r="1852" spans="1:7" ht="16" x14ac:dyDescent="0.2">
      <c r="A1852" s="4">
        <v>1854</v>
      </c>
      <c r="B1852" s="5">
        <v>3</v>
      </c>
      <c r="C1852" s="6">
        <v>3384.5600000000004</v>
      </c>
      <c r="D1852" s="5">
        <v>17</v>
      </c>
      <c r="E1852" s="10">
        <f t="shared" si="28"/>
        <v>172612.56</v>
      </c>
      <c r="F1852" s="11" t="str">
        <f>VLOOKUP('1.CLV CalcuLation'!A1852,Customer_Demographic__2[],8,FALSE)</f>
        <v>Others</v>
      </c>
      <c r="G1852" s="13" t="str">
        <f>VLOOKUP(A1852,Customer_Demographic__2[#All],9,FALSE)</f>
        <v>High Net Worth</v>
      </c>
    </row>
    <row r="1853" spans="1:7" ht="16" x14ac:dyDescent="0.2">
      <c r="A1853" s="4">
        <v>1855</v>
      </c>
      <c r="B1853" s="5">
        <v>4</v>
      </c>
      <c r="C1853" s="6">
        <v>3648.0999999999995</v>
      </c>
      <c r="D1853" s="5">
        <v>18</v>
      </c>
      <c r="E1853" s="10">
        <f t="shared" si="28"/>
        <v>262663.19999999995</v>
      </c>
      <c r="F1853" s="11" t="str">
        <f>VLOOKUP('1.CLV CalcuLation'!A1853,Customer_Demographic__2[],8,FALSE)</f>
        <v>Entertainment</v>
      </c>
      <c r="G1853" s="13" t="str">
        <f>VLOOKUP(A1853,Customer_Demographic__2[#All],9,FALSE)</f>
        <v>Mass Customer</v>
      </c>
    </row>
    <row r="1854" spans="1:7" ht="16" x14ac:dyDescent="0.2">
      <c r="A1854" s="4">
        <v>1856</v>
      </c>
      <c r="B1854" s="5">
        <v>2</v>
      </c>
      <c r="C1854" s="6">
        <v>1134.6300000000001</v>
      </c>
      <c r="D1854" s="5">
        <v>4</v>
      </c>
      <c r="E1854" s="10">
        <f t="shared" si="28"/>
        <v>9077.0400000000009</v>
      </c>
      <c r="F1854" s="11" t="str">
        <f>VLOOKUP('1.CLV CalcuLation'!A1854,Customer_Demographic__2[],8,FALSE)</f>
        <v>Retail</v>
      </c>
      <c r="G1854" s="13" t="str">
        <f>VLOOKUP(A1854,Customer_Demographic__2[#All],9,FALSE)</f>
        <v>Mass Customer</v>
      </c>
    </row>
    <row r="1855" spans="1:7" ht="16" x14ac:dyDescent="0.2">
      <c r="A1855" s="4">
        <v>1857</v>
      </c>
      <c r="B1855" s="5">
        <v>4</v>
      </c>
      <c r="C1855" s="6">
        <v>6171.18</v>
      </c>
      <c r="D1855" s="5">
        <v>5</v>
      </c>
      <c r="E1855" s="10">
        <f t="shared" si="28"/>
        <v>123423.6</v>
      </c>
      <c r="F1855" s="11" t="str">
        <f>VLOOKUP('1.CLV CalcuLation'!A1855,Customer_Demographic__2[],8,FALSE)</f>
        <v>Manufacturing</v>
      </c>
      <c r="G1855" s="13" t="str">
        <f>VLOOKUP(A1855,Customer_Demographic__2[#All],9,FALSE)</f>
        <v>Affluent Customer</v>
      </c>
    </row>
    <row r="1856" spans="1:7" ht="16" x14ac:dyDescent="0.2">
      <c r="A1856" s="4">
        <v>1858</v>
      </c>
      <c r="B1856" s="5">
        <v>8</v>
      </c>
      <c r="C1856" s="6">
        <v>12412.279999999999</v>
      </c>
      <c r="D1856" s="5">
        <v>11</v>
      </c>
      <c r="E1856" s="10">
        <f t="shared" si="28"/>
        <v>1092280.6399999999</v>
      </c>
      <c r="F1856" s="11" t="str">
        <f>VLOOKUP('1.CLV CalcuLation'!A1856,Customer_Demographic__2[],8,FALSE)</f>
        <v>Manufacturing</v>
      </c>
      <c r="G1856" s="13" t="str">
        <f>VLOOKUP(A1856,Customer_Demographic__2[#All],9,FALSE)</f>
        <v>High Net Worth</v>
      </c>
    </row>
    <row r="1857" spans="1:7" ht="16" x14ac:dyDescent="0.2">
      <c r="A1857" s="4">
        <v>1859</v>
      </c>
      <c r="B1857" s="5">
        <v>5</v>
      </c>
      <c r="C1857" s="6">
        <v>6599.45</v>
      </c>
      <c r="D1857" s="5">
        <v>12</v>
      </c>
      <c r="E1857" s="10">
        <f t="shared" si="28"/>
        <v>395967</v>
      </c>
      <c r="F1857" s="11" t="str">
        <f>VLOOKUP('1.CLV CalcuLation'!A1857,Customer_Demographic__2[],8,FALSE)</f>
        <v>IT</v>
      </c>
      <c r="G1857" s="13" t="str">
        <f>VLOOKUP(A1857,Customer_Demographic__2[#All],9,FALSE)</f>
        <v>High Net Worth</v>
      </c>
    </row>
    <row r="1858" spans="1:7" ht="16" x14ac:dyDescent="0.2">
      <c r="A1858" s="4">
        <v>1860</v>
      </c>
      <c r="B1858" s="5">
        <v>6</v>
      </c>
      <c r="C1858" s="6">
        <v>7424.78</v>
      </c>
      <c r="D1858" s="5">
        <v>17</v>
      </c>
      <c r="E1858" s="10">
        <f t="shared" si="28"/>
        <v>757327.56</v>
      </c>
      <c r="F1858" s="11" t="str">
        <f>VLOOKUP('1.CLV CalcuLation'!A1858,Customer_Demographic__2[],8,FALSE)</f>
        <v>Manufacturing</v>
      </c>
      <c r="G1858" s="13" t="str">
        <f>VLOOKUP(A1858,Customer_Demographic__2[#All],9,FALSE)</f>
        <v>Mass Customer</v>
      </c>
    </row>
    <row r="1859" spans="1:7" ht="16" x14ac:dyDescent="0.2">
      <c r="A1859" s="4">
        <v>1861</v>
      </c>
      <c r="B1859" s="5">
        <v>6</v>
      </c>
      <c r="C1859" s="6">
        <v>7073.07</v>
      </c>
      <c r="D1859" s="5">
        <v>8</v>
      </c>
      <c r="E1859" s="10">
        <f t="shared" ref="E1859:E1922" si="29">B1859*C1859*D1859</f>
        <v>339507.36</v>
      </c>
      <c r="F1859" s="11" t="str">
        <f>VLOOKUP('1.CLV CalcuLation'!A1859,Customer_Demographic__2[],8,FALSE)</f>
        <v>Manufacturing</v>
      </c>
      <c r="G1859" s="13" t="str">
        <f>VLOOKUP(A1859,Customer_Demographic__2[#All],9,FALSE)</f>
        <v>Mass Customer</v>
      </c>
    </row>
    <row r="1860" spans="1:7" ht="16" x14ac:dyDescent="0.2">
      <c r="A1860" s="4">
        <v>1862</v>
      </c>
      <c r="B1860" s="5">
        <v>7</v>
      </c>
      <c r="C1860" s="6">
        <v>6966.85</v>
      </c>
      <c r="D1860" s="5">
        <v>4</v>
      </c>
      <c r="E1860" s="10">
        <f t="shared" si="29"/>
        <v>195071.80000000002</v>
      </c>
      <c r="F1860" s="11" t="str">
        <f>VLOOKUP('1.CLV CalcuLation'!A1860,Customer_Demographic__2[],8,FALSE)</f>
        <v>Health</v>
      </c>
      <c r="G1860" s="13" t="str">
        <f>VLOOKUP(A1860,Customer_Demographic__2[#All],9,FALSE)</f>
        <v>High Net Worth</v>
      </c>
    </row>
    <row r="1861" spans="1:7" ht="16" x14ac:dyDescent="0.2">
      <c r="A1861" s="4">
        <v>1863</v>
      </c>
      <c r="B1861" s="5">
        <v>5</v>
      </c>
      <c r="C1861" s="6">
        <v>7359.9000000000005</v>
      </c>
      <c r="D1861" s="5">
        <v>20</v>
      </c>
      <c r="E1861" s="10">
        <f t="shared" si="29"/>
        <v>735990</v>
      </c>
      <c r="F1861" s="11" t="str">
        <f>VLOOKUP('1.CLV CalcuLation'!A1861,Customer_Demographic__2[],8,FALSE)</f>
        <v>Telecommunications</v>
      </c>
      <c r="G1861" s="13" t="str">
        <f>VLOOKUP(A1861,Customer_Demographic__2[#All],9,FALSE)</f>
        <v>High Net Worth</v>
      </c>
    </row>
    <row r="1862" spans="1:7" ht="16" x14ac:dyDescent="0.2">
      <c r="A1862" s="4">
        <v>1864</v>
      </c>
      <c r="B1862" s="5">
        <v>10</v>
      </c>
      <c r="C1862" s="6">
        <v>7448.4800000000014</v>
      </c>
      <c r="D1862" s="5">
        <v>18</v>
      </c>
      <c r="E1862" s="10">
        <f t="shared" si="29"/>
        <v>1340726.4000000004</v>
      </c>
      <c r="F1862" s="11" t="str">
        <f>VLOOKUP('1.CLV CalcuLation'!A1862,Customer_Demographic__2[],8,FALSE)</f>
        <v>Retail</v>
      </c>
      <c r="G1862" s="13" t="str">
        <f>VLOOKUP(A1862,Customer_Demographic__2[#All],9,FALSE)</f>
        <v>Mass Customer</v>
      </c>
    </row>
    <row r="1863" spans="1:7" ht="16" x14ac:dyDescent="0.2">
      <c r="A1863" s="4">
        <v>1865</v>
      </c>
      <c r="B1863" s="5">
        <v>1</v>
      </c>
      <c r="C1863" s="6">
        <v>1071.23</v>
      </c>
      <c r="D1863" s="5">
        <v>3</v>
      </c>
      <c r="E1863" s="10">
        <f t="shared" si="29"/>
        <v>3213.69</v>
      </c>
      <c r="F1863" s="11" t="str">
        <f>VLOOKUP('1.CLV CalcuLation'!A1863,Customer_Demographic__2[],8,FALSE)</f>
        <v>Others</v>
      </c>
      <c r="G1863" s="13" t="str">
        <f>VLOOKUP(A1863,Customer_Demographic__2[#All],9,FALSE)</f>
        <v>Mass Customer</v>
      </c>
    </row>
    <row r="1864" spans="1:7" ht="16" x14ac:dyDescent="0.2">
      <c r="A1864" s="4">
        <v>1866</v>
      </c>
      <c r="B1864" s="5">
        <v>9</v>
      </c>
      <c r="C1864" s="6">
        <v>12450.759999999998</v>
      </c>
      <c r="D1864" s="5">
        <v>2</v>
      </c>
      <c r="E1864" s="10">
        <f t="shared" si="29"/>
        <v>224113.67999999996</v>
      </c>
      <c r="F1864" s="11" t="str">
        <f>VLOOKUP('1.CLV CalcuLation'!A1864,Customer_Demographic__2[],8,FALSE)</f>
        <v>Manufacturing</v>
      </c>
      <c r="G1864" s="13" t="str">
        <f>VLOOKUP(A1864,Customer_Demographic__2[#All],9,FALSE)</f>
        <v>Mass Customer</v>
      </c>
    </row>
    <row r="1865" spans="1:7" ht="16" x14ac:dyDescent="0.2">
      <c r="A1865" s="4">
        <v>1867</v>
      </c>
      <c r="B1865" s="5">
        <v>8</v>
      </c>
      <c r="C1865" s="6">
        <v>11055.859999999999</v>
      </c>
      <c r="D1865" s="5">
        <v>3</v>
      </c>
      <c r="E1865" s="10">
        <f t="shared" si="29"/>
        <v>265340.63999999996</v>
      </c>
      <c r="F1865" s="11" t="str">
        <f>VLOOKUP('1.CLV CalcuLation'!A1865,Customer_Demographic__2[],8,FALSE)</f>
        <v>Others</v>
      </c>
      <c r="G1865" s="13" t="str">
        <f>VLOOKUP(A1865,Customer_Demographic__2[#All],9,FALSE)</f>
        <v>Affluent Customer</v>
      </c>
    </row>
    <row r="1866" spans="1:7" ht="16" x14ac:dyDescent="0.2">
      <c r="A1866" s="4">
        <v>1868</v>
      </c>
      <c r="B1866" s="5">
        <v>6</v>
      </c>
      <c r="C1866" s="6">
        <v>10105.229999999998</v>
      </c>
      <c r="D1866" s="5">
        <v>10</v>
      </c>
      <c r="E1866" s="10">
        <f t="shared" si="29"/>
        <v>606313.79999999993</v>
      </c>
      <c r="F1866" s="11" t="str">
        <f>VLOOKUP('1.CLV CalcuLation'!A1866,Customer_Demographic__2[],8,FALSE)</f>
        <v>Retail</v>
      </c>
      <c r="G1866" s="13" t="str">
        <f>VLOOKUP(A1866,Customer_Demographic__2[#All],9,FALSE)</f>
        <v>Mass Customer</v>
      </c>
    </row>
    <row r="1867" spans="1:7" ht="16" x14ac:dyDescent="0.2">
      <c r="A1867" s="4">
        <v>1869</v>
      </c>
      <c r="B1867" s="5">
        <v>4</v>
      </c>
      <c r="C1867" s="6">
        <v>3260.5899999999997</v>
      </c>
      <c r="D1867" s="5">
        <v>9</v>
      </c>
      <c r="E1867" s="10">
        <f t="shared" si="29"/>
        <v>117381.23999999999</v>
      </c>
      <c r="F1867" s="11" t="str">
        <f>VLOOKUP('1.CLV CalcuLation'!A1867,Customer_Demographic__2[],8,FALSE)</f>
        <v>Financial Services</v>
      </c>
      <c r="G1867" s="13" t="str">
        <f>VLOOKUP(A1867,Customer_Demographic__2[#All],9,FALSE)</f>
        <v>High Net Worth</v>
      </c>
    </row>
    <row r="1868" spans="1:7" ht="16" x14ac:dyDescent="0.2">
      <c r="A1868" s="4">
        <v>1870</v>
      </c>
      <c r="B1868" s="5">
        <v>7</v>
      </c>
      <c r="C1868" s="6">
        <v>7755.7599999999993</v>
      </c>
      <c r="D1868" s="5">
        <v>9</v>
      </c>
      <c r="E1868" s="10">
        <f t="shared" si="29"/>
        <v>488612.87999999995</v>
      </c>
      <c r="F1868" s="11" t="str">
        <f>VLOOKUP('1.CLV CalcuLation'!A1868,Customer_Demographic__2[],8,FALSE)</f>
        <v>Others</v>
      </c>
      <c r="G1868" s="13" t="str">
        <f>VLOOKUP(A1868,Customer_Demographic__2[#All],9,FALSE)</f>
        <v>Affluent Customer</v>
      </c>
    </row>
    <row r="1869" spans="1:7" ht="16" x14ac:dyDescent="0.2">
      <c r="A1869" s="4">
        <v>1871</v>
      </c>
      <c r="B1869" s="5">
        <v>4</v>
      </c>
      <c r="C1869" s="6">
        <v>3787.2699999999995</v>
      </c>
      <c r="D1869" s="5">
        <v>8</v>
      </c>
      <c r="E1869" s="10">
        <f t="shared" si="29"/>
        <v>121192.63999999998</v>
      </c>
      <c r="F1869" s="11" t="str">
        <f>VLOOKUP('1.CLV CalcuLation'!A1869,Customer_Demographic__2[],8,FALSE)</f>
        <v>Financial Services</v>
      </c>
      <c r="G1869" s="13" t="str">
        <f>VLOOKUP(A1869,Customer_Demographic__2[#All],9,FALSE)</f>
        <v>High Net Worth</v>
      </c>
    </row>
    <row r="1870" spans="1:7" ht="16" x14ac:dyDescent="0.2">
      <c r="A1870" s="4">
        <v>1872</v>
      </c>
      <c r="B1870" s="5">
        <v>5</v>
      </c>
      <c r="C1870" s="6">
        <v>5719.53</v>
      </c>
      <c r="D1870" s="5">
        <v>14</v>
      </c>
      <c r="E1870" s="10">
        <f t="shared" si="29"/>
        <v>400367.1</v>
      </c>
      <c r="F1870" s="11" t="str">
        <f>VLOOKUP('1.CLV CalcuLation'!A1870,Customer_Demographic__2[],8,FALSE)</f>
        <v>Manufacturing</v>
      </c>
      <c r="G1870" s="13" t="str">
        <f>VLOOKUP(A1870,Customer_Demographic__2[#All],9,FALSE)</f>
        <v>Mass Customer</v>
      </c>
    </row>
    <row r="1871" spans="1:7" ht="16" x14ac:dyDescent="0.2">
      <c r="A1871" s="4">
        <v>1873</v>
      </c>
      <c r="B1871" s="5">
        <v>4</v>
      </c>
      <c r="C1871" s="6">
        <v>5930.68</v>
      </c>
      <c r="D1871" s="5">
        <v>4</v>
      </c>
      <c r="E1871" s="10">
        <f t="shared" si="29"/>
        <v>94890.880000000005</v>
      </c>
      <c r="F1871" s="11" t="str">
        <f>VLOOKUP('1.CLV CalcuLation'!A1871,Customer_Demographic__2[],8,FALSE)</f>
        <v>Manufacturing</v>
      </c>
      <c r="G1871" s="13" t="str">
        <f>VLOOKUP(A1871,Customer_Demographic__2[#All],9,FALSE)</f>
        <v>Affluent Customer</v>
      </c>
    </row>
    <row r="1872" spans="1:7" ht="16" x14ac:dyDescent="0.2">
      <c r="A1872" s="4">
        <v>1874</v>
      </c>
      <c r="B1872" s="5">
        <v>5</v>
      </c>
      <c r="C1872" s="6">
        <v>3958.4700000000003</v>
      </c>
      <c r="D1872" s="5">
        <v>7</v>
      </c>
      <c r="E1872" s="10">
        <f t="shared" si="29"/>
        <v>138546.45000000001</v>
      </c>
      <c r="F1872" s="11" t="str">
        <f>VLOOKUP('1.CLV CalcuLation'!A1872,Customer_Demographic__2[],8,FALSE)</f>
        <v>Argiculture</v>
      </c>
      <c r="G1872" s="13" t="str">
        <f>VLOOKUP(A1872,Customer_Demographic__2[#All],9,FALSE)</f>
        <v>High Net Worth</v>
      </c>
    </row>
    <row r="1873" spans="1:7" ht="16" x14ac:dyDescent="0.2">
      <c r="A1873" s="4">
        <v>1875</v>
      </c>
      <c r="B1873" s="5">
        <v>6</v>
      </c>
      <c r="C1873" s="6">
        <v>6549.05</v>
      </c>
      <c r="D1873" s="5">
        <v>19</v>
      </c>
      <c r="E1873" s="10">
        <f t="shared" si="29"/>
        <v>746591.70000000007</v>
      </c>
      <c r="F1873" s="11" t="str">
        <f>VLOOKUP('1.CLV CalcuLation'!A1873,Customer_Demographic__2[],8,FALSE)</f>
        <v>Retail</v>
      </c>
      <c r="G1873" s="13" t="str">
        <f>VLOOKUP(A1873,Customer_Demographic__2[#All],9,FALSE)</f>
        <v>High Net Worth</v>
      </c>
    </row>
    <row r="1874" spans="1:7" ht="16" x14ac:dyDescent="0.2">
      <c r="A1874" s="4">
        <v>1876</v>
      </c>
      <c r="B1874" s="5">
        <v>5</v>
      </c>
      <c r="C1874" s="6">
        <v>10115.019999999999</v>
      </c>
      <c r="D1874" s="5">
        <v>21</v>
      </c>
      <c r="E1874" s="10">
        <f t="shared" si="29"/>
        <v>1062077.0999999999</v>
      </c>
      <c r="F1874" s="11" t="str">
        <f>VLOOKUP('1.CLV CalcuLation'!A1874,Customer_Demographic__2[],8,FALSE)</f>
        <v>Financial Services</v>
      </c>
      <c r="G1874" s="13" t="str">
        <f>VLOOKUP(A1874,Customer_Demographic__2[#All],9,FALSE)</f>
        <v>Affluent Customer</v>
      </c>
    </row>
    <row r="1875" spans="1:7" ht="16" x14ac:dyDescent="0.2">
      <c r="A1875" s="4">
        <v>1877</v>
      </c>
      <c r="B1875" s="5">
        <v>6</v>
      </c>
      <c r="C1875" s="6">
        <v>4192.3099999999995</v>
      </c>
      <c r="D1875" s="5">
        <v>16</v>
      </c>
      <c r="E1875" s="10">
        <f t="shared" si="29"/>
        <v>402461.75999999995</v>
      </c>
      <c r="F1875" s="11" t="str">
        <f>VLOOKUP('1.CLV CalcuLation'!A1875,Customer_Demographic__2[],8,FALSE)</f>
        <v>Financial Services</v>
      </c>
      <c r="G1875" s="13" t="str">
        <f>VLOOKUP(A1875,Customer_Demographic__2[#All],9,FALSE)</f>
        <v>High Net Worth</v>
      </c>
    </row>
    <row r="1876" spans="1:7" ht="16" x14ac:dyDescent="0.2">
      <c r="A1876" s="4">
        <v>1878</v>
      </c>
      <c r="B1876" s="5">
        <v>6</v>
      </c>
      <c r="C1876" s="6">
        <v>6231.59</v>
      </c>
      <c r="D1876" s="5">
        <v>10</v>
      </c>
      <c r="E1876" s="10">
        <f t="shared" si="29"/>
        <v>373895.4</v>
      </c>
      <c r="F1876" s="11" t="str">
        <f>VLOOKUP('1.CLV CalcuLation'!A1876,Customer_Demographic__2[],8,FALSE)</f>
        <v>Health</v>
      </c>
      <c r="G1876" s="13" t="str">
        <f>VLOOKUP(A1876,Customer_Demographic__2[#All],9,FALSE)</f>
        <v>Affluent Customer</v>
      </c>
    </row>
    <row r="1877" spans="1:7" ht="16" x14ac:dyDescent="0.2">
      <c r="A1877" s="4">
        <v>1879</v>
      </c>
      <c r="B1877" s="5">
        <v>7</v>
      </c>
      <c r="C1877" s="6">
        <v>5332.8899999999994</v>
      </c>
      <c r="D1877" s="5">
        <v>5</v>
      </c>
      <c r="E1877" s="10">
        <f t="shared" si="29"/>
        <v>186651.14999999997</v>
      </c>
      <c r="F1877" s="11" t="str">
        <f>VLOOKUP('1.CLV CalcuLation'!A1877,Customer_Demographic__2[],8,FALSE)</f>
        <v>Manufacturing</v>
      </c>
      <c r="G1877" s="13" t="str">
        <f>VLOOKUP(A1877,Customer_Demographic__2[#All],9,FALSE)</f>
        <v>High Net Worth</v>
      </c>
    </row>
    <row r="1878" spans="1:7" ht="16" x14ac:dyDescent="0.2">
      <c r="A1878" s="4">
        <v>1880</v>
      </c>
      <c r="B1878" s="5">
        <v>5</v>
      </c>
      <c r="C1878" s="6">
        <v>6619.75</v>
      </c>
      <c r="D1878" s="5">
        <v>17</v>
      </c>
      <c r="E1878" s="10">
        <f t="shared" si="29"/>
        <v>562678.75</v>
      </c>
      <c r="F1878" s="11" t="str">
        <f>VLOOKUP('1.CLV CalcuLation'!A1878,Customer_Demographic__2[],8,FALSE)</f>
        <v>Others</v>
      </c>
      <c r="G1878" s="13" t="str">
        <f>VLOOKUP(A1878,Customer_Demographic__2[#All],9,FALSE)</f>
        <v>High Net Worth</v>
      </c>
    </row>
    <row r="1879" spans="1:7" ht="16" x14ac:dyDescent="0.2">
      <c r="A1879" s="4">
        <v>1881</v>
      </c>
      <c r="B1879" s="5">
        <v>7</v>
      </c>
      <c r="C1879" s="6">
        <v>8559.33</v>
      </c>
      <c r="D1879" s="5">
        <v>12</v>
      </c>
      <c r="E1879" s="10">
        <f t="shared" si="29"/>
        <v>718983.72</v>
      </c>
      <c r="F1879" s="11" t="str">
        <f>VLOOKUP('1.CLV CalcuLation'!A1879,Customer_Demographic__2[],8,FALSE)</f>
        <v>Others</v>
      </c>
      <c r="G1879" s="13" t="str">
        <f>VLOOKUP(A1879,Customer_Demographic__2[#All],9,FALSE)</f>
        <v>Affluent Customer</v>
      </c>
    </row>
    <row r="1880" spans="1:7" ht="16" x14ac:dyDescent="0.2">
      <c r="A1880" s="4">
        <v>1882</v>
      </c>
      <c r="B1880" s="5">
        <v>6</v>
      </c>
      <c r="C1880" s="6">
        <v>5862.02</v>
      </c>
      <c r="D1880" s="5">
        <v>10</v>
      </c>
      <c r="E1880" s="10">
        <f t="shared" si="29"/>
        <v>351721.2</v>
      </c>
      <c r="F1880" s="11" t="str">
        <f>VLOOKUP('1.CLV CalcuLation'!A1880,Customer_Demographic__2[],8,FALSE)</f>
        <v>Manufacturing</v>
      </c>
      <c r="G1880" s="13" t="str">
        <f>VLOOKUP(A1880,Customer_Demographic__2[#All],9,FALSE)</f>
        <v>Affluent Customer</v>
      </c>
    </row>
    <row r="1881" spans="1:7" ht="16" x14ac:dyDescent="0.2">
      <c r="A1881" s="4">
        <v>1883</v>
      </c>
      <c r="B1881" s="5">
        <v>3</v>
      </c>
      <c r="C1881" s="6">
        <v>4596.2800000000007</v>
      </c>
      <c r="D1881" s="5">
        <v>6</v>
      </c>
      <c r="E1881" s="10">
        <f t="shared" si="29"/>
        <v>82733.040000000008</v>
      </c>
      <c r="F1881" s="11" t="str">
        <f>VLOOKUP('1.CLV CalcuLation'!A1881,Customer_Demographic__2[],8,FALSE)</f>
        <v>Health</v>
      </c>
      <c r="G1881" s="13" t="str">
        <f>VLOOKUP(A1881,Customer_Demographic__2[#All],9,FALSE)</f>
        <v>Mass Customer</v>
      </c>
    </row>
    <row r="1882" spans="1:7" ht="16" x14ac:dyDescent="0.2">
      <c r="A1882" s="4">
        <v>1884</v>
      </c>
      <c r="B1882" s="5">
        <v>7</v>
      </c>
      <c r="C1882" s="6">
        <v>6672.0000000000009</v>
      </c>
      <c r="D1882" s="5">
        <v>17</v>
      </c>
      <c r="E1882" s="10">
        <f t="shared" si="29"/>
        <v>793968.00000000012</v>
      </c>
      <c r="F1882" s="11" t="str">
        <f>VLOOKUP('1.CLV CalcuLation'!A1882,Customer_Demographic__2[],8,FALSE)</f>
        <v>Manufacturing</v>
      </c>
      <c r="G1882" s="13" t="str">
        <f>VLOOKUP(A1882,Customer_Demographic__2[#All],9,FALSE)</f>
        <v>Mass Customer</v>
      </c>
    </row>
    <row r="1883" spans="1:7" ht="16" x14ac:dyDescent="0.2">
      <c r="A1883" s="4">
        <v>1885</v>
      </c>
      <c r="B1883" s="5">
        <v>9</v>
      </c>
      <c r="C1883" s="6">
        <v>10587.230000000001</v>
      </c>
      <c r="D1883" s="5">
        <v>11</v>
      </c>
      <c r="E1883" s="10">
        <f t="shared" si="29"/>
        <v>1048135.77</v>
      </c>
      <c r="F1883" s="11" t="str">
        <f>VLOOKUP('1.CLV CalcuLation'!A1883,Customer_Demographic__2[],8,FALSE)</f>
        <v>Health</v>
      </c>
      <c r="G1883" s="13" t="str">
        <f>VLOOKUP(A1883,Customer_Demographic__2[#All],9,FALSE)</f>
        <v>High Net Worth</v>
      </c>
    </row>
    <row r="1884" spans="1:7" ht="16" x14ac:dyDescent="0.2">
      <c r="A1884" s="4">
        <v>1886</v>
      </c>
      <c r="B1884" s="5">
        <v>4</v>
      </c>
      <c r="C1884" s="6">
        <v>4591.32</v>
      </c>
      <c r="D1884" s="5">
        <v>18</v>
      </c>
      <c r="E1884" s="10">
        <f t="shared" si="29"/>
        <v>330575.03999999998</v>
      </c>
      <c r="F1884" s="11" t="str">
        <f>VLOOKUP('1.CLV CalcuLation'!A1884,Customer_Demographic__2[],8,FALSE)</f>
        <v>IT</v>
      </c>
      <c r="G1884" s="13" t="str">
        <f>VLOOKUP(A1884,Customer_Demographic__2[#All],9,FALSE)</f>
        <v>Affluent Customer</v>
      </c>
    </row>
    <row r="1885" spans="1:7" ht="16" x14ac:dyDescent="0.2">
      <c r="A1885" s="4">
        <v>1887</v>
      </c>
      <c r="B1885" s="5">
        <v>10</v>
      </c>
      <c r="C1885" s="6">
        <v>15364.289999999999</v>
      </c>
      <c r="D1885" s="5">
        <v>8</v>
      </c>
      <c r="E1885" s="10">
        <f t="shared" si="29"/>
        <v>1229143.2</v>
      </c>
      <c r="F1885" s="11" t="str">
        <f>VLOOKUP('1.CLV CalcuLation'!A1885,Customer_Demographic__2[],8,FALSE)</f>
        <v>IT</v>
      </c>
      <c r="G1885" s="13" t="str">
        <f>VLOOKUP(A1885,Customer_Demographic__2[#All],9,FALSE)</f>
        <v>Affluent Customer</v>
      </c>
    </row>
    <row r="1886" spans="1:7" ht="16" x14ac:dyDescent="0.2">
      <c r="A1886" s="4">
        <v>1888</v>
      </c>
      <c r="B1886" s="5">
        <v>4</v>
      </c>
      <c r="C1886" s="6">
        <v>5775.32</v>
      </c>
      <c r="D1886" s="5">
        <v>1</v>
      </c>
      <c r="E1886" s="10">
        <f t="shared" si="29"/>
        <v>23101.279999999999</v>
      </c>
      <c r="F1886" s="11" t="str">
        <f>VLOOKUP('1.CLV CalcuLation'!A1886,Customer_Demographic__2[],8,FALSE)</f>
        <v>Health</v>
      </c>
      <c r="G1886" s="13" t="str">
        <f>VLOOKUP(A1886,Customer_Demographic__2[#All],9,FALSE)</f>
        <v>Mass Customer</v>
      </c>
    </row>
    <row r="1887" spans="1:7" ht="16" x14ac:dyDescent="0.2">
      <c r="A1887" s="4">
        <v>1889</v>
      </c>
      <c r="B1887" s="5">
        <v>5</v>
      </c>
      <c r="C1887" s="6">
        <v>6210.6900000000005</v>
      </c>
      <c r="D1887" s="5">
        <v>11</v>
      </c>
      <c r="E1887" s="10">
        <f t="shared" si="29"/>
        <v>341587.95000000007</v>
      </c>
      <c r="F1887" s="11" t="str">
        <f>VLOOKUP('1.CLV CalcuLation'!A1887,Customer_Demographic__2[],8,FALSE)</f>
        <v>Retail</v>
      </c>
      <c r="G1887" s="13" t="str">
        <f>VLOOKUP(A1887,Customer_Demographic__2[#All],9,FALSE)</f>
        <v>Affluent Customer</v>
      </c>
    </row>
    <row r="1888" spans="1:7" ht="16" x14ac:dyDescent="0.2">
      <c r="A1888" s="4">
        <v>1890</v>
      </c>
      <c r="B1888" s="5">
        <v>9</v>
      </c>
      <c r="C1888" s="6">
        <v>10862.91</v>
      </c>
      <c r="D1888" s="5">
        <v>7</v>
      </c>
      <c r="E1888" s="10">
        <f t="shared" si="29"/>
        <v>684363.33000000007</v>
      </c>
      <c r="F1888" s="11" t="str">
        <f>VLOOKUP('1.CLV CalcuLation'!A1888,Customer_Demographic__2[],8,FALSE)</f>
        <v>Financial Services</v>
      </c>
      <c r="G1888" s="13" t="str">
        <f>VLOOKUP(A1888,Customer_Demographic__2[#All],9,FALSE)</f>
        <v>Mass Customer</v>
      </c>
    </row>
    <row r="1889" spans="1:7" ht="16" x14ac:dyDescent="0.2">
      <c r="A1889" s="4">
        <v>1891</v>
      </c>
      <c r="B1889" s="5">
        <v>7</v>
      </c>
      <c r="C1889" s="6">
        <v>9203.4</v>
      </c>
      <c r="D1889" s="5">
        <v>19</v>
      </c>
      <c r="E1889" s="10">
        <f t="shared" si="29"/>
        <v>1224052.2</v>
      </c>
      <c r="F1889" s="11" t="str">
        <f>VLOOKUP('1.CLV CalcuLation'!A1889,Customer_Demographic__2[],8,FALSE)</f>
        <v>Retail</v>
      </c>
      <c r="G1889" s="13" t="str">
        <f>VLOOKUP(A1889,Customer_Demographic__2[#All],9,FALSE)</f>
        <v>Mass Customer</v>
      </c>
    </row>
    <row r="1890" spans="1:7" ht="16" x14ac:dyDescent="0.2">
      <c r="A1890" s="4">
        <v>1892</v>
      </c>
      <c r="B1890" s="5">
        <v>5</v>
      </c>
      <c r="C1890" s="6">
        <v>3113.52</v>
      </c>
      <c r="D1890" s="5">
        <v>2</v>
      </c>
      <c r="E1890" s="10">
        <f t="shared" si="29"/>
        <v>31135.200000000001</v>
      </c>
      <c r="F1890" s="11" t="str">
        <f>VLOOKUP('1.CLV CalcuLation'!A1890,Customer_Demographic__2[],8,FALSE)</f>
        <v>Retail</v>
      </c>
      <c r="G1890" s="13" t="str">
        <f>VLOOKUP(A1890,Customer_Demographic__2[#All],9,FALSE)</f>
        <v>High Net Worth</v>
      </c>
    </row>
    <row r="1891" spans="1:7" ht="16" x14ac:dyDescent="0.2">
      <c r="A1891" s="4">
        <v>1893</v>
      </c>
      <c r="B1891" s="5">
        <v>7</v>
      </c>
      <c r="C1891" s="6">
        <v>7903.9400000000005</v>
      </c>
      <c r="D1891" s="5">
        <v>5</v>
      </c>
      <c r="E1891" s="10">
        <f t="shared" si="29"/>
        <v>276637.90000000002</v>
      </c>
      <c r="F1891" s="11" t="str">
        <f>VLOOKUP('1.CLV CalcuLation'!A1891,Customer_Demographic__2[],8,FALSE)</f>
        <v>Others</v>
      </c>
      <c r="G1891" s="13" t="str">
        <f>VLOOKUP(A1891,Customer_Demographic__2[#All],9,FALSE)</f>
        <v>Mass Customer</v>
      </c>
    </row>
    <row r="1892" spans="1:7" ht="16" x14ac:dyDescent="0.2">
      <c r="A1892" s="4">
        <v>1894</v>
      </c>
      <c r="B1892" s="5">
        <v>4</v>
      </c>
      <c r="C1892" s="6">
        <v>3591.0299999999997</v>
      </c>
      <c r="D1892" s="5">
        <v>17</v>
      </c>
      <c r="E1892" s="10">
        <f t="shared" si="29"/>
        <v>244190.03999999998</v>
      </c>
      <c r="F1892" s="11" t="str">
        <f>VLOOKUP('1.CLV CalcuLation'!A1892,Customer_Demographic__2[],8,FALSE)</f>
        <v>Manufacturing</v>
      </c>
      <c r="G1892" s="13" t="str">
        <f>VLOOKUP(A1892,Customer_Demographic__2[#All],9,FALSE)</f>
        <v>High Net Worth</v>
      </c>
    </row>
    <row r="1893" spans="1:7" ht="16" x14ac:dyDescent="0.2">
      <c r="A1893" s="4">
        <v>1895</v>
      </c>
      <c r="B1893" s="5">
        <v>5</v>
      </c>
      <c r="C1893" s="6">
        <v>2110.2599999999998</v>
      </c>
      <c r="D1893" s="5">
        <v>15</v>
      </c>
      <c r="E1893" s="10">
        <f t="shared" si="29"/>
        <v>158269.5</v>
      </c>
      <c r="F1893" s="11" t="str">
        <f>VLOOKUP('1.CLV CalcuLation'!A1893,Customer_Demographic__2[],8,FALSE)</f>
        <v>Manufacturing</v>
      </c>
      <c r="G1893" s="13" t="str">
        <f>VLOOKUP(A1893,Customer_Demographic__2[#All],9,FALSE)</f>
        <v>Mass Customer</v>
      </c>
    </row>
    <row r="1894" spans="1:7" ht="16" x14ac:dyDescent="0.2">
      <c r="A1894" s="4">
        <v>1896</v>
      </c>
      <c r="B1894" s="5">
        <v>3</v>
      </c>
      <c r="C1894" s="6">
        <v>3843.92</v>
      </c>
      <c r="D1894" s="5">
        <v>1</v>
      </c>
      <c r="E1894" s="10">
        <f t="shared" si="29"/>
        <v>11531.76</v>
      </c>
      <c r="F1894" s="11" t="str">
        <f>VLOOKUP('1.CLV CalcuLation'!A1894,Customer_Demographic__2[],8,FALSE)</f>
        <v>Others</v>
      </c>
      <c r="G1894" s="13" t="str">
        <f>VLOOKUP(A1894,Customer_Demographic__2[#All],9,FALSE)</f>
        <v>High Net Worth</v>
      </c>
    </row>
    <row r="1895" spans="1:7" ht="16" x14ac:dyDescent="0.2">
      <c r="A1895" s="4">
        <v>1897</v>
      </c>
      <c r="B1895" s="5">
        <v>7</v>
      </c>
      <c r="C1895" s="6">
        <v>5120.7499999999991</v>
      </c>
      <c r="D1895" s="5">
        <v>1</v>
      </c>
      <c r="E1895" s="10">
        <f t="shared" si="29"/>
        <v>35845.249999999993</v>
      </c>
      <c r="F1895" s="11" t="str">
        <f>VLOOKUP('1.CLV CalcuLation'!A1895,Customer_Demographic__2[],8,FALSE)</f>
        <v>Others</v>
      </c>
      <c r="G1895" s="13" t="str">
        <f>VLOOKUP(A1895,Customer_Demographic__2[#All],9,FALSE)</f>
        <v>Mass Customer</v>
      </c>
    </row>
    <row r="1896" spans="1:7" ht="16" x14ac:dyDescent="0.2">
      <c r="A1896" s="4">
        <v>1898</v>
      </c>
      <c r="B1896" s="5">
        <v>6</v>
      </c>
      <c r="C1896" s="6">
        <v>7885.1100000000006</v>
      </c>
      <c r="D1896" s="5">
        <v>12</v>
      </c>
      <c r="E1896" s="10">
        <f t="shared" si="29"/>
        <v>567727.92000000004</v>
      </c>
      <c r="F1896" s="11" t="str">
        <f>VLOOKUP('1.CLV CalcuLation'!A1896,Customer_Demographic__2[],8,FALSE)</f>
        <v>Manufacturing</v>
      </c>
      <c r="G1896" s="13" t="str">
        <f>VLOOKUP(A1896,Customer_Demographic__2[#All],9,FALSE)</f>
        <v>Affluent Customer</v>
      </c>
    </row>
    <row r="1897" spans="1:7" ht="16" x14ac:dyDescent="0.2">
      <c r="A1897" s="4">
        <v>1899</v>
      </c>
      <c r="B1897" s="5">
        <v>5</v>
      </c>
      <c r="C1897" s="6">
        <v>3807.34</v>
      </c>
      <c r="D1897" s="5">
        <v>4</v>
      </c>
      <c r="E1897" s="10">
        <f t="shared" si="29"/>
        <v>76146.8</v>
      </c>
      <c r="F1897" s="11" t="str">
        <f>VLOOKUP('1.CLV CalcuLation'!A1897,Customer_Demographic__2[],8,FALSE)</f>
        <v>Retail</v>
      </c>
      <c r="G1897" s="13" t="str">
        <f>VLOOKUP(A1897,Customer_Demographic__2[#All],9,FALSE)</f>
        <v>Affluent Customer</v>
      </c>
    </row>
    <row r="1898" spans="1:7" ht="16" x14ac:dyDescent="0.2">
      <c r="A1898" s="4">
        <v>1900</v>
      </c>
      <c r="B1898" s="5">
        <v>4</v>
      </c>
      <c r="C1898" s="6">
        <v>3327.94</v>
      </c>
      <c r="D1898" s="5">
        <v>19</v>
      </c>
      <c r="E1898" s="10">
        <f t="shared" si="29"/>
        <v>252923.44</v>
      </c>
      <c r="F1898" s="11" t="str">
        <f>VLOOKUP('1.CLV CalcuLation'!A1898,Customer_Demographic__2[],8,FALSE)</f>
        <v>Financial Services</v>
      </c>
      <c r="G1898" s="13" t="str">
        <f>VLOOKUP(A1898,Customer_Demographic__2[#All],9,FALSE)</f>
        <v>Affluent Customer</v>
      </c>
    </row>
    <row r="1899" spans="1:7" ht="16" x14ac:dyDescent="0.2">
      <c r="A1899" s="4">
        <v>1901</v>
      </c>
      <c r="B1899" s="5">
        <v>7</v>
      </c>
      <c r="C1899" s="6">
        <v>10098.549999999999</v>
      </c>
      <c r="D1899" s="5">
        <v>8</v>
      </c>
      <c r="E1899" s="10">
        <f t="shared" si="29"/>
        <v>565518.79999999993</v>
      </c>
      <c r="F1899" s="11" t="str">
        <f>VLOOKUP('1.CLV CalcuLation'!A1899,Customer_Demographic__2[],8,FALSE)</f>
        <v>Argiculture</v>
      </c>
      <c r="G1899" s="13" t="str">
        <f>VLOOKUP(A1899,Customer_Demographic__2[#All],9,FALSE)</f>
        <v>Affluent Customer</v>
      </c>
    </row>
    <row r="1900" spans="1:7" ht="16" x14ac:dyDescent="0.2">
      <c r="A1900" s="4">
        <v>1902</v>
      </c>
      <c r="B1900" s="5">
        <v>5</v>
      </c>
      <c r="C1900" s="6">
        <v>5226.46</v>
      </c>
      <c r="D1900" s="5">
        <v>4</v>
      </c>
      <c r="E1900" s="10">
        <f t="shared" si="29"/>
        <v>104529.2</v>
      </c>
      <c r="F1900" s="11" t="str">
        <f>VLOOKUP('1.CLV CalcuLation'!A1900,Customer_Demographic__2[],8,FALSE)</f>
        <v>Financial Services</v>
      </c>
      <c r="G1900" s="13" t="str">
        <f>VLOOKUP(A1900,Customer_Demographic__2[#All],9,FALSE)</f>
        <v>Mass Customer</v>
      </c>
    </row>
    <row r="1901" spans="1:7" ht="16" x14ac:dyDescent="0.2">
      <c r="A1901" s="4">
        <v>1903</v>
      </c>
      <c r="B1901" s="5">
        <v>4</v>
      </c>
      <c r="C1901" s="6">
        <v>6548.9399999999987</v>
      </c>
      <c r="D1901" s="5">
        <v>4</v>
      </c>
      <c r="E1901" s="10">
        <f t="shared" si="29"/>
        <v>104783.03999999998</v>
      </c>
      <c r="F1901" s="11" t="str">
        <f>VLOOKUP('1.CLV CalcuLation'!A1901,Customer_Demographic__2[],8,FALSE)</f>
        <v>Others</v>
      </c>
      <c r="G1901" s="13" t="str">
        <f>VLOOKUP(A1901,Customer_Demographic__2[#All],9,FALSE)</f>
        <v>High Net Worth</v>
      </c>
    </row>
    <row r="1902" spans="1:7" ht="16" x14ac:dyDescent="0.2">
      <c r="A1902" s="4">
        <v>1904</v>
      </c>
      <c r="B1902" s="5">
        <v>3</v>
      </c>
      <c r="C1902" s="6">
        <v>1954.46</v>
      </c>
      <c r="D1902" s="5">
        <v>14</v>
      </c>
      <c r="E1902" s="10">
        <f t="shared" si="29"/>
        <v>82087.320000000007</v>
      </c>
      <c r="F1902" s="11" t="str">
        <f>VLOOKUP('1.CLV CalcuLation'!A1902,Customer_Demographic__2[],8,FALSE)</f>
        <v>IT</v>
      </c>
      <c r="G1902" s="13" t="str">
        <f>VLOOKUP(A1902,Customer_Demographic__2[#All],9,FALSE)</f>
        <v>High Net Worth</v>
      </c>
    </row>
    <row r="1903" spans="1:7" ht="16" x14ac:dyDescent="0.2">
      <c r="A1903" s="4">
        <v>1905</v>
      </c>
      <c r="B1903" s="5">
        <v>9</v>
      </c>
      <c r="C1903" s="6">
        <v>9595.4599999999991</v>
      </c>
      <c r="D1903" s="5">
        <v>15</v>
      </c>
      <c r="E1903" s="10">
        <f t="shared" si="29"/>
        <v>1295387.0999999999</v>
      </c>
      <c r="F1903" s="11" t="str">
        <f>VLOOKUP('1.CLV CalcuLation'!A1903,Customer_Demographic__2[],8,FALSE)</f>
        <v>Manufacturing</v>
      </c>
      <c r="G1903" s="13" t="str">
        <f>VLOOKUP(A1903,Customer_Demographic__2[#All],9,FALSE)</f>
        <v>Affluent Customer</v>
      </c>
    </row>
    <row r="1904" spans="1:7" ht="16" x14ac:dyDescent="0.2">
      <c r="A1904" s="4">
        <v>1906</v>
      </c>
      <c r="B1904" s="5">
        <v>6</v>
      </c>
      <c r="C1904" s="6">
        <v>5992.34</v>
      </c>
      <c r="D1904" s="5">
        <v>22</v>
      </c>
      <c r="E1904" s="10">
        <f t="shared" si="29"/>
        <v>790988.88</v>
      </c>
      <c r="F1904" s="11" t="str">
        <f>VLOOKUP('1.CLV CalcuLation'!A1904,Customer_Demographic__2[],8,FALSE)</f>
        <v>Retail</v>
      </c>
      <c r="G1904" s="13" t="str">
        <f>VLOOKUP(A1904,Customer_Demographic__2[#All],9,FALSE)</f>
        <v>Mass Customer</v>
      </c>
    </row>
    <row r="1905" spans="1:7" ht="16" x14ac:dyDescent="0.2">
      <c r="A1905" s="4">
        <v>1907</v>
      </c>
      <c r="B1905" s="5">
        <v>4</v>
      </c>
      <c r="C1905" s="6">
        <v>3740.6</v>
      </c>
      <c r="D1905" s="5">
        <v>18</v>
      </c>
      <c r="E1905" s="10">
        <f t="shared" si="29"/>
        <v>269323.2</v>
      </c>
      <c r="F1905" s="11" t="str">
        <f>VLOOKUP('1.CLV CalcuLation'!A1905,Customer_Demographic__2[],8,FALSE)</f>
        <v>Health</v>
      </c>
      <c r="G1905" s="13" t="str">
        <f>VLOOKUP(A1905,Customer_Demographic__2[#All],9,FALSE)</f>
        <v>High Net Worth</v>
      </c>
    </row>
    <row r="1906" spans="1:7" ht="16" x14ac:dyDescent="0.2">
      <c r="A1906" s="4">
        <v>1908</v>
      </c>
      <c r="B1906" s="5">
        <v>6</v>
      </c>
      <c r="C1906" s="6">
        <v>7578.92</v>
      </c>
      <c r="D1906" s="5">
        <v>6</v>
      </c>
      <c r="E1906" s="10">
        <f t="shared" si="29"/>
        <v>272841.12</v>
      </c>
      <c r="F1906" s="11" t="str">
        <f>VLOOKUP('1.CLV CalcuLation'!A1906,Customer_Demographic__2[],8,FALSE)</f>
        <v>Financial Services</v>
      </c>
      <c r="G1906" s="13" t="str">
        <f>VLOOKUP(A1906,Customer_Demographic__2[#All],9,FALSE)</f>
        <v>High Net Worth</v>
      </c>
    </row>
    <row r="1907" spans="1:7" ht="16" x14ac:dyDescent="0.2">
      <c r="A1907" s="4">
        <v>1909</v>
      </c>
      <c r="B1907" s="5">
        <v>6</v>
      </c>
      <c r="C1907" s="6">
        <v>5543.2000000000007</v>
      </c>
      <c r="D1907" s="5">
        <v>13</v>
      </c>
      <c r="E1907" s="10">
        <f t="shared" si="29"/>
        <v>432369.60000000003</v>
      </c>
      <c r="F1907" s="11" t="str">
        <f>VLOOKUP('1.CLV CalcuLation'!A1907,Customer_Demographic__2[],8,FALSE)</f>
        <v>Argiculture</v>
      </c>
      <c r="G1907" s="13" t="str">
        <f>VLOOKUP(A1907,Customer_Demographic__2[#All],9,FALSE)</f>
        <v>Affluent Customer</v>
      </c>
    </row>
    <row r="1908" spans="1:7" ht="16" x14ac:dyDescent="0.2">
      <c r="A1908" s="4">
        <v>1910</v>
      </c>
      <c r="B1908" s="5">
        <v>3</v>
      </c>
      <c r="C1908" s="6">
        <v>3041.75</v>
      </c>
      <c r="D1908" s="5">
        <v>14</v>
      </c>
      <c r="E1908" s="10">
        <f t="shared" si="29"/>
        <v>127753.5</v>
      </c>
      <c r="F1908" s="11" t="str">
        <f>VLOOKUP('1.CLV CalcuLation'!A1908,Customer_Demographic__2[],8,FALSE)</f>
        <v>Property</v>
      </c>
      <c r="G1908" s="13" t="str">
        <f>VLOOKUP(A1908,Customer_Demographic__2[#All],9,FALSE)</f>
        <v>High Net Worth</v>
      </c>
    </row>
    <row r="1909" spans="1:7" ht="16" x14ac:dyDescent="0.2">
      <c r="A1909" s="4">
        <v>1911</v>
      </c>
      <c r="B1909" s="5">
        <v>2</v>
      </c>
      <c r="C1909" s="6">
        <v>3156.3599999999997</v>
      </c>
      <c r="D1909" s="5">
        <v>3</v>
      </c>
      <c r="E1909" s="10">
        <f t="shared" si="29"/>
        <v>18938.159999999996</v>
      </c>
      <c r="F1909" s="11" t="str">
        <f>VLOOKUP('1.CLV CalcuLation'!A1909,Customer_Demographic__2[],8,FALSE)</f>
        <v>Manufacturing</v>
      </c>
      <c r="G1909" s="13" t="str">
        <f>VLOOKUP(A1909,Customer_Demographic__2[#All],9,FALSE)</f>
        <v>Mass Customer</v>
      </c>
    </row>
    <row r="1910" spans="1:7" ht="16" x14ac:dyDescent="0.2">
      <c r="A1910" s="4">
        <v>1912</v>
      </c>
      <c r="B1910" s="5">
        <v>9</v>
      </c>
      <c r="C1910" s="6">
        <v>7048.1900000000005</v>
      </c>
      <c r="D1910" s="5">
        <v>7</v>
      </c>
      <c r="E1910" s="10">
        <f t="shared" si="29"/>
        <v>444035.97000000003</v>
      </c>
      <c r="F1910" s="11" t="str">
        <f>VLOOKUP('1.CLV CalcuLation'!A1910,Customer_Demographic__2[],8,FALSE)</f>
        <v>Manufacturing</v>
      </c>
      <c r="G1910" s="13" t="str">
        <f>VLOOKUP(A1910,Customer_Demographic__2[#All],9,FALSE)</f>
        <v>High Net Worth</v>
      </c>
    </row>
    <row r="1911" spans="1:7" ht="16" x14ac:dyDescent="0.2">
      <c r="A1911" s="4">
        <v>1913</v>
      </c>
      <c r="B1911" s="5">
        <v>13</v>
      </c>
      <c r="C1911" s="6">
        <v>8621.8700000000008</v>
      </c>
      <c r="D1911" s="5">
        <v>17</v>
      </c>
      <c r="E1911" s="10">
        <f t="shared" si="29"/>
        <v>1905433.2700000003</v>
      </c>
      <c r="F1911" s="11" t="str">
        <f>VLOOKUP('1.CLV CalcuLation'!A1911,Customer_Demographic__2[],8,FALSE)</f>
        <v>Health</v>
      </c>
      <c r="G1911" s="13" t="str">
        <f>VLOOKUP(A1911,Customer_Demographic__2[#All],9,FALSE)</f>
        <v>Mass Customer</v>
      </c>
    </row>
    <row r="1912" spans="1:7" ht="16" x14ac:dyDescent="0.2">
      <c r="A1912" s="4">
        <v>1914</v>
      </c>
      <c r="B1912" s="5">
        <v>8</v>
      </c>
      <c r="C1912" s="6">
        <v>7833.6900000000005</v>
      </c>
      <c r="D1912" s="5">
        <v>5</v>
      </c>
      <c r="E1912" s="10">
        <f t="shared" si="29"/>
        <v>313347.60000000003</v>
      </c>
      <c r="F1912" s="11" t="str">
        <f>VLOOKUP('1.CLV CalcuLation'!A1912,Customer_Demographic__2[],8,FALSE)</f>
        <v>Financial Services</v>
      </c>
      <c r="G1912" s="13" t="str">
        <f>VLOOKUP(A1912,Customer_Demographic__2[#All],9,FALSE)</f>
        <v>Mass Customer</v>
      </c>
    </row>
    <row r="1913" spans="1:7" ht="16" x14ac:dyDescent="0.2">
      <c r="A1913" s="4">
        <v>1915</v>
      </c>
      <c r="B1913" s="5">
        <v>5</v>
      </c>
      <c r="C1913" s="6">
        <v>4749.41</v>
      </c>
      <c r="D1913" s="5">
        <v>12</v>
      </c>
      <c r="E1913" s="10">
        <f t="shared" si="29"/>
        <v>284964.59999999998</v>
      </c>
      <c r="F1913" s="11" t="str">
        <f>VLOOKUP('1.CLV CalcuLation'!A1913,Customer_Demographic__2[],8,FALSE)</f>
        <v>Health</v>
      </c>
      <c r="G1913" s="13" t="str">
        <f>VLOOKUP(A1913,Customer_Demographic__2[#All],9,FALSE)</f>
        <v>Mass Customer</v>
      </c>
    </row>
    <row r="1914" spans="1:7" ht="16" x14ac:dyDescent="0.2">
      <c r="A1914" s="4">
        <v>1916</v>
      </c>
      <c r="B1914" s="5">
        <v>7</v>
      </c>
      <c r="C1914" s="6">
        <v>7436.0500000000011</v>
      </c>
      <c r="D1914" s="5">
        <v>7</v>
      </c>
      <c r="E1914" s="10">
        <f t="shared" si="29"/>
        <v>364366.45000000007</v>
      </c>
      <c r="F1914" s="11" t="str">
        <f>VLOOKUP('1.CLV CalcuLation'!A1914,Customer_Demographic__2[],8,FALSE)</f>
        <v>Retail</v>
      </c>
      <c r="G1914" s="13" t="str">
        <f>VLOOKUP(A1914,Customer_Demographic__2[#All],9,FALSE)</f>
        <v>High Net Worth</v>
      </c>
    </row>
    <row r="1915" spans="1:7" ht="16" x14ac:dyDescent="0.2">
      <c r="A1915" s="4">
        <v>1917</v>
      </c>
      <c r="B1915" s="5">
        <v>7</v>
      </c>
      <c r="C1915" s="6">
        <v>9783.66</v>
      </c>
      <c r="D1915" s="5">
        <v>8</v>
      </c>
      <c r="E1915" s="10">
        <f t="shared" si="29"/>
        <v>547884.96</v>
      </c>
      <c r="F1915" s="11" t="str">
        <f>VLOOKUP('1.CLV CalcuLation'!A1915,Customer_Demographic__2[],8,FALSE)</f>
        <v>Argiculture</v>
      </c>
      <c r="G1915" s="13" t="str">
        <f>VLOOKUP(A1915,Customer_Demographic__2[#All],9,FALSE)</f>
        <v>Affluent Customer</v>
      </c>
    </row>
    <row r="1916" spans="1:7" ht="16" x14ac:dyDescent="0.2">
      <c r="A1916" s="4">
        <v>1918</v>
      </c>
      <c r="B1916" s="5">
        <v>5</v>
      </c>
      <c r="C1916" s="6">
        <v>6735.74</v>
      </c>
      <c r="D1916" s="5"/>
      <c r="E1916" s="10">
        <f t="shared" si="29"/>
        <v>0</v>
      </c>
      <c r="F1916" s="11" t="str">
        <f>VLOOKUP('1.CLV CalcuLation'!A1916,Customer_Demographic__2[],8,FALSE)</f>
        <v>IT</v>
      </c>
      <c r="G1916" s="13" t="str">
        <f>VLOOKUP(A1916,Customer_Demographic__2[#All],9,FALSE)</f>
        <v>Affluent Customer</v>
      </c>
    </row>
    <row r="1917" spans="1:7" ht="16" x14ac:dyDescent="0.2">
      <c r="A1917" s="4">
        <v>1919</v>
      </c>
      <c r="B1917" s="5">
        <v>4</v>
      </c>
      <c r="C1917" s="6">
        <v>3935.23</v>
      </c>
      <c r="D1917" s="5">
        <v>19</v>
      </c>
      <c r="E1917" s="10">
        <f t="shared" si="29"/>
        <v>299077.48</v>
      </c>
      <c r="F1917" s="11" t="str">
        <f>VLOOKUP('1.CLV CalcuLation'!A1917,Customer_Demographic__2[],8,FALSE)</f>
        <v>Argiculture</v>
      </c>
      <c r="G1917" s="13" t="str">
        <f>VLOOKUP(A1917,Customer_Demographic__2[#All],9,FALSE)</f>
        <v>Mass Customer</v>
      </c>
    </row>
    <row r="1918" spans="1:7" ht="16" x14ac:dyDescent="0.2">
      <c r="A1918" s="4">
        <v>1920</v>
      </c>
      <c r="B1918" s="5">
        <v>1</v>
      </c>
      <c r="C1918" s="6">
        <v>360.4</v>
      </c>
      <c r="D1918" s="5">
        <v>13</v>
      </c>
      <c r="E1918" s="10">
        <f t="shared" si="29"/>
        <v>4685.2</v>
      </c>
      <c r="F1918" s="11" t="str">
        <f>VLOOKUP('1.CLV CalcuLation'!A1918,Customer_Demographic__2[],8,FALSE)</f>
        <v>Financial Services</v>
      </c>
      <c r="G1918" s="13" t="str">
        <f>VLOOKUP(A1918,Customer_Demographic__2[#All],9,FALSE)</f>
        <v>Mass Customer</v>
      </c>
    </row>
    <row r="1919" spans="1:7" ht="16" x14ac:dyDescent="0.2">
      <c r="A1919" s="4">
        <v>1921</v>
      </c>
      <c r="B1919" s="5">
        <v>1</v>
      </c>
      <c r="C1919" s="6">
        <v>586.45000000000005</v>
      </c>
      <c r="D1919" s="5">
        <v>17</v>
      </c>
      <c r="E1919" s="10">
        <f t="shared" si="29"/>
        <v>9969.6500000000015</v>
      </c>
      <c r="F1919" s="11" t="str">
        <f>VLOOKUP('1.CLV CalcuLation'!A1919,Customer_Demographic__2[],8,FALSE)</f>
        <v>Others</v>
      </c>
      <c r="G1919" s="13" t="str">
        <f>VLOOKUP(A1919,Customer_Demographic__2[#All],9,FALSE)</f>
        <v>Mass Customer</v>
      </c>
    </row>
    <row r="1920" spans="1:7" ht="16" x14ac:dyDescent="0.2">
      <c r="A1920" s="4">
        <v>1922</v>
      </c>
      <c r="B1920" s="5">
        <v>3</v>
      </c>
      <c r="C1920" s="6">
        <v>3352.52</v>
      </c>
      <c r="D1920" s="5">
        <v>5</v>
      </c>
      <c r="E1920" s="10">
        <f t="shared" si="29"/>
        <v>50287.799999999996</v>
      </c>
      <c r="F1920" s="11" t="str">
        <f>VLOOKUP('1.CLV CalcuLation'!A1920,Customer_Demographic__2[],8,FALSE)</f>
        <v>Others</v>
      </c>
      <c r="G1920" s="13" t="str">
        <f>VLOOKUP(A1920,Customer_Demographic__2[#All],9,FALSE)</f>
        <v>High Net Worth</v>
      </c>
    </row>
    <row r="1921" spans="1:7" ht="16" x14ac:dyDescent="0.2">
      <c r="A1921" s="4">
        <v>1923</v>
      </c>
      <c r="B1921" s="5">
        <v>4</v>
      </c>
      <c r="C1921" s="6">
        <v>3704.9399999999996</v>
      </c>
      <c r="D1921" s="5">
        <v>9</v>
      </c>
      <c r="E1921" s="10">
        <f t="shared" si="29"/>
        <v>133377.84</v>
      </c>
      <c r="F1921" s="11" t="str">
        <f>VLOOKUP('1.CLV CalcuLation'!A1921,Customer_Demographic__2[],8,FALSE)</f>
        <v>Health</v>
      </c>
      <c r="G1921" s="13" t="str">
        <f>VLOOKUP(A1921,Customer_Demographic__2[#All],9,FALSE)</f>
        <v>Mass Customer</v>
      </c>
    </row>
    <row r="1922" spans="1:7" ht="16" x14ac:dyDescent="0.2">
      <c r="A1922" s="4">
        <v>1924</v>
      </c>
      <c r="B1922" s="5">
        <v>3</v>
      </c>
      <c r="C1922" s="6">
        <v>4133.3899999999994</v>
      </c>
      <c r="D1922" s="5">
        <v>14</v>
      </c>
      <c r="E1922" s="10">
        <f t="shared" si="29"/>
        <v>173602.37999999998</v>
      </c>
      <c r="F1922" s="11" t="str">
        <f>VLOOKUP('1.CLV CalcuLation'!A1922,Customer_Demographic__2[],8,FALSE)</f>
        <v>Others</v>
      </c>
      <c r="G1922" s="13" t="str">
        <f>VLOOKUP(A1922,Customer_Demographic__2[#All],9,FALSE)</f>
        <v>Mass Customer</v>
      </c>
    </row>
    <row r="1923" spans="1:7" ht="16" x14ac:dyDescent="0.2">
      <c r="A1923" s="4">
        <v>1925</v>
      </c>
      <c r="B1923" s="5">
        <v>7</v>
      </c>
      <c r="C1923" s="6">
        <v>6617.74</v>
      </c>
      <c r="D1923" s="5">
        <v>7</v>
      </c>
      <c r="E1923" s="10">
        <f t="shared" ref="E1923:E1986" si="30">B1923*C1923*D1923</f>
        <v>324269.26</v>
      </c>
      <c r="F1923" s="11" t="str">
        <f>VLOOKUP('1.CLV CalcuLation'!A1923,Customer_Demographic__2[],8,FALSE)</f>
        <v>Others</v>
      </c>
      <c r="G1923" s="13" t="str">
        <f>VLOOKUP(A1923,Customer_Demographic__2[#All],9,FALSE)</f>
        <v>Mass Customer</v>
      </c>
    </row>
    <row r="1924" spans="1:7" ht="16" x14ac:dyDescent="0.2">
      <c r="A1924" s="4">
        <v>1926</v>
      </c>
      <c r="B1924" s="5">
        <v>5</v>
      </c>
      <c r="C1924" s="6">
        <v>7762.71</v>
      </c>
      <c r="D1924" s="5">
        <v>10</v>
      </c>
      <c r="E1924" s="10">
        <f t="shared" si="30"/>
        <v>388135.5</v>
      </c>
      <c r="F1924" s="11" t="str">
        <f>VLOOKUP('1.CLV CalcuLation'!A1924,Customer_Demographic__2[],8,FALSE)</f>
        <v>Financial Services</v>
      </c>
      <c r="G1924" s="13" t="str">
        <f>VLOOKUP(A1924,Customer_Demographic__2[#All],9,FALSE)</f>
        <v>High Net Worth</v>
      </c>
    </row>
    <row r="1925" spans="1:7" ht="16" x14ac:dyDescent="0.2">
      <c r="A1925" s="4">
        <v>1927</v>
      </c>
      <c r="B1925" s="5">
        <v>5</v>
      </c>
      <c r="C1925" s="6">
        <v>6439.16</v>
      </c>
      <c r="D1925" s="5">
        <v>8</v>
      </c>
      <c r="E1925" s="10">
        <f t="shared" si="30"/>
        <v>257566.4</v>
      </c>
      <c r="F1925" s="11" t="str">
        <f>VLOOKUP('1.CLV CalcuLation'!A1925,Customer_Demographic__2[],8,FALSE)</f>
        <v>Manufacturing</v>
      </c>
      <c r="G1925" s="13" t="str">
        <f>VLOOKUP(A1925,Customer_Demographic__2[#All],9,FALSE)</f>
        <v>Affluent Customer</v>
      </c>
    </row>
    <row r="1926" spans="1:7" ht="16" x14ac:dyDescent="0.2">
      <c r="A1926" s="4">
        <v>1928</v>
      </c>
      <c r="B1926" s="5">
        <v>2</v>
      </c>
      <c r="C1926" s="6">
        <v>2219.84</v>
      </c>
      <c r="D1926" s="5">
        <v>13</v>
      </c>
      <c r="E1926" s="10">
        <f t="shared" si="30"/>
        <v>57715.840000000004</v>
      </c>
      <c r="F1926" s="11" t="str">
        <f>VLOOKUP('1.CLV CalcuLation'!A1926,Customer_Demographic__2[],8,FALSE)</f>
        <v>Manufacturing</v>
      </c>
      <c r="G1926" s="13" t="str">
        <f>VLOOKUP(A1926,Customer_Demographic__2[#All],9,FALSE)</f>
        <v>High Net Worth</v>
      </c>
    </row>
    <row r="1927" spans="1:7" ht="16" x14ac:dyDescent="0.2">
      <c r="A1927" s="4">
        <v>1929</v>
      </c>
      <c r="B1927" s="5">
        <v>6</v>
      </c>
      <c r="C1927" s="6">
        <v>3442.2</v>
      </c>
      <c r="D1927" s="5">
        <v>20</v>
      </c>
      <c r="E1927" s="10">
        <f t="shared" si="30"/>
        <v>413063.99999999994</v>
      </c>
      <c r="F1927" s="11" t="str">
        <f>VLOOKUP('1.CLV CalcuLation'!A1927,Customer_Demographic__2[],8,FALSE)</f>
        <v>Health</v>
      </c>
      <c r="G1927" s="13" t="str">
        <f>VLOOKUP(A1927,Customer_Demographic__2[#All],9,FALSE)</f>
        <v>Affluent Customer</v>
      </c>
    </row>
    <row r="1928" spans="1:7" ht="16" x14ac:dyDescent="0.2">
      <c r="A1928" s="4">
        <v>1930</v>
      </c>
      <c r="B1928" s="5">
        <v>5</v>
      </c>
      <c r="C1928" s="6">
        <v>6575.57</v>
      </c>
      <c r="D1928" s="5">
        <v>3</v>
      </c>
      <c r="E1928" s="10">
        <f t="shared" si="30"/>
        <v>98633.549999999988</v>
      </c>
      <c r="F1928" s="11" t="str">
        <f>VLOOKUP('1.CLV CalcuLation'!A1928,Customer_Demographic__2[],8,FALSE)</f>
        <v>Manufacturing</v>
      </c>
      <c r="G1928" s="13" t="str">
        <f>VLOOKUP(A1928,Customer_Demographic__2[#All],9,FALSE)</f>
        <v>High Net Worth</v>
      </c>
    </row>
    <row r="1929" spans="1:7" ht="16" x14ac:dyDescent="0.2">
      <c r="A1929" s="4">
        <v>1931</v>
      </c>
      <c r="B1929" s="5">
        <v>3</v>
      </c>
      <c r="C1929" s="6">
        <v>2218.5</v>
      </c>
      <c r="D1929" s="5">
        <v>6</v>
      </c>
      <c r="E1929" s="10">
        <f t="shared" si="30"/>
        <v>39933</v>
      </c>
      <c r="F1929" s="11" t="str">
        <f>VLOOKUP('1.CLV CalcuLation'!A1929,Customer_Demographic__2[],8,FALSE)</f>
        <v>Health</v>
      </c>
      <c r="G1929" s="13" t="str">
        <f>VLOOKUP(A1929,Customer_Demographic__2[#All],9,FALSE)</f>
        <v>Affluent Customer</v>
      </c>
    </row>
    <row r="1930" spans="1:7" ht="16" x14ac:dyDescent="0.2">
      <c r="A1930" s="4">
        <v>1932</v>
      </c>
      <c r="B1930" s="5">
        <v>8</v>
      </c>
      <c r="C1930" s="6">
        <v>12027.439999999999</v>
      </c>
      <c r="D1930" s="5">
        <v>3</v>
      </c>
      <c r="E1930" s="10">
        <f t="shared" si="30"/>
        <v>288658.55999999994</v>
      </c>
      <c r="F1930" s="11" t="str">
        <f>VLOOKUP('1.CLV CalcuLation'!A1930,Customer_Demographic__2[],8,FALSE)</f>
        <v>Entertainment</v>
      </c>
      <c r="G1930" s="13" t="str">
        <f>VLOOKUP(A1930,Customer_Demographic__2[#All],9,FALSE)</f>
        <v>Affluent Customer</v>
      </c>
    </row>
    <row r="1931" spans="1:7" ht="16" x14ac:dyDescent="0.2">
      <c r="A1931" s="4">
        <v>1933</v>
      </c>
      <c r="B1931" s="5">
        <v>8</v>
      </c>
      <c r="C1931" s="6">
        <v>10647.529999999999</v>
      </c>
      <c r="D1931" s="5">
        <v>18</v>
      </c>
      <c r="E1931" s="10">
        <f t="shared" si="30"/>
        <v>1533244.3199999998</v>
      </c>
      <c r="F1931" s="11" t="str">
        <f>VLOOKUP('1.CLV CalcuLation'!A1931,Customer_Demographic__2[],8,FALSE)</f>
        <v>Manufacturing</v>
      </c>
      <c r="G1931" s="13" t="str">
        <f>VLOOKUP(A1931,Customer_Demographic__2[#All],9,FALSE)</f>
        <v>Affluent Customer</v>
      </c>
    </row>
    <row r="1932" spans="1:7" ht="16" x14ac:dyDescent="0.2">
      <c r="A1932" s="4">
        <v>1934</v>
      </c>
      <c r="B1932" s="5">
        <v>6</v>
      </c>
      <c r="C1932" s="6">
        <v>6431.09</v>
      </c>
      <c r="D1932" s="5">
        <v>14</v>
      </c>
      <c r="E1932" s="10">
        <f t="shared" si="30"/>
        <v>540211.56000000006</v>
      </c>
      <c r="F1932" s="11" t="str">
        <f>VLOOKUP('1.CLV CalcuLation'!A1932,Customer_Demographic__2[],8,FALSE)</f>
        <v>Others</v>
      </c>
      <c r="G1932" s="13" t="str">
        <f>VLOOKUP(A1932,Customer_Demographic__2[#All],9,FALSE)</f>
        <v>Affluent Customer</v>
      </c>
    </row>
    <row r="1933" spans="1:7" ht="16" x14ac:dyDescent="0.2">
      <c r="A1933" s="4">
        <v>1935</v>
      </c>
      <c r="B1933" s="5">
        <v>6</v>
      </c>
      <c r="C1933" s="6">
        <v>6514.4400000000005</v>
      </c>
      <c r="D1933" s="5">
        <v>9</v>
      </c>
      <c r="E1933" s="10">
        <f t="shared" si="30"/>
        <v>351779.76</v>
      </c>
      <c r="F1933" s="11" t="str">
        <f>VLOOKUP('1.CLV CalcuLation'!A1933,Customer_Demographic__2[],8,FALSE)</f>
        <v>Others</v>
      </c>
      <c r="G1933" s="13" t="str">
        <f>VLOOKUP(A1933,Customer_Demographic__2[#All],9,FALSE)</f>
        <v>Mass Customer</v>
      </c>
    </row>
    <row r="1934" spans="1:7" ht="16" x14ac:dyDescent="0.2">
      <c r="A1934" s="4">
        <v>1936</v>
      </c>
      <c r="B1934" s="5">
        <v>8</v>
      </c>
      <c r="C1934" s="6">
        <v>9673.2000000000007</v>
      </c>
      <c r="D1934" s="5">
        <v>12</v>
      </c>
      <c r="E1934" s="10">
        <f t="shared" si="30"/>
        <v>928627.20000000007</v>
      </c>
      <c r="F1934" s="11" t="str">
        <f>VLOOKUP('1.CLV CalcuLation'!A1934,Customer_Demographic__2[],8,FALSE)</f>
        <v>Manufacturing</v>
      </c>
      <c r="G1934" s="13" t="str">
        <f>VLOOKUP(A1934,Customer_Demographic__2[#All],9,FALSE)</f>
        <v>Mass Customer</v>
      </c>
    </row>
    <row r="1935" spans="1:7" ht="16" x14ac:dyDescent="0.2">
      <c r="A1935" s="4">
        <v>1937</v>
      </c>
      <c r="B1935" s="5">
        <v>6</v>
      </c>
      <c r="C1935" s="6">
        <v>8393.8599999999988</v>
      </c>
      <c r="D1935" s="5">
        <v>19</v>
      </c>
      <c r="E1935" s="10">
        <f t="shared" si="30"/>
        <v>956900.0399999998</v>
      </c>
      <c r="F1935" s="11" t="str">
        <f>VLOOKUP('1.CLV CalcuLation'!A1935,Customer_Demographic__2[],8,FALSE)</f>
        <v>Health</v>
      </c>
      <c r="G1935" s="13" t="str">
        <f>VLOOKUP(A1935,Customer_Demographic__2[#All],9,FALSE)</f>
        <v>Mass Customer</v>
      </c>
    </row>
    <row r="1936" spans="1:7" ht="16" x14ac:dyDescent="0.2">
      <c r="A1936" s="4">
        <v>1938</v>
      </c>
      <c r="B1936" s="5">
        <v>4</v>
      </c>
      <c r="C1936" s="6">
        <v>5966.8600000000006</v>
      </c>
      <c r="D1936" s="5"/>
      <c r="E1936" s="10">
        <f t="shared" si="30"/>
        <v>0</v>
      </c>
      <c r="F1936" s="11" t="str">
        <f>VLOOKUP('1.CLV CalcuLation'!A1936,Customer_Demographic__2[],8,FALSE)</f>
        <v>IT</v>
      </c>
      <c r="G1936" s="13" t="str">
        <f>VLOOKUP(A1936,Customer_Demographic__2[#All],9,FALSE)</f>
        <v>Mass Customer</v>
      </c>
    </row>
    <row r="1937" spans="1:7" ht="16" x14ac:dyDescent="0.2">
      <c r="A1937" s="4">
        <v>1939</v>
      </c>
      <c r="B1937" s="5">
        <v>2</v>
      </c>
      <c r="C1937" s="6">
        <v>806.18</v>
      </c>
      <c r="D1937" s="5">
        <v>8</v>
      </c>
      <c r="E1937" s="10">
        <f t="shared" si="30"/>
        <v>12898.88</v>
      </c>
      <c r="F1937" s="11" t="str">
        <f>VLOOKUP('1.CLV CalcuLation'!A1937,Customer_Demographic__2[],8,FALSE)</f>
        <v>Others</v>
      </c>
      <c r="G1937" s="13" t="str">
        <f>VLOOKUP(A1937,Customer_Demographic__2[#All],9,FALSE)</f>
        <v>Mass Customer</v>
      </c>
    </row>
    <row r="1938" spans="1:7" ht="16" x14ac:dyDescent="0.2">
      <c r="A1938" s="4">
        <v>1940</v>
      </c>
      <c r="B1938" s="5">
        <v>4</v>
      </c>
      <c r="C1938" s="6">
        <v>6093.6100000000006</v>
      </c>
      <c r="D1938" s="5">
        <v>8</v>
      </c>
      <c r="E1938" s="10">
        <f t="shared" si="30"/>
        <v>194995.52000000002</v>
      </c>
      <c r="F1938" s="11" t="str">
        <f>VLOOKUP('1.CLV CalcuLation'!A1938,Customer_Demographic__2[],8,FALSE)</f>
        <v>Manufacturing</v>
      </c>
      <c r="G1938" s="13" t="str">
        <f>VLOOKUP(A1938,Customer_Demographic__2[#All],9,FALSE)</f>
        <v>High Net Worth</v>
      </c>
    </row>
    <row r="1939" spans="1:7" ht="16" x14ac:dyDescent="0.2">
      <c r="A1939" s="4">
        <v>1941</v>
      </c>
      <c r="B1939" s="5">
        <v>4</v>
      </c>
      <c r="C1939" s="6">
        <v>4645.6900000000005</v>
      </c>
      <c r="D1939" s="5">
        <v>2</v>
      </c>
      <c r="E1939" s="10">
        <f t="shared" si="30"/>
        <v>37165.520000000004</v>
      </c>
      <c r="F1939" s="11" t="str">
        <f>VLOOKUP('1.CLV CalcuLation'!A1939,Customer_Demographic__2[],8,FALSE)</f>
        <v>Entertainment</v>
      </c>
      <c r="G1939" s="13" t="str">
        <f>VLOOKUP(A1939,Customer_Demographic__2[#All],9,FALSE)</f>
        <v>Mass Customer</v>
      </c>
    </row>
    <row r="1940" spans="1:7" ht="16" x14ac:dyDescent="0.2">
      <c r="A1940" s="4">
        <v>1942</v>
      </c>
      <c r="B1940" s="5">
        <v>8</v>
      </c>
      <c r="C1940" s="6">
        <v>6241.3700000000008</v>
      </c>
      <c r="D1940" s="5">
        <v>19</v>
      </c>
      <c r="E1940" s="10">
        <f t="shared" si="30"/>
        <v>948688.24000000011</v>
      </c>
      <c r="F1940" s="11" t="str">
        <f>VLOOKUP('1.CLV CalcuLation'!A1940,Customer_Demographic__2[],8,FALSE)</f>
        <v>Financial Services</v>
      </c>
      <c r="G1940" s="13" t="str">
        <f>VLOOKUP(A1940,Customer_Demographic__2[#All],9,FALSE)</f>
        <v>High Net Worth</v>
      </c>
    </row>
    <row r="1941" spans="1:7" ht="16" x14ac:dyDescent="0.2">
      <c r="A1941" s="4">
        <v>1943</v>
      </c>
      <c r="B1941" s="5">
        <v>3</v>
      </c>
      <c r="C1941" s="6">
        <v>2075.7799999999997</v>
      </c>
      <c r="D1941" s="5">
        <v>13</v>
      </c>
      <c r="E1941" s="10">
        <f t="shared" si="30"/>
        <v>80955.419999999984</v>
      </c>
      <c r="F1941" s="11" t="str">
        <f>VLOOKUP('1.CLV CalcuLation'!A1941,Customer_Demographic__2[],8,FALSE)</f>
        <v>Financial Services</v>
      </c>
      <c r="G1941" s="13" t="str">
        <f>VLOOKUP(A1941,Customer_Demographic__2[#All],9,FALSE)</f>
        <v>Affluent Customer</v>
      </c>
    </row>
    <row r="1942" spans="1:7" ht="16" x14ac:dyDescent="0.2">
      <c r="A1942" s="4">
        <v>1944</v>
      </c>
      <c r="B1942" s="5">
        <v>5</v>
      </c>
      <c r="C1942" s="6">
        <v>5704.3600000000006</v>
      </c>
      <c r="D1942" s="5">
        <v>8</v>
      </c>
      <c r="E1942" s="10">
        <f t="shared" si="30"/>
        <v>228174.40000000002</v>
      </c>
      <c r="F1942" s="11" t="str">
        <f>VLOOKUP('1.CLV CalcuLation'!A1942,Customer_Demographic__2[],8,FALSE)</f>
        <v>Argiculture</v>
      </c>
      <c r="G1942" s="13" t="str">
        <f>VLOOKUP(A1942,Customer_Demographic__2[#All],9,FALSE)</f>
        <v>High Net Worth</v>
      </c>
    </row>
    <row r="1943" spans="1:7" ht="16" x14ac:dyDescent="0.2">
      <c r="A1943" s="4">
        <v>1945</v>
      </c>
      <c r="B1943" s="5">
        <v>3</v>
      </c>
      <c r="C1943" s="6">
        <v>2551.62</v>
      </c>
      <c r="D1943" s="5">
        <v>9</v>
      </c>
      <c r="E1943" s="10">
        <f t="shared" si="30"/>
        <v>68893.739999999991</v>
      </c>
      <c r="F1943" s="11" t="str">
        <f>VLOOKUP('1.CLV CalcuLation'!A1943,Customer_Demographic__2[],8,FALSE)</f>
        <v>Others</v>
      </c>
      <c r="G1943" s="13" t="str">
        <f>VLOOKUP(A1943,Customer_Demographic__2[#All],9,FALSE)</f>
        <v>High Net Worth</v>
      </c>
    </row>
    <row r="1944" spans="1:7" ht="16" x14ac:dyDescent="0.2">
      <c r="A1944" s="4">
        <v>1946</v>
      </c>
      <c r="B1944" s="5">
        <v>13</v>
      </c>
      <c r="C1944" s="6">
        <v>11237.380000000003</v>
      </c>
      <c r="D1944" s="5">
        <v>8</v>
      </c>
      <c r="E1944" s="10">
        <f t="shared" si="30"/>
        <v>1168687.5200000003</v>
      </c>
      <c r="F1944" s="11" t="str">
        <f>VLOOKUP('1.CLV CalcuLation'!A1944,Customer_Demographic__2[],8,FALSE)</f>
        <v>Others</v>
      </c>
      <c r="G1944" s="13" t="str">
        <f>VLOOKUP(A1944,Customer_Demographic__2[#All],9,FALSE)</f>
        <v>Mass Customer</v>
      </c>
    </row>
    <row r="1945" spans="1:7" ht="16" x14ac:dyDescent="0.2">
      <c r="A1945" s="4">
        <v>1947</v>
      </c>
      <c r="B1945" s="5">
        <v>9</v>
      </c>
      <c r="C1945" s="6">
        <v>8225.6299999999992</v>
      </c>
      <c r="D1945" s="5">
        <v>18</v>
      </c>
      <c r="E1945" s="10">
        <f t="shared" si="30"/>
        <v>1332552.06</v>
      </c>
      <c r="F1945" s="11" t="str">
        <f>VLOOKUP('1.CLV CalcuLation'!A1945,Customer_Demographic__2[],8,FALSE)</f>
        <v>Telecommunications</v>
      </c>
      <c r="G1945" s="13" t="str">
        <f>VLOOKUP(A1945,Customer_Demographic__2[#All],9,FALSE)</f>
        <v>Affluent Customer</v>
      </c>
    </row>
    <row r="1946" spans="1:7" ht="16" x14ac:dyDescent="0.2">
      <c r="A1946" s="4">
        <v>1948</v>
      </c>
      <c r="B1946" s="5">
        <v>5</v>
      </c>
      <c r="C1946" s="6">
        <v>4266.2800000000007</v>
      </c>
      <c r="D1946" s="5">
        <v>11</v>
      </c>
      <c r="E1946" s="10">
        <f t="shared" si="30"/>
        <v>234645.40000000002</v>
      </c>
      <c r="F1946" s="11" t="str">
        <f>VLOOKUP('1.CLV CalcuLation'!A1946,Customer_Demographic__2[],8,FALSE)</f>
        <v>Entertainment</v>
      </c>
      <c r="G1946" s="13" t="str">
        <f>VLOOKUP(A1946,Customer_Demographic__2[#All],9,FALSE)</f>
        <v>Mass Customer</v>
      </c>
    </row>
    <row r="1947" spans="1:7" ht="16" x14ac:dyDescent="0.2">
      <c r="A1947" s="4">
        <v>1949</v>
      </c>
      <c r="B1947" s="5">
        <v>7</v>
      </c>
      <c r="C1947" s="6">
        <v>8547.61</v>
      </c>
      <c r="D1947" s="5">
        <v>7</v>
      </c>
      <c r="E1947" s="10">
        <f t="shared" si="30"/>
        <v>418832.89</v>
      </c>
      <c r="F1947" s="11" t="str">
        <f>VLOOKUP('1.CLV CalcuLation'!A1947,Customer_Demographic__2[],8,FALSE)</f>
        <v>Manufacturing</v>
      </c>
      <c r="G1947" s="13" t="str">
        <f>VLOOKUP(A1947,Customer_Demographic__2[#All],9,FALSE)</f>
        <v>Mass Customer</v>
      </c>
    </row>
    <row r="1948" spans="1:7" ht="16" x14ac:dyDescent="0.2">
      <c r="A1948" s="4">
        <v>1950</v>
      </c>
      <c r="B1948" s="5">
        <v>9</v>
      </c>
      <c r="C1948" s="6">
        <v>12108.449999999999</v>
      </c>
      <c r="D1948" s="5">
        <v>19</v>
      </c>
      <c r="E1948" s="10">
        <f t="shared" si="30"/>
        <v>2070544.9499999997</v>
      </c>
      <c r="F1948" s="11" t="str">
        <f>VLOOKUP('1.CLV CalcuLation'!A1948,Customer_Demographic__2[],8,FALSE)</f>
        <v>Manufacturing</v>
      </c>
      <c r="G1948" s="13" t="str">
        <f>VLOOKUP(A1948,Customer_Demographic__2[#All],9,FALSE)</f>
        <v>Affluent Customer</v>
      </c>
    </row>
    <row r="1949" spans="1:7" ht="16" x14ac:dyDescent="0.2">
      <c r="A1949" s="4">
        <v>1951</v>
      </c>
      <c r="B1949" s="5">
        <v>8</v>
      </c>
      <c r="C1949" s="6">
        <v>6977.9700000000012</v>
      </c>
      <c r="D1949" s="5">
        <v>2</v>
      </c>
      <c r="E1949" s="10">
        <f t="shared" si="30"/>
        <v>111647.52000000002</v>
      </c>
      <c r="F1949" s="11" t="str">
        <f>VLOOKUP('1.CLV CalcuLation'!A1949,Customer_Demographic__2[],8,FALSE)</f>
        <v>Manufacturing</v>
      </c>
      <c r="G1949" s="13" t="str">
        <f>VLOOKUP(A1949,Customer_Demographic__2[#All],9,FALSE)</f>
        <v>Mass Customer</v>
      </c>
    </row>
    <row r="1950" spans="1:7" ht="16" x14ac:dyDescent="0.2">
      <c r="A1950" s="4">
        <v>1952</v>
      </c>
      <c r="B1950" s="5">
        <v>10</v>
      </c>
      <c r="C1950" s="6">
        <v>7870.0000000000009</v>
      </c>
      <c r="D1950" s="5">
        <v>9</v>
      </c>
      <c r="E1950" s="10">
        <f t="shared" si="30"/>
        <v>708300.00000000012</v>
      </c>
      <c r="F1950" s="11" t="str">
        <f>VLOOKUP('1.CLV CalcuLation'!A1950,Customer_Demographic__2[],8,FALSE)</f>
        <v>Health</v>
      </c>
      <c r="G1950" s="13" t="str">
        <f>VLOOKUP(A1950,Customer_Demographic__2[#All],9,FALSE)</f>
        <v>Mass Customer</v>
      </c>
    </row>
    <row r="1951" spans="1:7" ht="16" x14ac:dyDescent="0.2">
      <c r="A1951" s="4">
        <v>1953</v>
      </c>
      <c r="B1951" s="5">
        <v>7</v>
      </c>
      <c r="C1951" s="6">
        <v>6386.97</v>
      </c>
      <c r="D1951" s="5">
        <v>12</v>
      </c>
      <c r="E1951" s="10">
        <f t="shared" si="30"/>
        <v>536505.48</v>
      </c>
      <c r="F1951" s="11" t="str">
        <f>VLOOKUP('1.CLV CalcuLation'!A1951,Customer_Demographic__2[],8,FALSE)</f>
        <v>Financial Services</v>
      </c>
      <c r="G1951" s="13" t="str">
        <f>VLOOKUP(A1951,Customer_Demographic__2[#All],9,FALSE)</f>
        <v>High Net Worth</v>
      </c>
    </row>
    <row r="1952" spans="1:7" ht="16" x14ac:dyDescent="0.2">
      <c r="A1952" s="4">
        <v>1954</v>
      </c>
      <c r="B1952" s="5">
        <v>8</v>
      </c>
      <c r="C1952" s="6">
        <v>9484.0400000000009</v>
      </c>
      <c r="D1952" s="5">
        <v>5</v>
      </c>
      <c r="E1952" s="10">
        <f t="shared" si="30"/>
        <v>379361.60000000003</v>
      </c>
      <c r="F1952" s="11" t="str">
        <f>VLOOKUP('1.CLV CalcuLation'!A1952,Customer_Demographic__2[],8,FALSE)</f>
        <v>Manufacturing</v>
      </c>
      <c r="G1952" s="13" t="str">
        <f>VLOOKUP(A1952,Customer_Demographic__2[#All],9,FALSE)</f>
        <v>Affluent Customer</v>
      </c>
    </row>
    <row r="1953" spans="1:7" ht="16" x14ac:dyDescent="0.2">
      <c r="A1953" s="4">
        <v>1955</v>
      </c>
      <c r="B1953" s="5">
        <v>3</v>
      </c>
      <c r="C1953" s="6">
        <v>3235.83</v>
      </c>
      <c r="D1953" s="5">
        <v>11</v>
      </c>
      <c r="E1953" s="10">
        <f t="shared" si="30"/>
        <v>106782.39</v>
      </c>
      <c r="F1953" s="11" t="str">
        <f>VLOOKUP('1.CLV CalcuLation'!A1953,Customer_Demographic__2[],8,FALSE)</f>
        <v>Others</v>
      </c>
      <c r="G1953" s="13" t="str">
        <f>VLOOKUP(A1953,Customer_Demographic__2[#All],9,FALSE)</f>
        <v>Mass Customer</v>
      </c>
    </row>
    <row r="1954" spans="1:7" ht="16" x14ac:dyDescent="0.2">
      <c r="A1954" s="4">
        <v>1956</v>
      </c>
      <c r="B1954" s="5">
        <v>4</v>
      </c>
      <c r="C1954" s="6">
        <v>3039.7899999999995</v>
      </c>
      <c r="D1954" s="5">
        <v>3</v>
      </c>
      <c r="E1954" s="10">
        <f t="shared" si="30"/>
        <v>36477.479999999996</v>
      </c>
      <c r="F1954" s="11" t="str">
        <f>VLOOKUP('1.CLV CalcuLation'!A1954,Customer_Demographic__2[],8,FALSE)</f>
        <v>Health</v>
      </c>
      <c r="G1954" s="13" t="str">
        <f>VLOOKUP(A1954,Customer_Demographic__2[#All],9,FALSE)</f>
        <v>Affluent Customer</v>
      </c>
    </row>
    <row r="1955" spans="1:7" ht="16" x14ac:dyDescent="0.2">
      <c r="A1955" s="4">
        <v>1957</v>
      </c>
      <c r="B1955" s="5">
        <v>10</v>
      </c>
      <c r="C1955" s="6">
        <v>11536.570000000002</v>
      </c>
      <c r="D1955" s="5">
        <v>4</v>
      </c>
      <c r="E1955" s="10">
        <f t="shared" si="30"/>
        <v>461462.80000000005</v>
      </c>
      <c r="F1955" s="11" t="str">
        <f>VLOOKUP('1.CLV CalcuLation'!A1955,Customer_Demographic__2[],8,FALSE)</f>
        <v>Property</v>
      </c>
      <c r="G1955" s="13" t="str">
        <f>VLOOKUP(A1955,Customer_Demographic__2[#All],9,FALSE)</f>
        <v>Affluent Customer</v>
      </c>
    </row>
    <row r="1956" spans="1:7" ht="16" x14ac:dyDescent="0.2">
      <c r="A1956" s="4">
        <v>1958</v>
      </c>
      <c r="B1956" s="5">
        <v>4</v>
      </c>
      <c r="C1956" s="6">
        <v>2389.9899999999998</v>
      </c>
      <c r="D1956" s="5">
        <v>22</v>
      </c>
      <c r="E1956" s="10">
        <f t="shared" si="30"/>
        <v>210319.12</v>
      </c>
      <c r="F1956" s="11" t="str">
        <f>VLOOKUP('1.CLV CalcuLation'!A1956,Customer_Demographic__2[],8,FALSE)</f>
        <v>Others</v>
      </c>
      <c r="G1956" s="13" t="str">
        <f>VLOOKUP(A1956,Customer_Demographic__2[#All],9,FALSE)</f>
        <v>Mass Customer</v>
      </c>
    </row>
    <row r="1957" spans="1:7" ht="16" x14ac:dyDescent="0.2">
      <c r="A1957" s="4">
        <v>1959</v>
      </c>
      <c r="B1957" s="5">
        <v>8</v>
      </c>
      <c r="C1957" s="6">
        <v>7593.2800000000007</v>
      </c>
      <c r="D1957" s="5">
        <v>16</v>
      </c>
      <c r="E1957" s="10">
        <f t="shared" si="30"/>
        <v>971939.84000000008</v>
      </c>
      <c r="F1957" s="11" t="str">
        <f>VLOOKUP('1.CLV CalcuLation'!A1957,Customer_Demographic__2[],8,FALSE)</f>
        <v>Health</v>
      </c>
      <c r="G1957" s="13" t="str">
        <f>VLOOKUP(A1957,Customer_Demographic__2[#All],9,FALSE)</f>
        <v>Mass Customer</v>
      </c>
    </row>
    <row r="1958" spans="1:7" ht="16" x14ac:dyDescent="0.2">
      <c r="A1958" s="4">
        <v>1960</v>
      </c>
      <c r="B1958" s="5">
        <v>3</v>
      </c>
      <c r="C1958" s="6">
        <v>4742.2</v>
      </c>
      <c r="D1958" s="5">
        <v>10</v>
      </c>
      <c r="E1958" s="10">
        <f t="shared" si="30"/>
        <v>142266</v>
      </c>
      <c r="F1958" s="11" t="str">
        <f>VLOOKUP('1.CLV CalcuLation'!A1958,Customer_Demographic__2[],8,FALSE)</f>
        <v>Others</v>
      </c>
      <c r="G1958" s="13" t="str">
        <f>VLOOKUP(A1958,Customer_Demographic__2[#All],9,FALSE)</f>
        <v>Mass Customer</v>
      </c>
    </row>
    <row r="1959" spans="1:7" ht="16" x14ac:dyDescent="0.2">
      <c r="A1959" s="4">
        <v>1961</v>
      </c>
      <c r="B1959" s="5">
        <v>3</v>
      </c>
      <c r="C1959" s="6">
        <v>4600.3599999999997</v>
      </c>
      <c r="D1959" s="5">
        <v>15</v>
      </c>
      <c r="E1959" s="10">
        <f t="shared" si="30"/>
        <v>207016.19999999998</v>
      </c>
      <c r="F1959" s="11" t="str">
        <f>VLOOKUP('1.CLV CalcuLation'!A1959,Customer_Demographic__2[],8,FALSE)</f>
        <v>Others</v>
      </c>
      <c r="G1959" s="13" t="str">
        <f>VLOOKUP(A1959,Customer_Demographic__2[#All],9,FALSE)</f>
        <v>Mass Customer</v>
      </c>
    </row>
    <row r="1960" spans="1:7" ht="16" x14ac:dyDescent="0.2">
      <c r="A1960" s="4">
        <v>1962</v>
      </c>
      <c r="B1960" s="5">
        <v>2</v>
      </c>
      <c r="C1960" s="6">
        <v>1385.6</v>
      </c>
      <c r="D1960" s="5">
        <v>22</v>
      </c>
      <c r="E1960" s="10">
        <f t="shared" si="30"/>
        <v>60966.399999999994</v>
      </c>
      <c r="F1960" s="11" t="str">
        <f>VLOOKUP('1.CLV CalcuLation'!A1960,Customer_Demographic__2[],8,FALSE)</f>
        <v>Retail</v>
      </c>
      <c r="G1960" s="13" t="str">
        <f>VLOOKUP(A1960,Customer_Demographic__2[#All],9,FALSE)</f>
        <v>Mass Customer</v>
      </c>
    </row>
    <row r="1961" spans="1:7" ht="16" x14ac:dyDescent="0.2">
      <c r="A1961" s="4">
        <v>1963</v>
      </c>
      <c r="B1961" s="5">
        <v>2</v>
      </c>
      <c r="C1961" s="6">
        <v>2683.29</v>
      </c>
      <c r="D1961" s="5">
        <v>4</v>
      </c>
      <c r="E1961" s="10">
        <f t="shared" si="30"/>
        <v>21466.32</v>
      </c>
      <c r="F1961" s="11" t="str">
        <f>VLOOKUP('1.CLV CalcuLation'!A1961,Customer_Demographic__2[],8,FALSE)</f>
        <v>Argiculture</v>
      </c>
      <c r="G1961" s="13" t="str">
        <f>VLOOKUP(A1961,Customer_Demographic__2[#All],9,FALSE)</f>
        <v>Mass Customer</v>
      </c>
    </row>
    <row r="1962" spans="1:7" ht="16" x14ac:dyDescent="0.2">
      <c r="A1962" s="4">
        <v>1964</v>
      </c>
      <c r="B1962" s="5">
        <v>6</v>
      </c>
      <c r="C1962" s="6">
        <v>8039.1899999999987</v>
      </c>
      <c r="D1962" s="5">
        <v>9</v>
      </c>
      <c r="E1962" s="10">
        <f t="shared" si="30"/>
        <v>434116.25999999995</v>
      </c>
      <c r="F1962" s="11" t="str">
        <f>VLOOKUP('1.CLV CalcuLation'!A1962,Customer_Demographic__2[],8,FALSE)</f>
        <v>Financial Services</v>
      </c>
      <c r="G1962" s="13" t="str">
        <f>VLOOKUP(A1962,Customer_Demographic__2[#All],9,FALSE)</f>
        <v>Affluent Customer</v>
      </c>
    </row>
    <row r="1963" spans="1:7" ht="16" x14ac:dyDescent="0.2">
      <c r="A1963" s="4">
        <v>1965</v>
      </c>
      <c r="B1963" s="5">
        <v>5</v>
      </c>
      <c r="C1963" s="6">
        <v>4201.5700000000006</v>
      </c>
      <c r="D1963" s="5">
        <v>3</v>
      </c>
      <c r="E1963" s="10">
        <f t="shared" si="30"/>
        <v>63023.55</v>
      </c>
      <c r="F1963" s="11" t="str">
        <f>VLOOKUP('1.CLV CalcuLation'!A1963,Customer_Demographic__2[],8,FALSE)</f>
        <v>Retail</v>
      </c>
      <c r="G1963" s="13" t="str">
        <f>VLOOKUP(A1963,Customer_Demographic__2[#All],9,FALSE)</f>
        <v>Mass Customer</v>
      </c>
    </row>
    <row r="1964" spans="1:7" ht="16" x14ac:dyDescent="0.2">
      <c r="A1964" s="4">
        <v>1966</v>
      </c>
      <c r="B1964" s="5">
        <v>6</v>
      </c>
      <c r="C1964" s="6">
        <v>3660.4599999999996</v>
      </c>
      <c r="D1964" s="5">
        <v>3</v>
      </c>
      <c r="E1964" s="10">
        <f t="shared" si="30"/>
        <v>65888.28</v>
      </c>
      <c r="F1964" s="11" t="str">
        <f>VLOOKUP('1.CLV CalcuLation'!A1964,Customer_Demographic__2[],8,FALSE)</f>
        <v>Financial Services</v>
      </c>
      <c r="G1964" s="13" t="str">
        <f>VLOOKUP(A1964,Customer_Demographic__2[#All],9,FALSE)</f>
        <v>High Net Worth</v>
      </c>
    </row>
    <row r="1965" spans="1:7" ht="16" x14ac:dyDescent="0.2">
      <c r="A1965" s="4">
        <v>1967</v>
      </c>
      <c r="B1965" s="5">
        <v>5</v>
      </c>
      <c r="C1965" s="6">
        <v>6213.99</v>
      </c>
      <c r="D1965" s="5">
        <v>17</v>
      </c>
      <c r="E1965" s="10">
        <f t="shared" si="30"/>
        <v>528189.14999999991</v>
      </c>
      <c r="F1965" s="11" t="str">
        <f>VLOOKUP('1.CLV CalcuLation'!A1965,Customer_Demographic__2[],8,FALSE)</f>
        <v>Manufacturing</v>
      </c>
      <c r="G1965" s="13" t="str">
        <f>VLOOKUP(A1965,Customer_Demographic__2[#All],9,FALSE)</f>
        <v>Affluent Customer</v>
      </c>
    </row>
    <row r="1966" spans="1:7" ht="16" x14ac:dyDescent="0.2">
      <c r="A1966" s="4">
        <v>1968</v>
      </c>
      <c r="B1966" s="5">
        <v>5</v>
      </c>
      <c r="C1966" s="6">
        <v>4664.6600000000008</v>
      </c>
      <c r="D1966" s="5">
        <v>1</v>
      </c>
      <c r="E1966" s="10">
        <f t="shared" si="30"/>
        <v>23323.300000000003</v>
      </c>
      <c r="F1966" s="11" t="str">
        <f>VLOOKUP('1.CLV CalcuLation'!A1966,Customer_Demographic__2[],8,FALSE)</f>
        <v>Entertainment</v>
      </c>
      <c r="G1966" s="13" t="str">
        <f>VLOOKUP(A1966,Customer_Demographic__2[#All],9,FALSE)</f>
        <v>Mass Customer</v>
      </c>
    </row>
    <row r="1967" spans="1:7" ht="16" x14ac:dyDescent="0.2">
      <c r="A1967" s="4">
        <v>1969</v>
      </c>
      <c r="B1967" s="5">
        <v>6</v>
      </c>
      <c r="C1967" s="6">
        <v>6142.670000000001</v>
      </c>
      <c r="D1967" s="5">
        <v>19</v>
      </c>
      <c r="E1967" s="10">
        <f t="shared" si="30"/>
        <v>700264.38000000012</v>
      </c>
      <c r="F1967" s="11" t="str">
        <f>VLOOKUP('1.CLV CalcuLation'!A1967,Customer_Demographic__2[],8,FALSE)</f>
        <v>IT</v>
      </c>
      <c r="G1967" s="13" t="str">
        <f>VLOOKUP(A1967,Customer_Demographic__2[#All],9,FALSE)</f>
        <v>Mass Customer</v>
      </c>
    </row>
    <row r="1968" spans="1:7" ht="16" x14ac:dyDescent="0.2">
      <c r="A1968" s="4">
        <v>1970</v>
      </c>
      <c r="B1968" s="5">
        <v>8</v>
      </c>
      <c r="C1968" s="6">
        <v>8590.23</v>
      </c>
      <c r="D1968" s="5">
        <v>7</v>
      </c>
      <c r="E1968" s="10">
        <f t="shared" si="30"/>
        <v>481052.88</v>
      </c>
      <c r="F1968" s="11" t="str">
        <f>VLOOKUP('1.CLV CalcuLation'!A1968,Customer_Demographic__2[],8,FALSE)</f>
        <v>Manufacturing</v>
      </c>
      <c r="G1968" s="13" t="str">
        <f>VLOOKUP(A1968,Customer_Demographic__2[#All],9,FALSE)</f>
        <v>Mass Customer</v>
      </c>
    </row>
    <row r="1969" spans="1:7" ht="16" x14ac:dyDescent="0.2">
      <c r="A1969" s="4">
        <v>1971</v>
      </c>
      <c r="B1969" s="5">
        <v>7</v>
      </c>
      <c r="C1969" s="6">
        <v>8998.8799999999992</v>
      </c>
      <c r="D1969" s="5">
        <v>4</v>
      </c>
      <c r="E1969" s="10">
        <f t="shared" si="30"/>
        <v>251968.63999999998</v>
      </c>
      <c r="F1969" s="11" t="str">
        <f>VLOOKUP('1.CLV CalcuLation'!A1969,Customer_Demographic__2[],8,FALSE)</f>
        <v>Manufacturing</v>
      </c>
      <c r="G1969" s="13" t="str">
        <f>VLOOKUP(A1969,Customer_Demographic__2[#All],9,FALSE)</f>
        <v>Mass Customer</v>
      </c>
    </row>
    <row r="1970" spans="1:7" ht="16" x14ac:dyDescent="0.2">
      <c r="A1970" s="4">
        <v>1972</v>
      </c>
      <c r="B1970" s="5">
        <v>4</v>
      </c>
      <c r="C1970" s="6">
        <v>4795.1400000000003</v>
      </c>
      <c r="D1970" s="5">
        <v>2</v>
      </c>
      <c r="E1970" s="10">
        <f t="shared" si="30"/>
        <v>38361.120000000003</v>
      </c>
      <c r="F1970" s="11" t="str">
        <f>VLOOKUP('1.CLV CalcuLation'!A1970,Customer_Demographic__2[],8,FALSE)</f>
        <v>IT</v>
      </c>
      <c r="G1970" s="13" t="str">
        <f>VLOOKUP(A1970,Customer_Demographic__2[#All],9,FALSE)</f>
        <v>Mass Customer</v>
      </c>
    </row>
    <row r="1971" spans="1:7" ht="16" x14ac:dyDescent="0.2">
      <c r="A1971" s="4">
        <v>1973</v>
      </c>
      <c r="B1971" s="5">
        <v>4</v>
      </c>
      <c r="C1971" s="6">
        <v>4932.0999999999995</v>
      </c>
      <c r="D1971" s="5">
        <v>5</v>
      </c>
      <c r="E1971" s="10">
        <f t="shared" si="30"/>
        <v>98641.999999999985</v>
      </c>
      <c r="F1971" s="11" t="str">
        <f>VLOOKUP('1.CLV CalcuLation'!A1971,Customer_Demographic__2[],8,FALSE)</f>
        <v>Financial Services</v>
      </c>
      <c r="G1971" s="13" t="str">
        <f>VLOOKUP(A1971,Customer_Demographic__2[#All],9,FALSE)</f>
        <v>High Net Worth</v>
      </c>
    </row>
    <row r="1972" spans="1:7" ht="16" x14ac:dyDescent="0.2">
      <c r="A1972" s="4">
        <v>1974</v>
      </c>
      <c r="B1972" s="5">
        <v>5</v>
      </c>
      <c r="C1972" s="6">
        <v>3780.45</v>
      </c>
      <c r="D1972" s="5">
        <v>15</v>
      </c>
      <c r="E1972" s="10">
        <f t="shared" si="30"/>
        <v>283533.75</v>
      </c>
      <c r="F1972" s="11" t="str">
        <f>VLOOKUP('1.CLV CalcuLation'!A1972,Customer_Demographic__2[],8,FALSE)</f>
        <v>Others</v>
      </c>
      <c r="G1972" s="13" t="str">
        <f>VLOOKUP(A1972,Customer_Demographic__2[#All],9,FALSE)</f>
        <v>Mass Customer</v>
      </c>
    </row>
    <row r="1973" spans="1:7" ht="16" x14ac:dyDescent="0.2">
      <c r="A1973" s="4">
        <v>1975</v>
      </c>
      <c r="B1973" s="5">
        <v>2</v>
      </c>
      <c r="C1973" s="6">
        <v>661.42</v>
      </c>
      <c r="D1973" s="5">
        <v>4</v>
      </c>
      <c r="E1973" s="10">
        <f t="shared" si="30"/>
        <v>5291.36</v>
      </c>
      <c r="F1973" s="11" t="str">
        <f>VLOOKUP('1.CLV CalcuLation'!A1973,Customer_Demographic__2[],8,FALSE)</f>
        <v>Health</v>
      </c>
      <c r="G1973" s="13" t="str">
        <f>VLOOKUP(A1973,Customer_Demographic__2[#All],9,FALSE)</f>
        <v>Affluent Customer</v>
      </c>
    </row>
    <row r="1974" spans="1:7" ht="16" x14ac:dyDescent="0.2">
      <c r="A1974" s="4">
        <v>1976</v>
      </c>
      <c r="B1974" s="5">
        <v>6</v>
      </c>
      <c r="C1974" s="6">
        <v>6246.0699999999988</v>
      </c>
      <c r="D1974" s="5">
        <v>11</v>
      </c>
      <c r="E1974" s="10">
        <f t="shared" si="30"/>
        <v>412240.61999999988</v>
      </c>
      <c r="F1974" s="11" t="str">
        <f>VLOOKUP('1.CLV CalcuLation'!A1974,Customer_Demographic__2[],8,FALSE)</f>
        <v>Manufacturing</v>
      </c>
      <c r="G1974" s="13" t="str">
        <f>VLOOKUP(A1974,Customer_Demographic__2[#All],9,FALSE)</f>
        <v>Mass Customer</v>
      </c>
    </row>
    <row r="1975" spans="1:7" ht="16" x14ac:dyDescent="0.2">
      <c r="A1975" s="4">
        <v>1977</v>
      </c>
      <c r="B1975" s="5">
        <v>4</v>
      </c>
      <c r="C1975" s="6">
        <v>3681.98</v>
      </c>
      <c r="D1975" s="5">
        <v>5</v>
      </c>
      <c r="E1975" s="10">
        <f t="shared" si="30"/>
        <v>73639.600000000006</v>
      </c>
      <c r="F1975" s="11" t="str">
        <f>VLOOKUP('1.CLV CalcuLation'!A1975,Customer_Demographic__2[],8,FALSE)</f>
        <v>Manufacturing</v>
      </c>
      <c r="G1975" s="13" t="str">
        <f>VLOOKUP(A1975,Customer_Demographic__2[#All],9,FALSE)</f>
        <v>Mass Customer</v>
      </c>
    </row>
    <row r="1976" spans="1:7" ht="16" x14ac:dyDescent="0.2">
      <c r="A1976" s="4">
        <v>1978</v>
      </c>
      <c r="B1976" s="5">
        <v>3</v>
      </c>
      <c r="C1976" s="6">
        <v>2048.2600000000002</v>
      </c>
      <c r="D1976" s="5">
        <v>16</v>
      </c>
      <c r="E1976" s="10">
        <f t="shared" si="30"/>
        <v>98316.48000000001</v>
      </c>
      <c r="F1976" s="11" t="str">
        <f>VLOOKUP('1.CLV CalcuLation'!A1976,Customer_Demographic__2[],8,FALSE)</f>
        <v>Health</v>
      </c>
      <c r="G1976" s="13" t="str">
        <f>VLOOKUP(A1976,Customer_Demographic__2[#All],9,FALSE)</f>
        <v>Mass Customer</v>
      </c>
    </row>
    <row r="1977" spans="1:7" ht="16" x14ac:dyDescent="0.2">
      <c r="A1977" s="4">
        <v>1979</v>
      </c>
      <c r="B1977" s="5">
        <v>5</v>
      </c>
      <c r="C1977" s="6">
        <v>8062.73</v>
      </c>
      <c r="D1977" s="5">
        <v>11</v>
      </c>
      <c r="E1977" s="10">
        <f t="shared" si="30"/>
        <v>443450.14999999991</v>
      </c>
      <c r="F1977" s="11" t="str">
        <f>VLOOKUP('1.CLV CalcuLation'!A1977,Customer_Demographic__2[],8,FALSE)</f>
        <v>Manufacturing</v>
      </c>
      <c r="G1977" s="13" t="str">
        <f>VLOOKUP(A1977,Customer_Demographic__2[#All],9,FALSE)</f>
        <v>Mass Customer</v>
      </c>
    </row>
    <row r="1978" spans="1:7" ht="16" x14ac:dyDescent="0.2">
      <c r="A1978" s="4">
        <v>1980</v>
      </c>
      <c r="B1978" s="5">
        <v>8</v>
      </c>
      <c r="C1978" s="6">
        <v>9465.3799999999992</v>
      </c>
      <c r="D1978" s="5">
        <v>7</v>
      </c>
      <c r="E1978" s="10">
        <f t="shared" si="30"/>
        <v>530061.27999999991</v>
      </c>
      <c r="F1978" s="11" t="str">
        <f>VLOOKUP('1.CLV CalcuLation'!A1978,Customer_Demographic__2[],8,FALSE)</f>
        <v>Health</v>
      </c>
      <c r="G1978" s="13" t="str">
        <f>VLOOKUP(A1978,Customer_Demographic__2[#All],9,FALSE)</f>
        <v>High Net Worth</v>
      </c>
    </row>
    <row r="1979" spans="1:7" ht="16" x14ac:dyDescent="0.2">
      <c r="A1979" s="4">
        <v>1981</v>
      </c>
      <c r="B1979" s="5">
        <v>3</v>
      </c>
      <c r="C1979" s="6">
        <v>4850.6899999999996</v>
      </c>
      <c r="D1979" s="5">
        <v>12</v>
      </c>
      <c r="E1979" s="10">
        <f t="shared" si="30"/>
        <v>174624.84</v>
      </c>
      <c r="F1979" s="11" t="str">
        <f>VLOOKUP('1.CLV CalcuLation'!A1979,Customer_Demographic__2[],8,FALSE)</f>
        <v>Others</v>
      </c>
      <c r="G1979" s="13" t="str">
        <f>VLOOKUP(A1979,Customer_Demographic__2[#All],9,FALSE)</f>
        <v>Affluent Customer</v>
      </c>
    </row>
    <row r="1980" spans="1:7" ht="16" x14ac:dyDescent="0.2">
      <c r="A1980" s="4">
        <v>1982</v>
      </c>
      <c r="B1980" s="5">
        <v>8</v>
      </c>
      <c r="C1980" s="6">
        <v>10897.34</v>
      </c>
      <c r="D1980" s="5">
        <v>16</v>
      </c>
      <c r="E1980" s="10">
        <f t="shared" si="30"/>
        <v>1394859.52</v>
      </c>
      <c r="F1980" s="11" t="str">
        <f>VLOOKUP('1.CLV CalcuLation'!A1980,Customer_Demographic__2[],8,FALSE)</f>
        <v>Financial Services</v>
      </c>
      <c r="G1980" s="13" t="str">
        <f>VLOOKUP(A1980,Customer_Demographic__2[#All],9,FALSE)</f>
        <v>High Net Worth</v>
      </c>
    </row>
    <row r="1981" spans="1:7" ht="16" x14ac:dyDescent="0.2">
      <c r="A1981" s="4">
        <v>1983</v>
      </c>
      <c r="B1981" s="5">
        <v>4</v>
      </c>
      <c r="C1981" s="6">
        <v>5795.41</v>
      </c>
      <c r="D1981" s="5">
        <v>18</v>
      </c>
      <c r="E1981" s="10">
        <f t="shared" si="30"/>
        <v>417269.52</v>
      </c>
      <c r="F1981" s="11" t="str">
        <f>VLOOKUP('1.CLV CalcuLation'!A1981,Customer_Demographic__2[],8,FALSE)</f>
        <v>Entertainment</v>
      </c>
      <c r="G1981" s="13" t="str">
        <f>VLOOKUP(A1981,Customer_Demographic__2[#All],9,FALSE)</f>
        <v>Affluent Customer</v>
      </c>
    </row>
    <row r="1982" spans="1:7" ht="16" x14ac:dyDescent="0.2">
      <c r="A1982" s="4">
        <v>1984</v>
      </c>
      <c r="B1982" s="5">
        <v>7</v>
      </c>
      <c r="C1982" s="6">
        <v>10526.43</v>
      </c>
      <c r="D1982" s="5">
        <v>1</v>
      </c>
      <c r="E1982" s="10">
        <f t="shared" si="30"/>
        <v>73685.010000000009</v>
      </c>
      <c r="F1982" s="11" t="str">
        <f>VLOOKUP('1.CLV CalcuLation'!A1982,Customer_Demographic__2[],8,FALSE)</f>
        <v>Health</v>
      </c>
      <c r="G1982" s="13" t="str">
        <f>VLOOKUP(A1982,Customer_Demographic__2[#All],9,FALSE)</f>
        <v>Mass Customer</v>
      </c>
    </row>
    <row r="1983" spans="1:7" ht="16" x14ac:dyDescent="0.2">
      <c r="A1983" s="4">
        <v>1985</v>
      </c>
      <c r="B1983" s="5">
        <v>7</v>
      </c>
      <c r="C1983" s="6">
        <v>7022.76</v>
      </c>
      <c r="D1983" s="5">
        <v>16</v>
      </c>
      <c r="E1983" s="10">
        <f t="shared" si="30"/>
        <v>786549.12</v>
      </c>
      <c r="F1983" s="11" t="str">
        <f>VLOOKUP('1.CLV CalcuLation'!A1983,Customer_Demographic__2[],8,FALSE)</f>
        <v>Others</v>
      </c>
      <c r="G1983" s="13" t="str">
        <f>VLOOKUP(A1983,Customer_Demographic__2[#All],9,FALSE)</f>
        <v>Mass Customer</v>
      </c>
    </row>
    <row r="1984" spans="1:7" ht="16" x14ac:dyDescent="0.2">
      <c r="A1984" s="4">
        <v>1986</v>
      </c>
      <c r="B1984" s="5">
        <v>6</v>
      </c>
      <c r="C1984" s="6">
        <v>4472.25</v>
      </c>
      <c r="D1984" s="5">
        <v>16</v>
      </c>
      <c r="E1984" s="10">
        <f t="shared" si="30"/>
        <v>429336</v>
      </c>
      <c r="F1984" s="11" t="str">
        <f>VLOOKUP('1.CLV CalcuLation'!A1984,Customer_Demographic__2[],8,FALSE)</f>
        <v>Retail</v>
      </c>
      <c r="G1984" s="13" t="str">
        <f>VLOOKUP(A1984,Customer_Demographic__2[#All],9,FALSE)</f>
        <v>Mass Customer</v>
      </c>
    </row>
    <row r="1985" spans="1:7" ht="16" x14ac:dyDescent="0.2">
      <c r="A1985" s="4">
        <v>1987</v>
      </c>
      <c r="B1985" s="5">
        <v>4</v>
      </c>
      <c r="C1985" s="6">
        <v>3721.38</v>
      </c>
      <c r="D1985" s="5">
        <v>8</v>
      </c>
      <c r="E1985" s="10">
        <f t="shared" si="30"/>
        <v>119084.16</v>
      </c>
      <c r="F1985" s="11" t="str">
        <f>VLOOKUP('1.CLV CalcuLation'!A1985,Customer_Demographic__2[],8,FALSE)</f>
        <v>Health</v>
      </c>
      <c r="G1985" s="13" t="str">
        <f>VLOOKUP(A1985,Customer_Demographic__2[#All],9,FALSE)</f>
        <v>Affluent Customer</v>
      </c>
    </row>
    <row r="1986" spans="1:7" ht="16" x14ac:dyDescent="0.2">
      <c r="A1986" s="4">
        <v>1988</v>
      </c>
      <c r="B1986" s="5">
        <v>8</v>
      </c>
      <c r="C1986" s="6">
        <v>10687.63</v>
      </c>
      <c r="D1986" s="5">
        <v>8</v>
      </c>
      <c r="E1986" s="10">
        <f t="shared" si="30"/>
        <v>684008.32</v>
      </c>
      <c r="F1986" s="11" t="str">
        <f>VLOOKUP('1.CLV CalcuLation'!A1986,Customer_Demographic__2[],8,FALSE)</f>
        <v>Property</v>
      </c>
      <c r="G1986" s="13" t="str">
        <f>VLOOKUP(A1986,Customer_Demographic__2[#All],9,FALSE)</f>
        <v>Mass Customer</v>
      </c>
    </row>
    <row r="1987" spans="1:7" ht="16" x14ac:dyDescent="0.2">
      <c r="A1987" s="4">
        <v>1989</v>
      </c>
      <c r="B1987" s="5">
        <v>4</v>
      </c>
      <c r="C1987" s="6">
        <v>5139.46</v>
      </c>
      <c r="D1987" s="5">
        <v>17</v>
      </c>
      <c r="E1987" s="10">
        <f t="shared" ref="E1987:E2050" si="31">B1987*C1987*D1987</f>
        <v>349483.28</v>
      </c>
      <c r="F1987" s="11" t="str">
        <f>VLOOKUP('1.CLV CalcuLation'!A1987,Customer_Demographic__2[],8,FALSE)</f>
        <v>Property</v>
      </c>
      <c r="G1987" s="13" t="str">
        <f>VLOOKUP(A1987,Customer_Demographic__2[#All],9,FALSE)</f>
        <v>High Net Worth</v>
      </c>
    </row>
    <row r="1988" spans="1:7" ht="16" x14ac:dyDescent="0.2">
      <c r="A1988" s="4">
        <v>1990</v>
      </c>
      <c r="B1988" s="5">
        <v>8</v>
      </c>
      <c r="C1988" s="6">
        <v>6447.2100000000009</v>
      </c>
      <c r="D1988" s="5"/>
      <c r="E1988" s="10">
        <f t="shared" si="31"/>
        <v>0</v>
      </c>
      <c r="F1988" s="11" t="str">
        <f>VLOOKUP('1.CLV CalcuLation'!A1988,Customer_Demographic__2[],8,FALSE)</f>
        <v>Financial Services</v>
      </c>
      <c r="G1988" s="13" t="str">
        <f>VLOOKUP(A1988,Customer_Demographic__2[#All],9,FALSE)</f>
        <v>High Net Worth</v>
      </c>
    </row>
    <row r="1989" spans="1:7" ht="16" x14ac:dyDescent="0.2">
      <c r="A1989" s="4">
        <v>1991</v>
      </c>
      <c r="B1989" s="5">
        <v>10</v>
      </c>
      <c r="C1989" s="6">
        <v>12813.269999999999</v>
      </c>
      <c r="D1989" s="5">
        <v>8</v>
      </c>
      <c r="E1989" s="10">
        <f t="shared" si="31"/>
        <v>1025061.5999999999</v>
      </c>
      <c r="F1989" s="11" t="str">
        <f>VLOOKUP('1.CLV CalcuLation'!A1989,Customer_Demographic__2[],8,FALSE)</f>
        <v>Health</v>
      </c>
      <c r="G1989" s="13" t="str">
        <f>VLOOKUP(A1989,Customer_Demographic__2[#All],9,FALSE)</f>
        <v>Mass Customer</v>
      </c>
    </row>
    <row r="1990" spans="1:7" ht="16" x14ac:dyDescent="0.2">
      <c r="A1990" s="4">
        <v>1992</v>
      </c>
      <c r="B1990" s="5">
        <v>10</v>
      </c>
      <c r="C1990" s="6">
        <v>14165.05</v>
      </c>
      <c r="D1990" s="5">
        <v>3</v>
      </c>
      <c r="E1990" s="10">
        <f t="shared" si="31"/>
        <v>424951.5</v>
      </c>
      <c r="F1990" s="11" t="str">
        <f>VLOOKUP('1.CLV CalcuLation'!A1990,Customer_Demographic__2[],8,FALSE)</f>
        <v>Manufacturing</v>
      </c>
      <c r="G1990" s="13" t="str">
        <f>VLOOKUP(A1990,Customer_Demographic__2[#All],9,FALSE)</f>
        <v>Mass Customer</v>
      </c>
    </row>
    <row r="1991" spans="1:7" ht="16" x14ac:dyDescent="0.2">
      <c r="A1991" s="4">
        <v>1993</v>
      </c>
      <c r="B1991" s="5">
        <v>8</v>
      </c>
      <c r="C1991" s="6">
        <v>8421.9500000000007</v>
      </c>
      <c r="D1991" s="5">
        <v>3</v>
      </c>
      <c r="E1991" s="10">
        <f t="shared" si="31"/>
        <v>202126.80000000002</v>
      </c>
      <c r="F1991" s="11" t="str">
        <f>VLOOKUP('1.CLV CalcuLation'!A1991,Customer_Demographic__2[],8,FALSE)</f>
        <v>Others</v>
      </c>
      <c r="G1991" s="13" t="str">
        <f>VLOOKUP(A1991,Customer_Demographic__2[#All],9,FALSE)</f>
        <v>High Net Worth</v>
      </c>
    </row>
    <row r="1992" spans="1:7" ht="16" x14ac:dyDescent="0.2">
      <c r="A1992" s="4">
        <v>1994</v>
      </c>
      <c r="B1992" s="5">
        <v>6</v>
      </c>
      <c r="C1992" s="6">
        <v>7273.34</v>
      </c>
      <c r="D1992" s="5">
        <v>11</v>
      </c>
      <c r="E1992" s="10">
        <f t="shared" si="31"/>
        <v>480040.44</v>
      </c>
      <c r="F1992" s="11" t="str">
        <f>VLOOKUP('1.CLV CalcuLation'!A1992,Customer_Demographic__2[],8,FALSE)</f>
        <v>Manufacturing</v>
      </c>
      <c r="G1992" s="13" t="str">
        <f>VLOOKUP(A1992,Customer_Demographic__2[#All],9,FALSE)</f>
        <v>High Net Worth</v>
      </c>
    </row>
    <row r="1993" spans="1:7" ht="16" x14ac:dyDescent="0.2">
      <c r="A1993" s="4">
        <v>1995</v>
      </c>
      <c r="B1993" s="5">
        <v>6</v>
      </c>
      <c r="C1993" s="6">
        <v>5245.66</v>
      </c>
      <c r="D1993" s="5">
        <v>11</v>
      </c>
      <c r="E1993" s="10">
        <f t="shared" si="31"/>
        <v>346213.56</v>
      </c>
      <c r="F1993" s="11" t="str">
        <f>VLOOKUP('1.CLV CalcuLation'!A1993,Customer_Demographic__2[],8,FALSE)</f>
        <v>Others</v>
      </c>
      <c r="G1993" s="13" t="str">
        <f>VLOOKUP(A1993,Customer_Demographic__2[#All],9,FALSE)</f>
        <v>Mass Customer</v>
      </c>
    </row>
    <row r="1994" spans="1:7" ht="16" x14ac:dyDescent="0.2">
      <c r="A1994" s="4">
        <v>1996</v>
      </c>
      <c r="B1994" s="5">
        <v>7</v>
      </c>
      <c r="C1994" s="6">
        <v>6300.45</v>
      </c>
      <c r="D1994" s="5">
        <v>4</v>
      </c>
      <c r="E1994" s="10">
        <f t="shared" si="31"/>
        <v>176412.6</v>
      </c>
      <c r="F1994" s="11" t="str">
        <f>VLOOKUP('1.CLV CalcuLation'!A1994,Customer_Demographic__2[],8,FALSE)</f>
        <v>Manufacturing</v>
      </c>
      <c r="G1994" s="13" t="str">
        <f>VLOOKUP(A1994,Customer_Demographic__2[#All],9,FALSE)</f>
        <v>Mass Customer</v>
      </c>
    </row>
    <row r="1995" spans="1:7" ht="16" x14ac:dyDescent="0.2">
      <c r="A1995" s="4">
        <v>1997</v>
      </c>
      <c r="B1995" s="5">
        <v>5</v>
      </c>
      <c r="C1995" s="6">
        <v>4713.72</v>
      </c>
      <c r="D1995" s="5">
        <v>5</v>
      </c>
      <c r="E1995" s="10">
        <f t="shared" si="31"/>
        <v>117843.00000000001</v>
      </c>
      <c r="F1995" s="11" t="str">
        <f>VLOOKUP('1.CLV CalcuLation'!A1995,Customer_Demographic__2[],8,FALSE)</f>
        <v>Others</v>
      </c>
      <c r="G1995" s="13" t="str">
        <f>VLOOKUP(A1995,Customer_Demographic__2[#All],9,FALSE)</f>
        <v>Mass Customer</v>
      </c>
    </row>
    <row r="1996" spans="1:7" ht="16" x14ac:dyDescent="0.2">
      <c r="A1996" s="4">
        <v>1998</v>
      </c>
      <c r="B1996" s="5">
        <v>4</v>
      </c>
      <c r="C1996" s="6">
        <v>5359.34</v>
      </c>
      <c r="D1996" s="5">
        <v>21</v>
      </c>
      <c r="E1996" s="10">
        <f t="shared" si="31"/>
        <v>450184.56</v>
      </c>
      <c r="F1996" s="11" t="str">
        <f>VLOOKUP('1.CLV CalcuLation'!A1996,Customer_Demographic__2[],8,FALSE)</f>
        <v>Manufacturing</v>
      </c>
      <c r="G1996" s="13" t="str">
        <f>VLOOKUP(A1996,Customer_Demographic__2[#All],9,FALSE)</f>
        <v>High Net Worth</v>
      </c>
    </row>
    <row r="1997" spans="1:7" ht="16" x14ac:dyDescent="0.2">
      <c r="A1997" s="4">
        <v>1999</v>
      </c>
      <c r="B1997" s="5">
        <v>7</v>
      </c>
      <c r="C1997" s="6">
        <v>8432.98</v>
      </c>
      <c r="D1997" s="5">
        <v>7</v>
      </c>
      <c r="E1997" s="10">
        <f t="shared" si="31"/>
        <v>413216.02</v>
      </c>
      <c r="F1997" s="11" t="str">
        <f>VLOOKUP('1.CLV CalcuLation'!A1997,Customer_Demographic__2[],8,FALSE)</f>
        <v>Manufacturing</v>
      </c>
      <c r="G1997" s="13" t="str">
        <f>VLOOKUP(A1997,Customer_Demographic__2[#All],9,FALSE)</f>
        <v>Mass Customer</v>
      </c>
    </row>
    <row r="1998" spans="1:7" ht="16" x14ac:dyDescent="0.2">
      <c r="A1998" s="4">
        <v>2000</v>
      </c>
      <c r="B1998" s="5">
        <v>3</v>
      </c>
      <c r="C1998" s="6">
        <v>2951.12</v>
      </c>
      <c r="D1998" s="5"/>
      <c r="E1998" s="10">
        <f t="shared" si="31"/>
        <v>0</v>
      </c>
      <c r="F1998" s="11" t="str">
        <f>VLOOKUP('1.CLV CalcuLation'!A1998,Customer_Demographic__2[],8,FALSE)</f>
        <v>IT</v>
      </c>
      <c r="G1998" s="13" t="str">
        <f>VLOOKUP(A1998,Customer_Demographic__2[#All],9,FALSE)</f>
        <v>High Net Worth</v>
      </c>
    </row>
    <row r="1999" spans="1:7" ht="16" x14ac:dyDescent="0.2">
      <c r="A1999" s="4">
        <v>2001</v>
      </c>
      <c r="B1999" s="5">
        <v>8</v>
      </c>
      <c r="C1999" s="6">
        <v>10016.790000000001</v>
      </c>
      <c r="D1999" s="5">
        <v>3</v>
      </c>
      <c r="E1999" s="10">
        <f t="shared" si="31"/>
        <v>240402.96000000002</v>
      </c>
      <c r="F1999" s="11" t="str">
        <f>VLOOKUP('1.CLV CalcuLation'!A1999,Customer_Demographic__2[],8,FALSE)</f>
        <v>Manufacturing</v>
      </c>
      <c r="G1999" s="13" t="str">
        <f>VLOOKUP(A1999,Customer_Demographic__2[#All],9,FALSE)</f>
        <v>Mass Customer</v>
      </c>
    </row>
    <row r="2000" spans="1:7" ht="16" x14ac:dyDescent="0.2">
      <c r="A2000" s="4">
        <v>2002</v>
      </c>
      <c r="B2000" s="5">
        <v>3</v>
      </c>
      <c r="C2000" s="6">
        <v>2637.04</v>
      </c>
      <c r="D2000" s="5">
        <v>12</v>
      </c>
      <c r="E2000" s="10">
        <f t="shared" si="31"/>
        <v>94933.440000000002</v>
      </c>
      <c r="F2000" s="11" t="str">
        <f>VLOOKUP('1.CLV CalcuLation'!A2000,Customer_Demographic__2[],8,FALSE)</f>
        <v>Financial Services</v>
      </c>
      <c r="G2000" s="13" t="str">
        <f>VLOOKUP(A2000,Customer_Demographic__2[#All],9,FALSE)</f>
        <v>Mass Customer</v>
      </c>
    </row>
    <row r="2001" spans="1:7" ht="16" x14ac:dyDescent="0.2">
      <c r="A2001" s="4">
        <v>2003</v>
      </c>
      <c r="B2001" s="5">
        <v>2</v>
      </c>
      <c r="C2001" s="6">
        <v>1821.05</v>
      </c>
      <c r="D2001" s="5">
        <v>8</v>
      </c>
      <c r="E2001" s="10">
        <f t="shared" si="31"/>
        <v>29136.799999999999</v>
      </c>
      <c r="F2001" s="11" t="str">
        <f>VLOOKUP('1.CLV CalcuLation'!A2001,Customer_Demographic__2[],8,FALSE)</f>
        <v>Manufacturing</v>
      </c>
      <c r="G2001" s="13" t="str">
        <f>VLOOKUP(A2001,Customer_Demographic__2[#All],9,FALSE)</f>
        <v>High Net Worth</v>
      </c>
    </row>
    <row r="2002" spans="1:7" ht="16" x14ac:dyDescent="0.2">
      <c r="A2002" s="4">
        <v>2004</v>
      </c>
      <c r="B2002" s="5">
        <v>5</v>
      </c>
      <c r="C2002" s="6">
        <v>6042.51</v>
      </c>
      <c r="D2002" s="5">
        <v>10</v>
      </c>
      <c r="E2002" s="10">
        <f t="shared" si="31"/>
        <v>302125.5</v>
      </c>
      <c r="F2002" s="11" t="str">
        <f>VLOOKUP('1.CLV CalcuLation'!A2002,Customer_Demographic__2[],8,FALSE)</f>
        <v>Manufacturing</v>
      </c>
      <c r="G2002" s="13" t="str">
        <f>VLOOKUP(A2002,Customer_Demographic__2[#All],9,FALSE)</f>
        <v>Affluent Customer</v>
      </c>
    </row>
    <row r="2003" spans="1:7" ht="16" x14ac:dyDescent="0.2">
      <c r="A2003" s="4">
        <v>2005</v>
      </c>
      <c r="B2003" s="5">
        <v>6</v>
      </c>
      <c r="C2003" s="6">
        <v>7337.8200000000006</v>
      </c>
      <c r="D2003" s="5">
        <v>17</v>
      </c>
      <c r="E2003" s="10">
        <f t="shared" si="31"/>
        <v>748457.64000000013</v>
      </c>
      <c r="F2003" s="11" t="str">
        <f>VLOOKUP('1.CLV CalcuLation'!A2003,Customer_Demographic__2[],8,FALSE)</f>
        <v>Manufacturing</v>
      </c>
      <c r="G2003" s="13" t="str">
        <f>VLOOKUP(A2003,Customer_Demographic__2[#All],9,FALSE)</f>
        <v>High Net Worth</v>
      </c>
    </row>
    <row r="2004" spans="1:7" ht="16" x14ac:dyDescent="0.2">
      <c r="A2004" s="4">
        <v>2006</v>
      </c>
      <c r="B2004" s="5">
        <v>5</v>
      </c>
      <c r="C2004" s="6">
        <v>6192.77</v>
      </c>
      <c r="D2004" s="5">
        <v>2</v>
      </c>
      <c r="E2004" s="10">
        <f t="shared" si="31"/>
        <v>61927.700000000004</v>
      </c>
      <c r="F2004" s="11" t="str">
        <f>VLOOKUP('1.CLV CalcuLation'!A2004,Customer_Demographic__2[],8,FALSE)</f>
        <v>Property</v>
      </c>
      <c r="G2004" s="13" t="str">
        <f>VLOOKUP(A2004,Customer_Demographic__2[#All],9,FALSE)</f>
        <v>High Net Worth</v>
      </c>
    </row>
    <row r="2005" spans="1:7" ht="16" x14ac:dyDescent="0.2">
      <c r="A2005" s="4">
        <v>2007</v>
      </c>
      <c r="B2005" s="5">
        <v>3</v>
      </c>
      <c r="C2005" s="6">
        <v>5180.32</v>
      </c>
      <c r="D2005" s="5">
        <v>15</v>
      </c>
      <c r="E2005" s="10">
        <f t="shared" si="31"/>
        <v>233114.4</v>
      </c>
      <c r="F2005" s="11" t="str">
        <f>VLOOKUP('1.CLV CalcuLation'!A2005,Customer_Demographic__2[],8,FALSE)</f>
        <v>Manufacturing</v>
      </c>
      <c r="G2005" s="13" t="str">
        <f>VLOOKUP(A2005,Customer_Demographic__2[#All],9,FALSE)</f>
        <v>Mass Customer</v>
      </c>
    </row>
    <row r="2006" spans="1:7" ht="16" x14ac:dyDescent="0.2">
      <c r="A2006" s="4">
        <v>2008</v>
      </c>
      <c r="B2006" s="5">
        <v>7</v>
      </c>
      <c r="C2006" s="6">
        <v>7961.95</v>
      </c>
      <c r="D2006" s="5">
        <v>3</v>
      </c>
      <c r="E2006" s="10">
        <f t="shared" si="31"/>
        <v>167200.95000000001</v>
      </c>
      <c r="F2006" s="11" t="str">
        <f>VLOOKUP('1.CLV CalcuLation'!A2006,Customer_Demographic__2[],8,FALSE)</f>
        <v>Financial Services</v>
      </c>
      <c r="G2006" s="13" t="str">
        <f>VLOOKUP(A2006,Customer_Demographic__2[#All],9,FALSE)</f>
        <v>Mass Customer</v>
      </c>
    </row>
    <row r="2007" spans="1:7" ht="16" x14ac:dyDescent="0.2">
      <c r="A2007" s="4">
        <v>2009</v>
      </c>
      <c r="B2007" s="5">
        <v>7</v>
      </c>
      <c r="C2007" s="6">
        <v>7073.18</v>
      </c>
      <c r="D2007" s="5">
        <v>19</v>
      </c>
      <c r="E2007" s="10">
        <f t="shared" si="31"/>
        <v>940732.94000000006</v>
      </c>
      <c r="F2007" s="11" t="str">
        <f>VLOOKUP('1.CLV CalcuLation'!A2007,Customer_Demographic__2[],8,FALSE)</f>
        <v>Health</v>
      </c>
      <c r="G2007" s="13" t="str">
        <f>VLOOKUP(A2007,Customer_Demographic__2[#All],9,FALSE)</f>
        <v>Affluent Customer</v>
      </c>
    </row>
    <row r="2008" spans="1:7" ht="16" x14ac:dyDescent="0.2">
      <c r="A2008" s="4">
        <v>2010</v>
      </c>
      <c r="B2008" s="5">
        <v>5</v>
      </c>
      <c r="C2008" s="6">
        <v>5466.66</v>
      </c>
      <c r="D2008" s="5">
        <v>7</v>
      </c>
      <c r="E2008" s="10">
        <f t="shared" si="31"/>
        <v>191333.1</v>
      </c>
      <c r="F2008" s="11" t="str">
        <f>VLOOKUP('1.CLV CalcuLation'!A2008,Customer_Demographic__2[],8,FALSE)</f>
        <v>Manufacturing</v>
      </c>
      <c r="G2008" s="13" t="str">
        <f>VLOOKUP(A2008,Customer_Demographic__2[#All],9,FALSE)</f>
        <v>High Net Worth</v>
      </c>
    </row>
    <row r="2009" spans="1:7" ht="16" x14ac:dyDescent="0.2">
      <c r="A2009" s="4">
        <v>2011</v>
      </c>
      <c r="B2009" s="5">
        <v>3</v>
      </c>
      <c r="C2009" s="6">
        <v>2057.8200000000002</v>
      </c>
      <c r="D2009" s="5">
        <v>12</v>
      </c>
      <c r="E2009" s="10">
        <f t="shared" si="31"/>
        <v>74081.520000000019</v>
      </c>
      <c r="F2009" s="11" t="str">
        <f>VLOOKUP('1.CLV CalcuLation'!A2009,Customer_Demographic__2[],8,FALSE)</f>
        <v>Manufacturing</v>
      </c>
      <c r="G2009" s="13" t="str">
        <f>VLOOKUP(A2009,Customer_Demographic__2[#All],9,FALSE)</f>
        <v>High Net Worth</v>
      </c>
    </row>
    <row r="2010" spans="1:7" ht="16" x14ac:dyDescent="0.2">
      <c r="A2010" s="4">
        <v>2012</v>
      </c>
      <c r="B2010" s="5">
        <v>5</v>
      </c>
      <c r="C2010" s="6">
        <v>5492.34</v>
      </c>
      <c r="D2010" s="5">
        <v>4</v>
      </c>
      <c r="E2010" s="10">
        <f t="shared" si="31"/>
        <v>109846.8</v>
      </c>
      <c r="F2010" s="11" t="str">
        <f>VLOOKUP('1.CLV CalcuLation'!A2010,Customer_Demographic__2[],8,FALSE)</f>
        <v>Health</v>
      </c>
      <c r="G2010" s="13" t="str">
        <f>VLOOKUP(A2010,Customer_Demographic__2[#All],9,FALSE)</f>
        <v>High Net Worth</v>
      </c>
    </row>
    <row r="2011" spans="1:7" ht="16" x14ac:dyDescent="0.2">
      <c r="A2011" s="4">
        <v>2013</v>
      </c>
      <c r="B2011" s="5">
        <v>9</v>
      </c>
      <c r="C2011" s="6">
        <v>7999.33</v>
      </c>
      <c r="D2011" s="5">
        <v>19</v>
      </c>
      <c r="E2011" s="10">
        <f t="shared" si="31"/>
        <v>1367885.43</v>
      </c>
      <c r="F2011" s="11" t="str">
        <f>VLOOKUP('1.CLV CalcuLation'!A2011,Customer_Demographic__2[],8,FALSE)</f>
        <v>Health</v>
      </c>
      <c r="G2011" s="13" t="str">
        <f>VLOOKUP(A2011,Customer_Demographic__2[#All],9,FALSE)</f>
        <v>Affluent Customer</v>
      </c>
    </row>
    <row r="2012" spans="1:7" ht="16" x14ac:dyDescent="0.2">
      <c r="A2012" s="4">
        <v>2014</v>
      </c>
      <c r="B2012" s="5">
        <v>6</v>
      </c>
      <c r="C2012" s="6">
        <v>5544.8700000000008</v>
      </c>
      <c r="D2012" s="5">
        <v>8</v>
      </c>
      <c r="E2012" s="10">
        <f t="shared" si="31"/>
        <v>266153.76</v>
      </c>
      <c r="F2012" s="11" t="str">
        <f>VLOOKUP('1.CLV CalcuLation'!A2012,Customer_Demographic__2[],8,FALSE)</f>
        <v>Manufacturing</v>
      </c>
      <c r="G2012" s="13" t="str">
        <f>VLOOKUP(A2012,Customer_Demographic__2[#All],9,FALSE)</f>
        <v>Mass Customer</v>
      </c>
    </row>
    <row r="2013" spans="1:7" ht="16" x14ac:dyDescent="0.2">
      <c r="A2013" s="4">
        <v>2015</v>
      </c>
      <c r="B2013" s="5">
        <v>6</v>
      </c>
      <c r="C2013" s="6">
        <v>7253.27</v>
      </c>
      <c r="D2013" s="5">
        <v>7</v>
      </c>
      <c r="E2013" s="10">
        <f t="shared" si="31"/>
        <v>304637.34000000003</v>
      </c>
      <c r="F2013" s="11" t="str">
        <f>VLOOKUP('1.CLV CalcuLation'!A2013,Customer_Demographic__2[],8,FALSE)</f>
        <v>Health</v>
      </c>
      <c r="G2013" s="13" t="str">
        <f>VLOOKUP(A2013,Customer_Demographic__2[#All],9,FALSE)</f>
        <v>Affluent Customer</v>
      </c>
    </row>
    <row r="2014" spans="1:7" ht="16" x14ac:dyDescent="0.2">
      <c r="A2014" s="4">
        <v>2016</v>
      </c>
      <c r="B2014" s="5">
        <v>6</v>
      </c>
      <c r="C2014" s="6">
        <v>5897.5599999999995</v>
      </c>
      <c r="D2014" s="5">
        <v>1</v>
      </c>
      <c r="E2014" s="10">
        <f t="shared" si="31"/>
        <v>35385.360000000001</v>
      </c>
      <c r="F2014" s="11" t="str">
        <f>VLOOKUP('1.CLV CalcuLation'!A2014,Customer_Demographic__2[],8,FALSE)</f>
        <v>Retail</v>
      </c>
      <c r="G2014" s="13" t="str">
        <f>VLOOKUP(A2014,Customer_Demographic__2[#All],9,FALSE)</f>
        <v>Affluent Customer</v>
      </c>
    </row>
    <row r="2015" spans="1:7" ht="16" x14ac:dyDescent="0.2">
      <c r="A2015" s="4">
        <v>2017</v>
      </c>
      <c r="B2015" s="5">
        <v>5</v>
      </c>
      <c r="C2015" s="6">
        <v>5612.8600000000006</v>
      </c>
      <c r="D2015" s="5">
        <v>6</v>
      </c>
      <c r="E2015" s="10">
        <f t="shared" si="31"/>
        <v>168385.80000000002</v>
      </c>
      <c r="F2015" s="11" t="str">
        <f>VLOOKUP('1.CLV CalcuLation'!A2015,Customer_Demographic__2[],8,FALSE)</f>
        <v>Financial Services</v>
      </c>
      <c r="G2015" s="13" t="str">
        <f>VLOOKUP(A2015,Customer_Demographic__2[#All],9,FALSE)</f>
        <v>Affluent Customer</v>
      </c>
    </row>
    <row r="2016" spans="1:7" ht="16" x14ac:dyDescent="0.2">
      <c r="A2016" s="4">
        <v>2018</v>
      </c>
      <c r="B2016" s="5">
        <v>7</v>
      </c>
      <c r="C2016" s="6">
        <v>7597.12</v>
      </c>
      <c r="D2016" s="5">
        <v>12</v>
      </c>
      <c r="E2016" s="10">
        <f t="shared" si="31"/>
        <v>638158.07999999996</v>
      </c>
      <c r="F2016" s="11" t="str">
        <f>VLOOKUP('1.CLV CalcuLation'!A2016,Customer_Demographic__2[],8,FALSE)</f>
        <v>Financial Services</v>
      </c>
      <c r="G2016" s="13" t="str">
        <f>VLOOKUP(A2016,Customer_Demographic__2[#All],9,FALSE)</f>
        <v>Affluent Customer</v>
      </c>
    </row>
    <row r="2017" spans="1:7" ht="16" x14ac:dyDescent="0.2">
      <c r="A2017" s="4">
        <v>2019</v>
      </c>
      <c r="B2017" s="5">
        <v>8</v>
      </c>
      <c r="C2017" s="6">
        <v>9082.8499999999985</v>
      </c>
      <c r="D2017" s="5">
        <v>17</v>
      </c>
      <c r="E2017" s="10">
        <f t="shared" si="31"/>
        <v>1235267.5999999999</v>
      </c>
      <c r="F2017" s="11" t="str">
        <f>VLOOKUP('1.CLV CalcuLation'!A2017,Customer_Demographic__2[],8,FALSE)</f>
        <v>Entertainment</v>
      </c>
      <c r="G2017" s="13" t="str">
        <f>VLOOKUP(A2017,Customer_Demographic__2[#All],9,FALSE)</f>
        <v>High Net Worth</v>
      </c>
    </row>
    <row r="2018" spans="1:7" ht="16" x14ac:dyDescent="0.2">
      <c r="A2018" s="4">
        <v>2020</v>
      </c>
      <c r="B2018" s="5">
        <v>7</v>
      </c>
      <c r="C2018" s="6">
        <v>8810.74</v>
      </c>
      <c r="D2018" s="5">
        <v>14</v>
      </c>
      <c r="E2018" s="10">
        <f t="shared" si="31"/>
        <v>863452.52</v>
      </c>
      <c r="F2018" s="11" t="str">
        <f>VLOOKUP('1.CLV CalcuLation'!A2018,Customer_Demographic__2[],8,FALSE)</f>
        <v>Property</v>
      </c>
      <c r="G2018" s="13" t="str">
        <f>VLOOKUP(A2018,Customer_Demographic__2[#All],9,FALSE)</f>
        <v>Affluent Customer</v>
      </c>
    </row>
    <row r="2019" spans="1:7" ht="16" x14ac:dyDescent="0.2">
      <c r="A2019" s="4">
        <v>2021</v>
      </c>
      <c r="B2019" s="5">
        <v>2</v>
      </c>
      <c r="C2019" s="6">
        <v>802.88</v>
      </c>
      <c r="D2019" s="5"/>
      <c r="E2019" s="10">
        <f t="shared" si="31"/>
        <v>0</v>
      </c>
      <c r="F2019" s="11" t="str">
        <f>VLOOKUP('1.CLV CalcuLation'!A2019,Customer_Demographic__2[],8,FALSE)</f>
        <v>IT</v>
      </c>
      <c r="G2019" s="13" t="str">
        <f>VLOOKUP(A2019,Customer_Demographic__2[#All],9,FALSE)</f>
        <v>High Net Worth</v>
      </c>
    </row>
    <row r="2020" spans="1:7" ht="16" x14ac:dyDescent="0.2">
      <c r="A2020" s="4">
        <v>2022</v>
      </c>
      <c r="B2020" s="5">
        <v>5</v>
      </c>
      <c r="C2020" s="6">
        <v>5843.24</v>
      </c>
      <c r="D2020" s="5">
        <v>7</v>
      </c>
      <c r="E2020" s="10">
        <f t="shared" si="31"/>
        <v>204513.39999999997</v>
      </c>
      <c r="F2020" s="11" t="str">
        <f>VLOOKUP('1.CLV CalcuLation'!A2020,Customer_Demographic__2[],8,FALSE)</f>
        <v>IT</v>
      </c>
      <c r="G2020" s="13" t="str">
        <f>VLOOKUP(A2020,Customer_Demographic__2[#All],9,FALSE)</f>
        <v>Affluent Customer</v>
      </c>
    </row>
    <row r="2021" spans="1:7" ht="16" x14ac:dyDescent="0.2">
      <c r="A2021" s="4">
        <v>2023</v>
      </c>
      <c r="B2021" s="5">
        <v>10</v>
      </c>
      <c r="C2021" s="6">
        <v>10149.33</v>
      </c>
      <c r="D2021" s="5">
        <v>10</v>
      </c>
      <c r="E2021" s="10">
        <f t="shared" si="31"/>
        <v>1014933</v>
      </c>
      <c r="F2021" s="11" t="str">
        <f>VLOOKUP('1.CLV CalcuLation'!A2021,Customer_Demographic__2[],8,FALSE)</f>
        <v>Others</v>
      </c>
      <c r="G2021" s="13" t="str">
        <f>VLOOKUP(A2021,Customer_Demographic__2[#All],9,FALSE)</f>
        <v>High Net Worth</v>
      </c>
    </row>
    <row r="2022" spans="1:7" ht="16" x14ac:dyDescent="0.2">
      <c r="A2022" s="4">
        <v>2024</v>
      </c>
      <c r="B2022" s="5">
        <v>6</v>
      </c>
      <c r="C2022" s="6">
        <v>5998.77</v>
      </c>
      <c r="D2022" s="5">
        <v>2</v>
      </c>
      <c r="E2022" s="10">
        <f t="shared" si="31"/>
        <v>71985.240000000005</v>
      </c>
      <c r="F2022" s="11" t="str">
        <f>VLOOKUP('1.CLV CalcuLation'!A2022,Customer_Demographic__2[],8,FALSE)</f>
        <v>IT</v>
      </c>
      <c r="G2022" s="13" t="str">
        <f>VLOOKUP(A2022,Customer_Demographic__2[#All],9,FALSE)</f>
        <v>Mass Customer</v>
      </c>
    </row>
    <row r="2023" spans="1:7" ht="16" x14ac:dyDescent="0.2">
      <c r="A2023" s="4">
        <v>2025</v>
      </c>
      <c r="B2023" s="5">
        <v>4</v>
      </c>
      <c r="C2023" s="6">
        <v>4120.88</v>
      </c>
      <c r="D2023" s="5">
        <v>3</v>
      </c>
      <c r="E2023" s="10">
        <f t="shared" si="31"/>
        <v>49450.559999999998</v>
      </c>
      <c r="F2023" s="11" t="str">
        <f>VLOOKUP('1.CLV CalcuLation'!A2023,Customer_Demographic__2[],8,FALSE)</f>
        <v>Others</v>
      </c>
      <c r="G2023" s="13" t="str">
        <f>VLOOKUP(A2023,Customer_Demographic__2[#All],9,FALSE)</f>
        <v>Mass Customer</v>
      </c>
    </row>
    <row r="2024" spans="1:7" ht="16" x14ac:dyDescent="0.2">
      <c r="A2024" s="4">
        <v>2026</v>
      </c>
      <c r="B2024" s="5">
        <v>4</v>
      </c>
      <c r="C2024" s="6">
        <v>6109.3</v>
      </c>
      <c r="D2024" s="5">
        <v>7</v>
      </c>
      <c r="E2024" s="10">
        <f t="shared" si="31"/>
        <v>171060.4</v>
      </c>
      <c r="F2024" s="11" t="str">
        <f>VLOOKUP('1.CLV CalcuLation'!A2024,Customer_Demographic__2[],8,FALSE)</f>
        <v>Property</v>
      </c>
      <c r="G2024" s="13" t="str">
        <f>VLOOKUP(A2024,Customer_Demographic__2[#All],9,FALSE)</f>
        <v>Mass Customer</v>
      </c>
    </row>
    <row r="2025" spans="1:7" ht="16" x14ac:dyDescent="0.2">
      <c r="A2025" s="4">
        <v>2027</v>
      </c>
      <c r="B2025" s="5">
        <v>7</v>
      </c>
      <c r="C2025" s="6">
        <v>6353.8099999999995</v>
      </c>
      <c r="D2025" s="5">
        <v>10</v>
      </c>
      <c r="E2025" s="10">
        <f t="shared" si="31"/>
        <v>444766.69999999995</v>
      </c>
      <c r="F2025" s="11" t="str">
        <f>VLOOKUP('1.CLV CalcuLation'!A2025,Customer_Demographic__2[],8,FALSE)</f>
        <v>Others</v>
      </c>
      <c r="G2025" s="13" t="str">
        <f>VLOOKUP(A2025,Customer_Demographic__2[#All],9,FALSE)</f>
        <v>High Net Worth</v>
      </c>
    </row>
    <row r="2026" spans="1:7" ht="16" x14ac:dyDescent="0.2">
      <c r="A2026" s="4">
        <v>2028</v>
      </c>
      <c r="B2026" s="5">
        <v>7</v>
      </c>
      <c r="C2026" s="6">
        <v>7274.7500000000009</v>
      </c>
      <c r="D2026" s="5">
        <v>18</v>
      </c>
      <c r="E2026" s="10">
        <f t="shared" si="31"/>
        <v>916618.50000000012</v>
      </c>
      <c r="F2026" s="11" t="str">
        <f>VLOOKUP('1.CLV CalcuLation'!A2026,Customer_Demographic__2[],8,FALSE)</f>
        <v>Retail</v>
      </c>
      <c r="G2026" s="13" t="str">
        <f>VLOOKUP(A2026,Customer_Demographic__2[#All],9,FALSE)</f>
        <v>Affluent Customer</v>
      </c>
    </row>
    <row r="2027" spans="1:7" ht="16" x14ac:dyDescent="0.2">
      <c r="A2027" s="4">
        <v>2029</v>
      </c>
      <c r="B2027" s="5">
        <v>9</v>
      </c>
      <c r="C2027" s="6">
        <v>6555.9100000000008</v>
      </c>
      <c r="D2027" s="5">
        <v>7</v>
      </c>
      <c r="E2027" s="10">
        <f t="shared" si="31"/>
        <v>413022.33000000007</v>
      </c>
      <c r="F2027" s="11" t="str">
        <f>VLOOKUP('1.CLV CalcuLation'!A2027,Customer_Demographic__2[],8,FALSE)</f>
        <v>Manufacturing</v>
      </c>
      <c r="G2027" s="13" t="str">
        <f>VLOOKUP(A2027,Customer_Demographic__2[#All],9,FALSE)</f>
        <v>Mass Customer</v>
      </c>
    </row>
    <row r="2028" spans="1:7" ht="16" x14ac:dyDescent="0.2">
      <c r="A2028" s="4">
        <v>2030</v>
      </c>
      <c r="B2028" s="5">
        <v>4</v>
      </c>
      <c r="C2028" s="6">
        <v>6169.6200000000008</v>
      </c>
      <c r="D2028" s="5">
        <v>15</v>
      </c>
      <c r="E2028" s="10">
        <f t="shared" si="31"/>
        <v>370177.20000000007</v>
      </c>
      <c r="F2028" s="11" t="str">
        <f>VLOOKUP('1.CLV CalcuLation'!A2028,Customer_Demographic__2[],8,FALSE)</f>
        <v>Property</v>
      </c>
      <c r="G2028" s="13" t="str">
        <f>VLOOKUP(A2028,Customer_Demographic__2[#All],9,FALSE)</f>
        <v>High Net Worth</v>
      </c>
    </row>
    <row r="2029" spans="1:7" ht="16" x14ac:dyDescent="0.2">
      <c r="A2029" s="4">
        <v>2031</v>
      </c>
      <c r="B2029" s="5">
        <v>4</v>
      </c>
      <c r="C2029" s="6">
        <v>4477.1900000000005</v>
      </c>
      <c r="D2029" s="5">
        <v>12</v>
      </c>
      <c r="E2029" s="10">
        <f t="shared" si="31"/>
        <v>214905.12000000002</v>
      </c>
      <c r="F2029" s="11" t="str">
        <f>VLOOKUP('1.CLV CalcuLation'!A2029,Customer_Demographic__2[],8,FALSE)</f>
        <v>Others</v>
      </c>
      <c r="G2029" s="13" t="str">
        <f>VLOOKUP(A2029,Customer_Demographic__2[#All],9,FALSE)</f>
        <v>Mass Customer</v>
      </c>
    </row>
    <row r="2030" spans="1:7" ht="16" x14ac:dyDescent="0.2">
      <c r="A2030" s="4">
        <v>2032</v>
      </c>
      <c r="B2030" s="5">
        <v>2</v>
      </c>
      <c r="C2030" s="6">
        <v>1640.3</v>
      </c>
      <c r="D2030" s="5">
        <v>9</v>
      </c>
      <c r="E2030" s="10">
        <f t="shared" si="31"/>
        <v>29525.399999999998</v>
      </c>
      <c r="F2030" s="11" t="str">
        <f>VLOOKUP('1.CLV CalcuLation'!A2030,Customer_Demographic__2[],8,FALSE)</f>
        <v>Property</v>
      </c>
      <c r="G2030" s="13" t="str">
        <f>VLOOKUP(A2030,Customer_Demographic__2[#All],9,FALSE)</f>
        <v>Mass Customer</v>
      </c>
    </row>
    <row r="2031" spans="1:7" ht="16" x14ac:dyDescent="0.2">
      <c r="A2031" s="4">
        <v>2033</v>
      </c>
      <c r="B2031" s="5">
        <v>7</v>
      </c>
      <c r="C2031" s="6">
        <v>10152.519999999999</v>
      </c>
      <c r="D2031" s="5">
        <v>10</v>
      </c>
      <c r="E2031" s="10">
        <f t="shared" si="31"/>
        <v>710676.39999999991</v>
      </c>
      <c r="F2031" s="11" t="str">
        <f>VLOOKUP('1.CLV CalcuLation'!A2031,Customer_Demographic__2[],8,FALSE)</f>
        <v>Health</v>
      </c>
      <c r="G2031" s="13" t="str">
        <f>VLOOKUP(A2031,Customer_Demographic__2[#All],9,FALSE)</f>
        <v>High Net Worth</v>
      </c>
    </row>
    <row r="2032" spans="1:7" ht="16" x14ac:dyDescent="0.2">
      <c r="A2032" s="4">
        <v>2034</v>
      </c>
      <c r="B2032" s="5">
        <v>6</v>
      </c>
      <c r="C2032" s="6">
        <v>6954.3700000000008</v>
      </c>
      <c r="D2032" s="5">
        <v>8</v>
      </c>
      <c r="E2032" s="10">
        <f t="shared" si="31"/>
        <v>333809.76</v>
      </c>
      <c r="F2032" s="11" t="str">
        <f>VLOOKUP('1.CLV CalcuLation'!A2032,Customer_Demographic__2[],8,FALSE)</f>
        <v>Manufacturing</v>
      </c>
      <c r="G2032" s="13" t="str">
        <f>VLOOKUP(A2032,Customer_Demographic__2[#All],9,FALSE)</f>
        <v>Mass Customer</v>
      </c>
    </row>
    <row r="2033" spans="1:7" ht="16" x14ac:dyDescent="0.2">
      <c r="A2033" s="4">
        <v>2035</v>
      </c>
      <c r="B2033" s="5">
        <v>4</v>
      </c>
      <c r="C2033" s="6">
        <v>3371.7999999999997</v>
      </c>
      <c r="D2033" s="5">
        <v>19</v>
      </c>
      <c r="E2033" s="10">
        <f t="shared" si="31"/>
        <v>256256.8</v>
      </c>
      <c r="F2033" s="11" t="str">
        <f>VLOOKUP('1.CLV CalcuLation'!A2033,Customer_Demographic__2[],8,FALSE)</f>
        <v>Health</v>
      </c>
      <c r="G2033" s="13" t="str">
        <f>VLOOKUP(A2033,Customer_Demographic__2[#All],9,FALSE)</f>
        <v>Mass Customer</v>
      </c>
    </row>
    <row r="2034" spans="1:7" ht="16" x14ac:dyDescent="0.2">
      <c r="A2034" s="4">
        <v>2036</v>
      </c>
      <c r="B2034" s="5">
        <v>12</v>
      </c>
      <c r="C2034" s="6">
        <v>10761.289999999999</v>
      </c>
      <c r="D2034" s="5">
        <v>17</v>
      </c>
      <c r="E2034" s="10">
        <f t="shared" si="31"/>
        <v>2195303.1599999997</v>
      </c>
      <c r="F2034" s="11" t="str">
        <f>VLOOKUP('1.CLV CalcuLation'!A2034,Customer_Demographic__2[],8,FALSE)</f>
        <v>Others</v>
      </c>
      <c r="G2034" s="13" t="str">
        <f>VLOOKUP(A2034,Customer_Demographic__2[#All],9,FALSE)</f>
        <v>Mass Customer</v>
      </c>
    </row>
    <row r="2035" spans="1:7" ht="16" x14ac:dyDescent="0.2">
      <c r="A2035" s="4">
        <v>2037</v>
      </c>
      <c r="B2035" s="5">
        <v>4</v>
      </c>
      <c r="C2035" s="6">
        <v>4403.78</v>
      </c>
      <c r="D2035" s="5">
        <v>6</v>
      </c>
      <c r="E2035" s="10">
        <f t="shared" si="31"/>
        <v>105690.72</v>
      </c>
      <c r="F2035" s="11" t="str">
        <f>VLOOKUP('1.CLV CalcuLation'!A2035,Customer_Demographic__2[],8,FALSE)</f>
        <v>IT</v>
      </c>
      <c r="G2035" s="13" t="str">
        <f>VLOOKUP(A2035,Customer_Demographic__2[#All],9,FALSE)</f>
        <v>Mass Customer</v>
      </c>
    </row>
    <row r="2036" spans="1:7" ht="16" x14ac:dyDescent="0.2">
      <c r="A2036" s="4">
        <v>2038</v>
      </c>
      <c r="B2036" s="5">
        <v>4</v>
      </c>
      <c r="C2036" s="6">
        <v>4230.2700000000004</v>
      </c>
      <c r="D2036" s="5">
        <v>5</v>
      </c>
      <c r="E2036" s="10">
        <f t="shared" si="31"/>
        <v>84605.400000000009</v>
      </c>
      <c r="F2036" s="11" t="str">
        <f>VLOOKUP('1.CLV CalcuLation'!A2036,Customer_Demographic__2[],8,FALSE)</f>
        <v>Financial Services</v>
      </c>
      <c r="G2036" s="13" t="str">
        <f>VLOOKUP(A2036,Customer_Demographic__2[#All],9,FALSE)</f>
        <v>Mass Customer</v>
      </c>
    </row>
    <row r="2037" spans="1:7" ht="16" x14ac:dyDescent="0.2">
      <c r="A2037" s="4">
        <v>2039</v>
      </c>
      <c r="B2037" s="5">
        <v>5</v>
      </c>
      <c r="C2037" s="6">
        <v>5594.1100000000006</v>
      </c>
      <c r="D2037" s="5">
        <v>7</v>
      </c>
      <c r="E2037" s="10">
        <f t="shared" si="31"/>
        <v>195793.85000000003</v>
      </c>
      <c r="F2037" s="11" t="str">
        <f>VLOOKUP('1.CLV CalcuLation'!A2037,Customer_Demographic__2[],8,FALSE)</f>
        <v>IT</v>
      </c>
      <c r="G2037" s="13" t="str">
        <f>VLOOKUP(A2037,Customer_Demographic__2[#All],9,FALSE)</f>
        <v>High Net Worth</v>
      </c>
    </row>
    <row r="2038" spans="1:7" ht="16" x14ac:dyDescent="0.2">
      <c r="A2038" s="4">
        <v>2040</v>
      </c>
      <c r="B2038" s="5">
        <v>2</v>
      </c>
      <c r="C2038" s="6">
        <v>3028.8900000000003</v>
      </c>
      <c r="D2038" s="5">
        <v>12</v>
      </c>
      <c r="E2038" s="10">
        <f t="shared" si="31"/>
        <v>72693.360000000015</v>
      </c>
      <c r="F2038" s="11" t="str">
        <f>VLOOKUP('1.CLV CalcuLation'!A2038,Customer_Demographic__2[],8,FALSE)</f>
        <v>Retail</v>
      </c>
      <c r="G2038" s="13" t="str">
        <f>VLOOKUP(A2038,Customer_Demographic__2[#All],9,FALSE)</f>
        <v>Affluent Customer</v>
      </c>
    </row>
    <row r="2039" spans="1:7" ht="16" x14ac:dyDescent="0.2">
      <c r="A2039" s="4">
        <v>2041</v>
      </c>
      <c r="B2039" s="5">
        <v>6</v>
      </c>
      <c r="C2039" s="6">
        <v>7729.6399999999994</v>
      </c>
      <c r="D2039" s="5">
        <v>17</v>
      </c>
      <c r="E2039" s="10">
        <f t="shared" si="31"/>
        <v>788423.27999999991</v>
      </c>
      <c r="F2039" s="11" t="str">
        <f>VLOOKUP('1.CLV CalcuLation'!A2039,Customer_Demographic__2[],8,FALSE)</f>
        <v>Financial Services</v>
      </c>
      <c r="G2039" s="13" t="str">
        <f>VLOOKUP(A2039,Customer_Demographic__2[#All],9,FALSE)</f>
        <v>Mass Customer</v>
      </c>
    </row>
    <row r="2040" spans="1:7" ht="16" x14ac:dyDescent="0.2">
      <c r="A2040" s="4">
        <v>2042</v>
      </c>
      <c r="B2040" s="5">
        <v>3</v>
      </c>
      <c r="C2040" s="6">
        <v>4170.51</v>
      </c>
      <c r="D2040" s="5">
        <v>17</v>
      </c>
      <c r="E2040" s="10">
        <f t="shared" si="31"/>
        <v>212696.01</v>
      </c>
      <c r="F2040" s="11" t="str">
        <f>VLOOKUP('1.CLV CalcuLation'!A2040,Customer_Demographic__2[],8,FALSE)</f>
        <v>Health</v>
      </c>
      <c r="G2040" s="13" t="str">
        <f>VLOOKUP(A2040,Customer_Demographic__2[#All],9,FALSE)</f>
        <v>Mass Customer</v>
      </c>
    </row>
    <row r="2041" spans="1:7" ht="16" x14ac:dyDescent="0.2">
      <c r="A2041" s="4">
        <v>2043</v>
      </c>
      <c r="B2041" s="5">
        <v>5</v>
      </c>
      <c r="C2041" s="6">
        <v>6704.41</v>
      </c>
      <c r="D2041" s="5">
        <v>7</v>
      </c>
      <c r="E2041" s="10">
        <f t="shared" si="31"/>
        <v>234654.35000000003</v>
      </c>
      <c r="F2041" s="11" t="str">
        <f>VLOOKUP('1.CLV CalcuLation'!A2041,Customer_Demographic__2[],8,FALSE)</f>
        <v>Others</v>
      </c>
      <c r="G2041" s="13" t="str">
        <f>VLOOKUP(A2041,Customer_Demographic__2[#All],9,FALSE)</f>
        <v>Mass Customer</v>
      </c>
    </row>
    <row r="2042" spans="1:7" ht="16" x14ac:dyDescent="0.2">
      <c r="A2042" s="4">
        <v>2044</v>
      </c>
      <c r="B2042" s="5">
        <v>5</v>
      </c>
      <c r="C2042" s="6">
        <v>7468.5700000000006</v>
      </c>
      <c r="D2042" s="5">
        <v>1</v>
      </c>
      <c r="E2042" s="10">
        <f t="shared" si="31"/>
        <v>37342.850000000006</v>
      </c>
      <c r="F2042" s="11" t="str">
        <f>VLOOKUP('1.CLV CalcuLation'!A2042,Customer_Demographic__2[],8,FALSE)</f>
        <v>Health</v>
      </c>
      <c r="G2042" s="13" t="str">
        <f>VLOOKUP(A2042,Customer_Demographic__2[#All],9,FALSE)</f>
        <v>Mass Customer</v>
      </c>
    </row>
    <row r="2043" spans="1:7" ht="16" x14ac:dyDescent="0.2">
      <c r="A2043" s="4">
        <v>2045</v>
      </c>
      <c r="B2043" s="5">
        <v>9</v>
      </c>
      <c r="C2043" s="6">
        <v>9255.0300000000007</v>
      </c>
      <c r="D2043" s="5">
        <v>15</v>
      </c>
      <c r="E2043" s="10">
        <f t="shared" si="31"/>
        <v>1249429.05</v>
      </c>
      <c r="F2043" s="11" t="str">
        <f>VLOOKUP('1.CLV CalcuLation'!A2043,Customer_Demographic__2[],8,FALSE)</f>
        <v>Financial Services</v>
      </c>
      <c r="G2043" s="13" t="str">
        <f>VLOOKUP(A2043,Customer_Demographic__2[#All],9,FALSE)</f>
        <v>High Net Worth</v>
      </c>
    </row>
    <row r="2044" spans="1:7" ht="16" x14ac:dyDescent="0.2">
      <c r="A2044" s="4">
        <v>2046</v>
      </c>
      <c r="B2044" s="5">
        <v>9</v>
      </c>
      <c r="C2044" s="6">
        <v>13347.53</v>
      </c>
      <c r="D2044" s="5">
        <v>13</v>
      </c>
      <c r="E2044" s="10">
        <f t="shared" si="31"/>
        <v>1561661.01</v>
      </c>
      <c r="F2044" s="11" t="str">
        <f>VLOOKUP('1.CLV CalcuLation'!A2044,Customer_Demographic__2[],8,FALSE)</f>
        <v>Others</v>
      </c>
      <c r="G2044" s="13" t="str">
        <f>VLOOKUP(A2044,Customer_Demographic__2[#All],9,FALSE)</f>
        <v>Mass Customer</v>
      </c>
    </row>
    <row r="2045" spans="1:7" ht="16" x14ac:dyDescent="0.2">
      <c r="A2045" s="4">
        <v>2047</v>
      </c>
      <c r="B2045" s="5">
        <v>1</v>
      </c>
      <c r="C2045" s="6">
        <v>1289.8499999999999</v>
      </c>
      <c r="D2045" s="5">
        <v>21</v>
      </c>
      <c r="E2045" s="10">
        <f t="shared" si="31"/>
        <v>27086.85</v>
      </c>
      <c r="F2045" s="11" t="str">
        <f>VLOOKUP('1.CLV CalcuLation'!A2045,Customer_Demographic__2[],8,FALSE)</f>
        <v>Financial Services</v>
      </c>
      <c r="G2045" s="13" t="str">
        <f>VLOOKUP(A2045,Customer_Demographic__2[#All],9,FALSE)</f>
        <v>Affluent Customer</v>
      </c>
    </row>
    <row r="2046" spans="1:7" ht="16" x14ac:dyDescent="0.2">
      <c r="A2046" s="4">
        <v>2048</v>
      </c>
      <c r="B2046" s="5">
        <v>7</v>
      </c>
      <c r="C2046" s="6">
        <v>8820.57</v>
      </c>
      <c r="D2046" s="5">
        <v>13</v>
      </c>
      <c r="E2046" s="10">
        <f t="shared" si="31"/>
        <v>802671.87</v>
      </c>
      <c r="F2046" s="11" t="str">
        <f>VLOOKUP('1.CLV CalcuLation'!A2046,Customer_Demographic__2[],8,FALSE)</f>
        <v>Financial Services</v>
      </c>
      <c r="G2046" s="13" t="str">
        <f>VLOOKUP(A2046,Customer_Demographic__2[#All],9,FALSE)</f>
        <v>High Net Worth</v>
      </c>
    </row>
    <row r="2047" spans="1:7" ht="16" x14ac:dyDescent="0.2">
      <c r="A2047" s="4">
        <v>2049</v>
      </c>
      <c r="B2047" s="5">
        <v>6</v>
      </c>
      <c r="C2047" s="6">
        <v>7403.7600000000011</v>
      </c>
      <c r="D2047" s="5">
        <v>5</v>
      </c>
      <c r="E2047" s="10">
        <f t="shared" si="31"/>
        <v>222112.80000000002</v>
      </c>
      <c r="F2047" s="11" t="str">
        <f>VLOOKUP('1.CLV CalcuLation'!A2047,Customer_Demographic__2[],8,FALSE)</f>
        <v>Manufacturing</v>
      </c>
      <c r="G2047" s="13" t="str">
        <f>VLOOKUP(A2047,Customer_Demographic__2[#All],9,FALSE)</f>
        <v>High Net Worth</v>
      </c>
    </row>
    <row r="2048" spans="1:7" ht="16" x14ac:dyDescent="0.2">
      <c r="A2048" s="4">
        <v>2050</v>
      </c>
      <c r="B2048" s="5">
        <v>4</v>
      </c>
      <c r="C2048" s="6">
        <v>4483.5</v>
      </c>
      <c r="D2048" s="5">
        <v>5</v>
      </c>
      <c r="E2048" s="10">
        <f t="shared" si="31"/>
        <v>89670</v>
      </c>
      <c r="F2048" s="11" t="str">
        <f>VLOOKUP('1.CLV CalcuLation'!A2048,Customer_Demographic__2[],8,FALSE)</f>
        <v>Others</v>
      </c>
      <c r="G2048" s="13" t="str">
        <f>VLOOKUP(A2048,Customer_Demographic__2[#All],9,FALSE)</f>
        <v>Mass Customer</v>
      </c>
    </row>
    <row r="2049" spans="1:7" ht="16" x14ac:dyDescent="0.2">
      <c r="A2049" s="4">
        <v>2051</v>
      </c>
      <c r="B2049" s="5">
        <v>6</v>
      </c>
      <c r="C2049" s="6">
        <v>7376.93</v>
      </c>
      <c r="D2049" s="5">
        <v>20</v>
      </c>
      <c r="E2049" s="10">
        <f t="shared" si="31"/>
        <v>885231.60000000009</v>
      </c>
      <c r="F2049" s="11" t="str">
        <f>VLOOKUP('1.CLV CalcuLation'!A2049,Customer_Demographic__2[],8,FALSE)</f>
        <v>Manufacturing</v>
      </c>
      <c r="G2049" s="13" t="str">
        <f>VLOOKUP(A2049,Customer_Demographic__2[#All],9,FALSE)</f>
        <v>Affluent Customer</v>
      </c>
    </row>
    <row r="2050" spans="1:7" ht="16" x14ac:dyDescent="0.2">
      <c r="A2050" s="4">
        <v>2052</v>
      </c>
      <c r="B2050" s="5">
        <v>9</v>
      </c>
      <c r="C2050" s="6">
        <v>7052.08</v>
      </c>
      <c r="D2050" s="5">
        <v>8</v>
      </c>
      <c r="E2050" s="10">
        <f t="shared" si="31"/>
        <v>507749.76</v>
      </c>
      <c r="F2050" s="11" t="str">
        <f>VLOOKUP('1.CLV CalcuLation'!A2050,Customer_Demographic__2[],8,FALSE)</f>
        <v>Retail</v>
      </c>
      <c r="G2050" s="13" t="str">
        <f>VLOOKUP(A2050,Customer_Demographic__2[#All],9,FALSE)</f>
        <v>Mass Customer</v>
      </c>
    </row>
    <row r="2051" spans="1:7" ht="16" x14ac:dyDescent="0.2">
      <c r="A2051" s="4">
        <v>2053</v>
      </c>
      <c r="B2051" s="5">
        <v>6</v>
      </c>
      <c r="C2051" s="6">
        <v>7726.9999999999982</v>
      </c>
      <c r="D2051" s="5">
        <v>11</v>
      </c>
      <c r="E2051" s="10">
        <f t="shared" ref="E2051:E2114" si="32">B2051*C2051*D2051</f>
        <v>509981.99999999983</v>
      </c>
      <c r="F2051" s="11" t="str">
        <f>VLOOKUP('1.CLV CalcuLation'!A2051,Customer_Demographic__2[],8,FALSE)</f>
        <v>Financial Services</v>
      </c>
      <c r="G2051" s="13" t="str">
        <f>VLOOKUP(A2051,Customer_Demographic__2[#All],9,FALSE)</f>
        <v>Affluent Customer</v>
      </c>
    </row>
    <row r="2052" spans="1:7" ht="16" x14ac:dyDescent="0.2">
      <c r="A2052" s="4">
        <v>2054</v>
      </c>
      <c r="B2052" s="5">
        <v>4</v>
      </c>
      <c r="C2052" s="6">
        <v>5248.59</v>
      </c>
      <c r="D2052" s="5">
        <v>22</v>
      </c>
      <c r="E2052" s="10">
        <f t="shared" si="32"/>
        <v>461875.92000000004</v>
      </c>
      <c r="F2052" s="11" t="str">
        <f>VLOOKUP('1.CLV CalcuLation'!A2052,Customer_Demographic__2[],8,FALSE)</f>
        <v>Manufacturing</v>
      </c>
      <c r="G2052" s="13" t="str">
        <f>VLOOKUP(A2052,Customer_Demographic__2[#All],9,FALSE)</f>
        <v>Mass Customer</v>
      </c>
    </row>
    <row r="2053" spans="1:7" ht="16" x14ac:dyDescent="0.2">
      <c r="A2053" s="4">
        <v>2055</v>
      </c>
      <c r="B2053" s="5">
        <v>9</v>
      </c>
      <c r="C2053" s="6">
        <v>12172.04</v>
      </c>
      <c r="D2053" s="5">
        <v>7</v>
      </c>
      <c r="E2053" s="10">
        <f t="shared" si="32"/>
        <v>766838.52000000014</v>
      </c>
      <c r="F2053" s="11" t="str">
        <f>VLOOKUP('1.CLV CalcuLation'!A2053,Customer_Demographic__2[],8,FALSE)</f>
        <v>Retail</v>
      </c>
      <c r="G2053" s="13" t="str">
        <f>VLOOKUP(A2053,Customer_Demographic__2[#All],9,FALSE)</f>
        <v>High Net Worth</v>
      </c>
    </row>
    <row r="2054" spans="1:7" ht="16" x14ac:dyDescent="0.2">
      <c r="A2054" s="4">
        <v>2056</v>
      </c>
      <c r="B2054" s="5">
        <v>2</v>
      </c>
      <c r="C2054" s="6">
        <v>1829.4899999999998</v>
      </c>
      <c r="D2054" s="5">
        <v>22</v>
      </c>
      <c r="E2054" s="10">
        <f t="shared" si="32"/>
        <v>80497.56</v>
      </c>
      <c r="F2054" s="11" t="str">
        <f>VLOOKUP('1.CLV CalcuLation'!A2054,Customer_Demographic__2[],8,FALSE)</f>
        <v>Property</v>
      </c>
      <c r="G2054" s="13" t="str">
        <f>VLOOKUP(A2054,Customer_Demographic__2[#All],9,FALSE)</f>
        <v>High Net Worth</v>
      </c>
    </row>
    <row r="2055" spans="1:7" ht="16" x14ac:dyDescent="0.2">
      <c r="A2055" s="4">
        <v>2057</v>
      </c>
      <c r="B2055" s="5">
        <v>6</v>
      </c>
      <c r="C2055" s="6">
        <v>6889.2600000000011</v>
      </c>
      <c r="D2055" s="5">
        <v>15</v>
      </c>
      <c r="E2055" s="10">
        <f t="shared" si="32"/>
        <v>620033.4</v>
      </c>
      <c r="F2055" s="11" t="str">
        <f>VLOOKUP('1.CLV CalcuLation'!A2055,Customer_Demographic__2[],8,FALSE)</f>
        <v>Manufacturing</v>
      </c>
      <c r="G2055" s="13" t="str">
        <f>VLOOKUP(A2055,Customer_Demographic__2[#All],9,FALSE)</f>
        <v>Affluent Customer</v>
      </c>
    </row>
    <row r="2056" spans="1:7" ht="16" x14ac:dyDescent="0.2">
      <c r="A2056" s="4">
        <v>2058</v>
      </c>
      <c r="B2056" s="5">
        <v>7</v>
      </c>
      <c r="C2056" s="6">
        <v>7546.9800000000014</v>
      </c>
      <c r="D2056" s="5">
        <v>7</v>
      </c>
      <c r="E2056" s="10">
        <f t="shared" si="32"/>
        <v>369802.02000000008</v>
      </c>
      <c r="F2056" s="11" t="str">
        <f>VLOOKUP('1.CLV CalcuLation'!A2056,Customer_Demographic__2[],8,FALSE)</f>
        <v>Argiculture</v>
      </c>
      <c r="G2056" s="13" t="str">
        <f>VLOOKUP(A2056,Customer_Demographic__2[#All],9,FALSE)</f>
        <v>High Net Worth</v>
      </c>
    </row>
    <row r="2057" spans="1:7" ht="16" x14ac:dyDescent="0.2">
      <c r="A2057" s="4">
        <v>2059</v>
      </c>
      <c r="B2057" s="5">
        <v>4</v>
      </c>
      <c r="C2057" s="6">
        <v>2702.14</v>
      </c>
      <c r="D2057" s="5">
        <v>12</v>
      </c>
      <c r="E2057" s="10">
        <f t="shared" si="32"/>
        <v>129702.72</v>
      </c>
      <c r="F2057" s="11" t="str">
        <f>VLOOKUP('1.CLV CalcuLation'!A2057,Customer_Demographic__2[],8,FALSE)</f>
        <v>Others</v>
      </c>
      <c r="G2057" s="13" t="str">
        <f>VLOOKUP(A2057,Customer_Demographic__2[#All],9,FALSE)</f>
        <v>High Net Worth</v>
      </c>
    </row>
    <row r="2058" spans="1:7" ht="16" x14ac:dyDescent="0.2">
      <c r="A2058" s="4">
        <v>2060</v>
      </c>
      <c r="B2058" s="5">
        <v>11</v>
      </c>
      <c r="C2058" s="6">
        <v>11179.22</v>
      </c>
      <c r="D2058" s="5">
        <v>17</v>
      </c>
      <c r="E2058" s="10">
        <f t="shared" si="32"/>
        <v>2090514.14</v>
      </c>
      <c r="F2058" s="11" t="str">
        <f>VLOOKUP('1.CLV CalcuLation'!A2058,Customer_Demographic__2[],8,FALSE)</f>
        <v>Financial Services</v>
      </c>
      <c r="G2058" s="13" t="str">
        <f>VLOOKUP(A2058,Customer_Demographic__2[#All],9,FALSE)</f>
        <v>Mass Customer</v>
      </c>
    </row>
    <row r="2059" spans="1:7" ht="16" x14ac:dyDescent="0.2">
      <c r="A2059" s="4">
        <v>2061</v>
      </c>
      <c r="B2059" s="5">
        <v>6</v>
      </c>
      <c r="C2059" s="6">
        <v>8403.65</v>
      </c>
      <c r="D2059" s="5">
        <v>4</v>
      </c>
      <c r="E2059" s="10">
        <f t="shared" si="32"/>
        <v>201687.59999999998</v>
      </c>
      <c r="F2059" s="11" t="str">
        <f>VLOOKUP('1.CLV CalcuLation'!A2059,Customer_Demographic__2[],8,FALSE)</f>
        <v>Manufacturing</v>
      </c>
      <c r="G2059" s="13" t="str">
        <f>VLOOKUP(A2059,Customer_Demographic__2[#All],9,FALSE)</f>
        <v>High Net Worth</v>
      </c>
    </row>
    <row r="2060" spans="1:7" ht="16" x14ac:dyDescent="0.2">
      <c r="A2060" s="4">
        <v>2062</v>
      </c>
      <c r="B2060" s="5">
        <v>5</v>
      </c>
      <c r="C2060" s="6">
        <v>6976.84</v>
      </c>
      <c r="D2060" s="5">
        <v>18</v>
      </c>
      <c r="E2060" s="10">
        <f t="shared" si="32"/>
        <v>627915.6</v>
      </c>
      <c r="F2060" s="11" t="str">
        <f>VLOOKUP('1.CLV CalcuLation'!A2060,Customer_Demographic__2[],8,FALSE)</f>
        <v>Retail</v>
      </c>
      <c r="G2060" s="13" t="str">
        <f>VLOOKUP(A2060,Customer_Demographic__2[#All],9,FALSE)</f>
        <v>Mass Customer</v>
      </c>
    </row>
    <row r="2061" spans="1:7" ht="16" x14ac:dyDescent="0.2">
      <c r="A2061" s="4">
        <v>2063</v>
      </c>
      <c r="B2061" s="5">
        <v>5</v>
      </c>
      <c r="C2061" s="6">
        <v>4125.82</v>
      </c>
      <c r="D2061" s="5">
        <v>16</v>
      </c>
      <c r="E2061" s="10">
        <f t="shared" si="32"/>
        <v>330065.59999999998</v>
      </c>
      <c r="F2061" s="11" t="str">
        <f>VLOOKUP('1.CLV CalcuLation'!A2061,Customer_Demographic__2[],8,FALSE)</f>
        <v>Health</v>
      </c>
      <c r="G2061" s="13" t="str">
        <f>VLOOKUP(A2061,Customer_Demographic__2[#All],9,FALSE)</f>
        <v>Affluent Customer</v>
      </c>
    </row>
    <row r="2062" spans="1:7" ht="16" x14ac:dyDescent="0.2">
      <c r="A2062" s="4">
        <v>2064</v>
      </c>
      <c r="B2062" s="5">
        <v>5</v>
      </c>
      <c r="C2062" s="6">
        <v>5871.14</v>
      </c>
      <c r="D2062" s="5">
        <v>18</v>
      </c>
      <c r="E2062" s="10">
        <f t="shared" si="32"/>
        <v>528402.6</v>
      </c>
      <c r="F2062" s="11" t="str">
        <f>VLOOKUP('1.CLV CalcuLation'!A2062,Customer_Demographic__2[],8,FALSE)</f>
        <v>Health</v>
      </c>
      <c r="G2062" s="13" t="str">
        <f>VLOOKUP(A2062,Customer_Demographic__2[#All],9,FALSE)</f>
        <v>Mass Customer</v>
      </c>
    </row>
    <row r="2063" spans="1:7" ht="16" x14ac:dyDescent="0.2">
      <c r="A2063" s="4">
        <v>2065</v>
      </c>
      <c r="B2063" s="5">
        <v>4</v>
      </c>
      <c r="C2063" s="6">
        <v>4870.0599999999995</v>
      </c>
      <c r="D2063" s="5">
        <v>12</v>
      </c>
      <c r="E2063" s="10">
        <f t="shared" si="32"/>
        <v>233762.87999999998</v>
      </c>
      <c r="F2063" s="11" t="str">
        <f>VLOOKUP('1.CLV CalcuLation'!A2063,Customer_Demographic__2[],8,FALSE)</f>
        <v>Retail</v>
      </c>
      <c r="G2063" s="13" t="str">
        <f>VLOOKUP(A2063,Customer_Demographic__2[#All],9,FALSE)</f>
        <v>Mass Customer</v>
      </c>
    </row>
    <row r="2064" spans="1:7" ht="16" x14ac:dyDescent="0.2">
      <c r="A2064" s="4">
        <v>2066</v>
      </c>
      <c r="B2064" s="5">
        <v>5</v>
      </c>
      <c r="C2064" s="6">
        <v>6115.09</v>
      </c>
      <c r="D2064" s="5">
        <v>12</v>
      </c>
      <c r="E2064" s="10">
        <f t="shared" si="32"/>
        <v>366905.4</v>
      </c>
      <c r="F2064" s="11" t="str">
        <f>VLOOKUP('1.CLV CalcuLation'!A2064,Customer_Demographic__2[],8,FALSE)</f>
        <v>Health</v>
      </c>
      <c r="G2064" s="13" t="str">
        <f>VLOOKUP(A2064,Customer_Demographic__2[#All],9,FALSE)</f>
        <v>High Net Worth</v>
      </c>
    </row>
    <row r="2065" spans="1:7" ht="16" x14ac:dyDescent="0.2">
      <c r="A2065" s="4">
        <v>2067</v>
      </c>
      <c r="B2065" s="5">
        <v>8</v>
      </c>
      <c r="C2065" s="6">
        <v>9622.0499999999993</v>
      </c>
      <c r="D2065" s="5">
        <v>17</v>
      </c>
      <c r="E2065" s="10">
        <f t="shared" si="32"/>
        <v>1308598.7999999998</v>
      </c>
      <c r="F2065" s="11" t="str">
        <f>VLOOKUP('1.CLV CalcuLation'!A2065,Customer_Demographic__2[],8,FALSE)</f>
        <v>Health</v>
      </c>
      <c r="G2065" s="13" t="str">
        <f>VLOOKUP(A2065,Customer_Demographic__2[#All],9,FALSE)</f>
        <v>Mass Customer</v>
      </c>
    </row>
    <row r="2066" spans="1:7" ht="16" x14ac:dyDescent="0.2">
      <c r="A2066" s="4">
        <v>2068</v>
      </c>
      <c r="B2066" s="5">
        <v>5</v>
      </c>
      <c r="C2066" s="6">
        <v>5158.92</v>
      </c>
      <c r="D2066" s="5">
        <v>8</v>
      </c>
      <c r="E2066" s="10">
        <f t="shared" si="32"/>
        <v>206356.8</v>
      </c>
      <c r="F2066" s="11" t="str">
        <f>VLOOKUP('1.CLV CalcuLation'!A2066,Customer_Demographic__2[],8,FALSE)</f>
        <v>Others</v>
      </c>
      <c r="G2066" s="13" t="str">
        <f>VLOOKUP(A2066,Customer_Demographic__2[#All],9,FALSE)</f>
        <v>High Net Worth</v>
      </c>
    </row>
    <row r="2067" spans="1:7" ht="16" x14ac:dyDescent="0.2">
      <c r="A2067" s="4">
        <v>2069</v>
      </c>
      <c r="B2067" s="5">
        <v>6</v>
      </c>
      <c r="C2067" s="6">
        <v>10361.070000000002</v>
      </c>
      <c r="D2067" s="5"/>
      <c r="E2067" s="10">
        <f t="shared" si="32"/>
        <v>0</v>
      </c>
      <c r="F2067" s="11" t="str">
        <f>VLOOKUP('1.CLV CalcuLation'!A2067,Customer_Demographic__2[],8,FALSE)</f>
        <v>IT</v>
      </c>
      <c r="G2067" s="13" t="str">
        <f>VLOOKUP(A2067,Customer_Demographic__2[#All],9,FALSE)</f>
        <v>Mass Customer</v>
      </c>
    </row>
    <row r="2068" spans="1:7" ht="16" x14ac:dyDescent="0.2">
      <c r="A2068" s="4">
        <v>2070</v>
      </c>
      <c r="B2068" s="5">
        <v>8</v>
      </c>
      <c r="C2068" s="6">
        <v>10228.07</v>
      </c>
      <c r="D2068" s="5">
        <v>8</v>
      </c>
      <c r="E2068" s="10">
        <f t="shared" si="32"/>
        <v>654596.48</v>
      </c>
      <c r="F2068" s="11" t="str">
        <f>VLOOKUP('1.CLV CalcuLation'!A2068,Customer_Demographic__2[],8,FALSE)</f>
        <v>Others</v>
      </c>
      <c r="G2068" s="13" t="str">
        <f>VLOOKUP(A2068,Customer_Demographic__2[#All],9,FALSE)</f>
        <v>Mass Customer</v>
      </c>
    </row>
    <row r="2069" spans="1:7" ht="16" x14ac:dyDescent="0.2">
      <c r="A2069" s="4">
        <v>2071</v>
      </c>
      <c r="B2069" s="5">
        <v>7</v>
      </c>
      <c r="C2069" s="6">
        <v>5340.02</v>
      </c>
      <c r="D2069" s="5">
        <v>10</v>
      </c>
      <c r="E2069" s="10">
        <f t="shared" si="32"/>
        <v>373801.4</v>
      </c>
      <c r="F2069" s="11" t="str">
        <f>VLOOKUP('1.CLV CalcuLation'!A2069,Customer_Demographic__2[],8,FALSE)</f>
        <v>Others</v>
      </c>
      <c r="G2069" s="13" t="str">
        <f>VLOOKUP(A2069,Customer_Demographic__2[#All],9,FALSE)</f>
        <v>Mass Customer</v>
      </c>
    </row>
    <row r="2070" spans="1:7" ht="16" x14ac:dyDescent="0.2">
      <c r="A2070" s="4">
        <v>2072</v>
      </c>
      <c r="B2070" s="5">
        <v>13</v>
      </c>
      <c r="C2070" s="6">
        <v>11845.44</v>
      </c>
      <c r="D2070" s="5">
        <v>9</v>
      </c>
      <c r="E2070" s="10">
        <f t="shared" si="32"/>
        <v>1385916.48</v>
      </c>
      <c r="F2070" s="11" t="str">
        <f>VLOOKUP('1.CLV CalcuLation'!A2070,Customer_Demographic__2[],8,FALSE)</f>
        <v>Financial Services</v>
      </c>
      <c r="G2070" s="13" t="str">
        <f>VLOOKUP(A2070,Customer_Demographic__2[#All],9,FALSE)</f>
        <v>Mass Customer</v>
      </c>
    </row>
    <row r="2071" spans="1:7" ht="16" x14ac:dyDescent="0.2">
      <c r="A2071" s="4">
        <v>2073</v>
      </c>
      <c r="B2071" s="5">
        <v>8</v>
      </c>
      <c r="C2071" s="6">
        <v>8097.3799999999992</v>
      </c>
      <c r="D2071" s="5">
        <v>10</v>
      </c>
      <c r="E2071" s="10">
        <f t="shared" si="32"/>
        <v>647790.39999999991</v>
      </c>
      <c r="F2071" s="11" t="str">
        <f>VLOOKUP('1.CLV CalcuLation'!A2071,Customer_Demographic__2[],8,FALSE)</f>
        <v>Manufacturing</v>
      </c>
      <c r="G2071" s="13" t="str">
        <f>VLOOKUP(A2071,Customer_Demographic__2[#All],9,FALSE)</f>
        <v>High Net Worth</v>
      </c>
    </row>
    <row r="2072" spans="1:7" ht="16" x14ac:dyDescent="0.2">
      <c r="A2072" s="4">
        <v>2075</v>
      </c>
      <c r="B2072" s="5">
        <v>4</v>
      </c>
      <c r="C2072" s="6">
        <v>5575.4100000000008</v>
      </c>
      <c r="D2072" s="5">
        <v>8</v>
      </c>
      <c r="E2072" s="10">
        <f t="shared" si="32"/>
        <v>178413.12000000002</v>
      </c>
      <c r="F2072" s="11" t="str">
        <f>VLOOKUP('1.CLV CalcuLation'!A2072,Customer_Demographic__2[],8,FALSE)</f>
        <v>Manufacturing</v>
      </c>
      <c r="G2072" s="13" t="str">
        <f>VLOOKUP(A2072,Customer_Demographic__2[#All],9,FALSE)</f>
        <v>Mass Customer</v>
      </c>
    </row>
    <row r="2073" spans="1:7" ht="16" x14ac:dyDescent="0.2">
      <c r="A2073" s="4">
        <v>2076</v>
      </c>
      <c r="B2073" s="5">
        <v>8</v>
      </c>
      <c r="C2073" s="6">
        <v>12082.720000000001</v>
      </c>
      <c r="D2073" s="5">
        <v>5</v>
      </c>
      <c r="E2073" s="10">
        <f t="shared" si="32"/>
        <v>483308.80000000005</v>
      </c>
      <c r="F2073" s="11" t="str">
        <f>VLOOKUP('1.CLV CalcuLation'!A2073,Customer_Demographic__2[],8,FALSE)</f>
        <v>Manufacturing</v>
      </c>
      <c r="G2073" s="13" t="str">
        <f>VLOOKUP(A2073,Customer_Demographic__2[#All],9,FALSE)</f>
        <v>Mass Customer</v>
      </c>
    </row>
    <row r="2074" spans="1:7" ht="16" x14ac:dyDescent="0.2">
      <c r="A2074" s="4">
        <v>2077</v>
      </c>
      <c r="B2074" s="5">
        <v>3</v>
      </c>
      <c r="C2074" s="6">
        <v>4642.2</v>
      </c>
      <c r="D2074" s="5">
        <v>7</v>
      </c>
      <c r="E2074" s="10">
        <f t="shared" si="32"/>
        <v>97486.199999999983</v>
      </c>
      <c r="F2074" s="11" t="str">
        <f>VLOOKUP('1.CLV CalcuLation'!A2074,Customer_Demographic__2[],8,FALSE)</f>
        <v>Financial Services</v>
      </c>
      <c r="G2074" s="13" t="str">
        <f>VLOOKUP(A2074,Customer_Demographic__2[#All],9,FALSE)</f>
        <v>Mass Customer</v>
      </c>
    </row>
    <row r="2075" spans="1:7" ht="16" x14ac:dyDescent="0.2">
      <c r="A2075" s="4">
        <v>2078</v>
      </c>
      <c r="B2075" s="5">
        <v>6</v>
      </c>
      <c r="C2075" s="6">
        <v>7319.86</v>
      </c>
      <c r="D2075" s="5">
        <v>3</v>
      </c>
      <c r="E2075" s="10">
        <f t="shared" si="32"/>
        <v>131757.47999999998</v>
      </c>
      <c r="F2075" s="11" t="str">
        <f>VLOOKUP('1.CLV CalcuLation'!A2075,Customer_Demographic__2[],8,FALSE)</f>
        <v>Manufacturing</v>
      </c>
      <c r="G2075" s="13" t="str">
        <f>VLOOKUP(A2075,Customer_Demographic__2[#All],9,FALSE)</f>
        <v>Mass Customer</v>
      </c>
    </row>
    <row r="2076" spans="1:7" ht="16" x14ac:dyDescent="0.2">
      <c r="A2076" s="4">
        <v>2079</v>
      </c>
      <c r="B2076" s="5">
        <v>3</v>
      </c>
      <c r="C2076" s="6">
        <v>4631.3100000000004</v>
      </c>
      <c r="D2076" s="5">
        <v>11</v>
      </c>
      <c r="E2076" s="10">
        <f t="shared" si="32"/>
        <v>152833.23000000001</v>
      </c>
      <c r="F2076" s="11" t="str">
        <f>VLOOKUP('1.CLV CalcuLation'!A2076,Customer_Demographic__2[],8,FALSE)</f>
        <v>Others</v>
      </c>
      <c r="G2076" s="13" t="str">
        <f>VLOOKUP(A2076,Customer_Demographic__2[#All],9,FALSE)</f>
        <v>High Net Worth</v>
      </c>
    </row>
    <row r="2077" spans="1:7" ht="16" x14ac:dyDescent="0.2">
      <c r="A2077" s="4">
        <v>2080</v>
      </c>
      <c r="B2077" s="5">
        <v>6</v>
      </c>
      <c r="C2077" s="6">
        <v>6668.6</v>
      </c>
      <c r="D2077" s="5">
        <v>17</v>
      </c>
      <c r="E2077" s="10">
        <f t="shared" si="32"/>
        <v>680197.20000000007</v>
      </c>
      <c r="F2077" s="11" t="str">
        <f>VLOOKUP('1.CLV CalcuLation'!A2077,Customer_Demographic__2[],8,FALSE)</f>
        <v>Others</v>
      </c>
      <c r="G2077" s="13" t="str">
        <f>VLOOKUP(A2077,Customer_Demographic__2[#All],9,FALSE)</f>
        <v>High Net Worth</v>
      </c>
    </row>
    <row r="2078" spans="1:7" ht="16" x14ac:dyDescent="0.2">
      <c r="A2078" s="4">
        <v>2081</v>
      </c>
      <c r="B2078" s="5">
        <v>5</v>
      </c>
      <c r="C2078" s="6">
        <v>5586.19</v>
      </c>
      <c r="D2078" s="5">
        <v>13</v>
      </c>
      <c r="E2078" s="10">
        <f t="shared" si="32"/>
        <v>363102.35</v>
      </c>
      <c r="F2078" s="11" t="str">
        <f>VLOOKUP('1.CLV CalcuLation'!A2078,Customer_Demographic__2[],8,FALSE)</f>
        <v>Financial Services</v>
      </c>
      <c r="G2078" s="13" t="str">
        <f>VLOOKUP(A2078,Customer_Demographic__2[#All],9,FALSE)</f>
        <v>Mass Customer</v>
      </c>
    </row>
    <row r="2079" spans="1:7" ht="16" x14ac:dyDescent="0.2">
      <c r="A2079" s="4">
        <v>2082</v>
      </c>
      <c r="B2079" s="5">
        <v>7</v>
      </c>
      <c r="C2079" s="6">
        <v>6778.8399999999992</v>
      </c>
      <c r="D2079" s="5">
        <v>19</v>
      </c>
      <c r="E2079" s="10">
        <f t="shared" si="32"/>
        <v>901585.72</v>
      </c>
      <c r="F2079" s="11" t="str">
        <f>VLOOKUP('1.CLV CalcuLation'!A2079,Customer_Demographic__2[],8,FALSE)</f>
        <v>Health</v>
      </c>
      <c r="G2079" s="13" t="str">
        <f>VLOOKUP(A2079,Customer_Demographic__2[#All],9,FALSE)</f>
        <v>Affluent Customer</v>
      </c>
    </row>
    <row r="2080" spans="1:7" ht="16" x14ac:dyDescent="0.2">
      <c r="A2080" s="4">
        <v>2083</v>
      </c>
      <c r="B2080" s="5">
        <v>9</v>
      </c>
      <c r="C2080" s="6">
        <v>10347.279999999999</v>
      </c>
      <c r="D2080" s="5">
        <v>4</v>
      </c>
      <c r="E2080" s="10">
        <f t="shared" si="32"/>
        <v>372502.07999999996</v>
      </c>
      <c r="F2080" s="11" t="str">
        <f>VLOOKUP('1.CLV CalcuLation'!A2080,Customer_Demographic__2[],8,FALSE)</f>
        <v>Others</v>
      </c>
      <c r="G2080" s="13" t="str">
        <f>VLOOKUP(A2080,Customer_Demographic__2[#All],9,FALSE)</f>
        <v>Mass Customer</v>
      </c>
    </row>
    <row r="2081" spans="1:7" ht="16" x14ac:dyDescent="0.2">
      <c r="A2081" s="4">
        <v>2084</v>
      </c>
      <c r="B2081" s="5">
        <v>2</v>
      </c>
      <c r="C2081" s="6">
        <v>1415.51</v>
      </c>
      <c r="D2081" s="5">
        <v>17</v>
      </c>
      <c r="E2081" s="10">
        <f t="shared" si="32"/>
        <v>48127.34</v>
      </c>
      <c r="F2081" s="11" t="str">
        <f>VLOOKUP('1.CLV CalcuLation'!A2081,Customer_Demographic__2[],8,FALSE)</f>
        <v>IT</v>
      </c>
      <c r="G2081" s="13" t="str">
        <f>VLOOKUP(A2081,Customer_Demographic__2[#All],9,FALSE)</f>
        <v>Mass Customer</v>
      </c>
    </row>
    <row r="2082" spans="1:7" ht="16" x14ac:dyDescent="0.2">
      <c r="A2082" s="4">
        <v>2085</v>
      </c>
      <c r="B2082" s="5">
        <v>3</v>
      </c>
      <c r="C2082" s="6">
        <v>4294.1399999999994</v>
      </c>
      <c r="D2082" s="5">
        <v>11</v>
      </c>
      <c r="E2082" s="10">
        <f t="shared" si="32"/>
        <v>141706.62</v>
      </c>
      <c r="F2082" s="11" t="str">
        <f>VLOOKUP('1.CLV CalcuLation'!A2082,Customer_Demographic__2[],8,FALSE)</f>
        <v>Health</v>
      </c>
      <c r="G2082" s="13" t="str">
        <f>VLOOKUP(A2082,Customer_Demographic__2[#All],9,FALSE)</f>
        <v>Mass Customer</v>
      </c>
    </row>
    <row r="2083" spans="1:7" ht="16" x14ac:dyDescent="0.2">
      <c r="A2083" s="4">
        <v>2086</v>
      </c>
      <c r="B2083" s="5">
        <v>3</v>
      </c>
      <c r="C2083" s="6">
        <v>3812.2200000000003</v>
      </c>
      <c r="D2083" s="5">
        <v>1</v>
      </c>
      <c r="E2083" s="10">
        <f t="shared" si="32"/>
        <v>11436.66</v>
      </c>
      <c r="F2083" s="11" t="str">
        <f>VLOOKUP('1.CLV CalcuLation'!A2083,Customer_Demographic__2[],8,FALSE)</f>
        <v>Financial Services</v>
      </c>
      <c r="G2083" s="13" t="str">
        <f>VLOOKUP(A2083,Customer_Demographic__2[#All],9,FALSE)</f>
        <v>High Net Worth</v>
      </c>
    </row>
    <row r="2084" spans="1:7" ht="16" x14ac:dyDescent="0.2">
      <c r="A2084" s="4">
        <v>2087</v>
      </c>
      <c r="B2084" s="5">
        <v>5</v>
      </c>
      <c r="C2084" s="6">
        <v>6577.63</v>
      </c>
      <c r="D2084" s="5">
        <v>15</v>
      </c>
      <c r="E2084" s="10">
        <f t="shared" si="32"/>
        <v>493322.25</v>
      </c>
      <c r="F2084" s="11" t="str">
        <f>VLOOKUP('1.CLV CalcuLation'!A2084,Customer_Demographic__2[],8,FALSE)</f>
        <v>IT</v>
      </c>
      <c r="G2084" s="13" t="str">
        <f>VLOOKUP(A2084,Customer_Demographic__2[#All],9,FALSE)</f>
        <v>Mass Customer</v>
      </c>
    </row>
    <row r="2085" spans="1:7" ht="16" x14ac:dyDescent="0.2">
      <c r="A2085" s="4">
        <v>2088</v>
      </c>
      <c r="B2085" s="5">
        <v>7</v>
      </c>
      <c r="C2085" s="6">
        <v>8654.02</v>
      </c>
      <c r="D2085" s="5">
        <v>14</v>
      </c>
      <c r="E2085" s="10">
        <f t="shared" si="32"/>
        <v>848093.96</v>
      </c>
      <c r="F2085" s="11" t="str">
        <f>VLOOKUP('1.CLV CalcuLation'!A2085,Customer_Demographic__2[],8,FALSE)</f>
        <v>Financial Services</v>
      </c>
      <c r="G2085" s="13" t="str">
        <f>VLOOKUP(A2085,Customer_Demographic__2[#All],9,FALSE)</f>
        <v>Mass Customer</v>
      </c>
    </row>
    <row r="2086" spans="1:7" ht="16" x14ac:dyDescent="0.2">
      <c r="A2086" s="4">
        <v>2089</v>
      </c>
      <c r="B2086" s="5">
        <v>2</v>
      </c>
      <c r="C2086" s="6">
        <v>477.32000000000005</v>
      </c>
      <c r="D2086" s="5">
        <v>15</v>
      </c>
      <c r="E2086" s="10">
        <f t="shared" si="32"/>
        <v>14319.600000000002</v>
      </c>
      <c r="F2086" s="11" t="str">
        <f>VLOOKUP('1.CLV CalcuLation'!A2086,Customer_Demographic__2[],8,FALSE)</f>
        <v>Financial Services</v>
      </c>
      <c r="G2086" s="13" t="str">
        <f>VLOOKUP(A2086,Customer_Demographic__2[#All],9,FALSE)</f>
        <v>High Net Worth</v>
      </c>
    </row>
    <row r="2087" spans="1:7" ht="16" x14ac:dyDescent="0.2">
      <c r="A2087" s="4">
        <v>2090</v>
      </c>
      <c r="B2087" s="5">
        <v>2</v>
      </c>
      <c r="C2087" s="6">
        <v>1020.78</v>
      </c>
      <c r="D2087" s="5">
        <v>17</v>
      </c>
      <c r="E2087" s="10">
        <f t="shared" si="32"/>
        <v>34706.519999999997</v>
      </c>
      <c r="F2087" s="11" t="str">
        <f>VLOOKUP('1.CLV CalcuLation'!A2087,Customer_Demographic__2[],8,FALSE)</f>
        <v>Financial Services</v>
      </c>
      <c r="G2087" s="13" t="str">
        <f>VLOOKUP(A2087,Customer_Demographic__2[#All],9,FALSE)</f>
        <v>Mass Customer</v>
      </c>
    </row>
    <row r="2088" spans="1:7" ht="16" x14ac:dyDescent="0.2">
      <c r="A2088" s="4">
        <v>2091</v>
      </c>
      <c r="B2088" s="5">
        <v>3</v>
      </c>
      <c r="C2088" s="6">
        <v>5499.04</v>
      </c>
      <c r="D2088" s="5">
        <v>9</v>
      </c>
      <c r="E2088" s="10">
        <f t="shared" si="32"/>
        <v>148474.07999999999</v>
      </c>
      <c r="F2088" s="11" t="str">
        <f>VLOOKUP('1.CLV CalcuLation'!A2088,Customer_Demographic__2[],8,FALSE)</f>
        <v>Argiculture</v>
      </c>
      <c r="G2088" s="13" t="str">
        <f>VLOOKUP(A2088,Customer_Demographic__2[#All],9,FALSE)</f>
        <v>Mass Customer</v>
      </c>
    </row>
    <row r="2089" spans="1:7" ht="16" x14ac:dyDescent="0.2">
      <c r="A2089" s="4">
        <v>2092</v>
      </c>
      <c r="B2089" s="5">
        <v>5</v>
      </c>
      <c r="C2089" s="6">
        <v>6764.3900000000012</v>
      </c>
      <c r="D2089" s="5">
        <v>18</v>
      </c>
      <c r="E2089" s="10">
        <f t="shared" si="32"/>
        <v>608795.10000000009</v>
      </c>
      <c r="F2089" s="11" t="str">
        <f>VLOOKUP('1.CLV CalcuLation'!A2089,Customer_Demographic__2[],8,FALSE)</f>
        <v>Manufacturing</v>
      </c>
      <c r="G2089" s="13" t="str">
        <f>VLOOKUP(A2089,Customer_Demographic__2[#All],9,FALSE)</f>
        <v>High Net Worth</v>
      </c>
    </row>
    <row r="2090" spans="1:7" ht="16" x14ac:dyDescent="0.2">
      <c r="A2090" s="4">
        <v>2093</v>
      </c>
      <c r="B2090" s="5">
        <v>6</v>
      </c>
      <c r="C2090" s="6">
        <v>7654.84</v>
      </c>
      <c r="D2090" s="5">
        <v>2</v>
      </c>
      <c r="E2090" s="10">
        <f t="shared" si="32"/>
        <v>91858.08</v>
      </c>
      <c r="F2090" s="11" t="str">
        <f>VLOOKUP('1.CLV CalcuLation'!A2090,Customer_Demographic__2[],8,FALSE)</f>
        <v>Financial Services</v>
      </c>
      <c r="G2090" s="13" t="str">
        <f>VLOOKUP(A2090,Customer_Demographic__2[#All],9,FALSE)</f>
        <v>High Net Worth</v>
      </c>
    </row>
    <row r="2091" spans="1:7" ht="16" x14ac:dyDescent="0.2">
      <c r="A2091" s="4">
        <v>2094</v>
      </c>
      <c r="B2091" s="5">
        <v>5</v>
      </c>
      <c r="C2091" s="6">
        <v>4214.5300000000007</v>
      </c>
      <c r="D2091" s="5">
        <v>16</v>
      </c>
      <c r="E2091" s="10">
        <f t="shared" si="32"/>
        <v>337162.4</v>
      </c>
      <c r="F2091" s="11" t="str">
        <f>VLOOKUP('1.CLV CalcuLation'!A2091,Customer_Demographic__2[],8,FALSE)</f>
        <v>Others</v>
      </c>
      <c r="G2091" s="13" t="str">
        <f>VLOOKUP(A2091,Customer_Demographic__2[#All],9,FALSE)</f>
        <v>Mass Customer</v>
      </c>
    </row>
    <row r="2092" spans="1:7" ht="16" x14ac:dyDescent="0.2">
      <c r="A2092" s="4">
        <v>2095</v>
      </c>
      <c r="B2092" s="5">
        <v>10</v>
      </c>
      <c r="C2092" s="6">
        <v>9988.76</v>
      </c>
      <c r="D2092" s="5">
        <v>8</v>
      </c>
      <c r="E2092" s="10">
        <f t="shared" si="32"/>
        <v>799100.8</v>
      </c>
      <c r="F2092" s="11" t="str">
        <f>VLOOKUP('1.CLV CalcuLation'!A2092,Customer_Demographic__2[],8,FALSE)</f>
        <v>Manufacturing</v>
      </c>
      <c r="G2092" s="13" t="str">
        <f>VLOOKUP(A2092,Customer_Demographic__2[#All],9,FALSE)</f>
        <v>Affluent Customer</v>
      </c>
    </row>
    <row r="2093" spans="1:7" ht="16" x14ac:dyDescent="0.2">
      <c r="A2093" s="4">
        <v>2096</v>
      </c>
      <c r="B2093" s="5">
        <v>5</v>
      </c>
      <c r="C2093" s="6">
        <v>8229.84</v>
      </c>
      <c r="D2093" s="5">
        <v>12</v>
      </c>
      <c r="E2093" s="10">
        <f t="shared" si="32"/>
        <v>493790.39999999997</v>
      </c>
      <c r="F2093" s="11" t="str">
        <f>VLOOKUP('1.CLV CalcuLation'!A2093,Customer_Demographic__2[],8,FALSE)</f>
        <v>Telecommunications</v>
      </c>
      <c r="G2093" s="13" t="str">
        <f>VLOOKUP(A2093,Customer_Demographic__2[#All],9,FALSE)</f>
        <v>High Net Worth</v>
      </c>
    </row>
    <row r="2094" spans="1:7" ht="16" x14ac:dyDescent="0.2">
      <c r="A2094" s="4">
        <v>2097</v>
      </c>
      <c r="B2094" s="5">
        <v>6</v>
      </c>
      <c r="C2094" s="6">
        <v>7726.09</v>
      </c>
      <c r="D2094" s="5">
        <v>21</v>
      </c>
      <c r="E2094" s="10">
        <f t="shared" si="32"/>
        <v>973487.34</v>
      </c>
      <c r="F2094" s="11" t="str">
        <f>VLOOKUP('1.CLV CalcuLation'!A2094,Customer_Demographic__2[],8,FALSE)</f>
        <v>Telecommunications</v>
      </c>
      <c r="G2094" s="13" t="str">
        <f>VLOOKUP(A2094,Customer_Demographic__2[#All],9,FALSE)</f>
        <v>Mass Customer</v>
      </c>
    </row>
    <row r="2095" spans="1:7" ht="16" x14ac:dyDescent="0.2">
      <c r="A2095" s="4">
        <v>2098</v>
      </c>
      <c r="B2095" s="5">
        <v>6</v>
      </c>
      <c r="C2095" s="6">
        <v>5472.619999999999</v>
      </c>
      <c r="D2095" s="5">
        <v>16</v>
      </c>
      <c r="E2095" s="10">
        <f t="shared" si="32"/>
        <v>525371.5199999999</v>
      </c>
      <c r="F2095" s="11" t="str">
        <f>VLOOKUP('1.CLV CalcuLation'!A2095,Customer_Demographic__2[],8,FALSE)</f>
        <v>Health</v>
      </c>
      <c r="G2095" s="13" t="str">
        <f>VLOOKUP(A2095,Customer_Demographic__2[#All],9,FALSE)</f>
        <v>High Net Worth</v>
      </c>
    </row>
    <row r="2096" spans="1:7" ht="16" x14ac:dyDescent="0.2">
      <c r="A2096" s="4">
        <v>2099</v>
      </c>
      <c r="B2096" s="5">
        <v>7</v>
      </c>
      <c r="C2096" s="6">
        <v>8967.0400000000009</v>
      </c>
      <c r="D2096" s="5">
        <v>19</v>
      </c>
      <c r="E2096" s="10">
        <f t="shared" si="32"/>
        <v>1192616.32</v>
      </c>
      <c r="F2096" s="11" t="str">
        <f>VLOOKUP('1.CLV CalcuLation'!A2096,Customer_Demographic__2[],8,FALSE)</f>
        <v>Financial Services</v>
      </c>
      <c r="G2096" s="13" t="str">
        <f>VLOOKUP(A2096,Customer_Demographic__2[#All],9,FALSE)</f>
        <v>High Net Worth</v>
      </c>
    </row>
    <row r="2097" spans="1:7" ht="16" x14ac:dyDescent="0.2">
      <c r="A2097" s="4">
        <v>2100</v>
      </c>
      <c r="B2097" s="5">
        <v>5</v>
      </c>
      <c r="C2097" s="6">
        <v>4288.18</v>
      </c>
      <c r="D2097" s="5">
        <v>14</v>
      </c>
      <c r="E2097" s="10">
        <f t="shared" si="32"/>
        <v>300172.60000000003</v>
      </c>
      <c r="F2097" s="11" t="str">
        <f>VLOOKUP('1.CLV CalcuLation'!A2097,Customer_Demographic__2[],8,FALSE)</f>
        <v>IT</v>
      </c>
      <c r="G2097" s="13" t="str">
        <f>VLOOKUP(A2097,Customer_Demographic__2[#All],9,FALSE)</f>
        <v>Mass Customer</v>
      </c>
    </row>
    <row r="2098" spans="1:7" ht="16" x14ac:dyDescent="0.2">
      <c r="A2098" s="4">
        <v>2101</v>
      </c>
      <c r="B2098" s="5">
        <v>10</v>
      </c>
      <c r="C2098" s="6">
        <v>14423.33</v>
      </c>
      <c r="D2098" s="5">
        <v>2</v>
      </c>
      <c r="E2098" s="10">
        <f t="shared" si="32"/>
        <v>288466.59999999998</v>
      </c>
      <c r="F2098" s="11" t="str">
        <f>VLOOKUP('1.CLV CalcuLation'!A2098,Customer_Demographic__2[],8,FALSE)</f>
        <v>Others</v>
      </c>
      <c r="G2098" s="13" t="str">
        <f>VLOOKUP(A2098,Customer_Demographic__2[#All],9,FALSE)</f>
        <v>Mass Customer</v>
      </c>
    </row>
    <row r="2099" spans="1:7" ht="16" x14ac:dyDescent="0.2">
      <c r="A2099" s="4">
        <v>2102</v>
      </c>
      <c r="B2099" s="5">
        <v>7</v>
      </c>
      <c r="C2099" s="6">
        <v>7317.46</v>
      </c>
      <c r="D2099" s="5">
        <v>5</v>
      </c>
      <c r="E2099" s="10">
        <f t="shared" si="32"/>
        <v>256111.1</v>
      </c>
      <c r="F2099" s="11" t="str">
        <f>VLOOKUP('1.CLV CalcuLation'!A2099,Customer_Demographic__2[],8,FALSE)</f>
        <v>Others</v>
      </c>
      <c r="G2099" s="13" t="str">
        <f>VLOOKUP(A2099,Customer_Demographic__2[#All],9,FALSE)</f>
        <v>Affluent Customer</v>
      </c>
    </row>
    <row r="2100" spans="1:7" ht="16" x14ac:dyDescent="0.2">
      <c r="A2100" s="4">
        <v>2103</v>
      </c>
      <c r="B2100" s="5">
        <v>10</v>
      </c>
      <c r="C2100" s="6">
        <v>11617.25</v>
      </c>
      <c r="D2100" s="5">
        <v>18</v>
      </c>
      <c r="E2100" s="10">
        <f t="shared" si="32"/>
        <v>2091105</v>
      </c>
      <c r="F2100" s="11" t="str">
        <f>VLOOKUP('1.CLV CalcuLation'!A2100,Customer_Demographic__2[],8,FALSE)</f>
        <v>Financial Services</v>
      </c>
      <c r="G2100" s="13" t="str">
        <f>VLOOKUP(A2100,Customer_Demographic__2[#All],9,FALSE)</f>
        <v>Affluent Customer</v>
      </c>
    </row>
    <row r="2101" spans="1:7" ht="16" x14ac:dyDescent="0.2">
      <c r="A2101" s="4">
        <v>2104</v>
      </c>
      <c r="B2101" s="5">
        <v>8</v>
      </c>
      <c r="C2101" s="6">
        <v>7415.84</v>
      </c>
      <c r="D2101" s="5">
        <v>11</v>
      </c>
      <c r="E2101" s="10">
        <f t="shared" si="32"/>
        <v>652593.92000000004</v>
      </c>
      <c r="F2101" s="11" t="str">
        <f>VLOOKUP('1.CLV CalcuLation'!A2101,Customer_Demographic__2[],8,FALSE)</f>
        <v>Financial Services</v>
      </c>
      <c r="G2101" s="13" t="str">
        <f>VLOOKUP(A2101,Customer_Demographic__2[#All],9,FALSE)</f>
        <v>Mass Customer</v>
      </c>
    </row>
    <row r="2102" spans="1:7" ht="16" x14ac:dyDescent="0.2">
      <c r="A2102" s="4">
        <v>2105</v>
      </c>
      <c r="B2102" s="5">
        <v>5</v>
      </c>
      <c r="C2102" s="6">
        <v>7196.7699999999986</v>
      </c>
      <c r="D2102" s="5">
        <v>6</v>
      </c>
      <c r="E2102" s="10">
        <f t="shared" si="32"/>
        <v>215903.09999999995</v>
      </c>
      <c r="F2102" s="11" t="str">
        <f>VLOOKUP('1.CLV CalcuLation'!A2102,Customer_Demographic__2[],8,FALSE)</f>
        <v>Health</v>
      </c>
      <c r="G2102" s="13" t="str">
        <f>VLOOKUP(A2102,Customer_Demographic__2[#All],9,FALSE)</f>
        <v>High Net Worth</v>
      </c>
    </row>
    <row r="2103" spans="1:7" ht="16" x14ac:dyDescent="0.2">
      <c r="A2103" s="4">
        <v>2106</v>
      </c>
      <c r="B2103" s="5">
        <v>4</v>
      </c>
      <c r="C2103" s="6">
        <v>6782.2800000000007</v>
      </c>
      <c r="D2103" s="5">
        <v>13</v>
      </c>
      <c r="E2103" s="10">
        <f t="shared" si="32"/>
        <v>352678.56000000006</v>
      </c>
      <c r="F2103" s="11" t="str">
        <f>VLOOKUP('1.CLV CalcuLation'!A2103,Customer_Demographic__2[],8,FALSE)</f>
        <v>Financial Services</v>
      </c>
      <c r="G2103" s="13" t="str">
        <f>VLOOKUP(A2103,Customer_Demographic__2[#All],9,FALSE)</f>
        <v>High Net Worth</v>
      </c>
    </row>
    <row r="2104" spans="1:7" ht="16" x14ac:dyDescent="0.2">
      <c r="A2104" s="4">
        <v>2107</v>
      </c>
      <c r="B2104" s="5">
        <v>2</v>
      </c>
      <c r="C2104" s="6">
        <v>1941</v>
      </c>
      <c r="D2104" s="5">
        <v>4</v>
      </c>
      <c r="E2104" s="10">
        <f t="shared" si="32"/>
        <v>15528</v>
      </c>
      <c r="F2104" s="11" t="str">
        <f>VLOOKUP('1.CLV CalcuLation'!A2104,Customer_Demographic__2[],8,FALSE)</f>
        <v>IT</v>
      </c>
      <c r="G2104" s="13" t="str">
        <f>VLOOKUP(A2104,Customer_Demographic__2[#All],9,FALSE)</f>
        <v>Affluent Customer</v>
      </c>
    </row>
    <row r="2105" spans="1:7" ht="16" x14ac:dyDescent="0.2">
      <c r="A2105" s="4">
        <v>2108</v>
      </c>
      <c r="B2105" s="5">
        <v>3</v>
      </c>
      <c r="C2105" s="6">
        <v>3130.2599999999998</v>
      </c>
      <c r="D2105" s="5">
        <v>18</v>
      </c>
      <c r="E2105" s="10">
        <f t="shared" si="32"/>
        <v>169034.03999999998</v>
      </c>
      <c r="F2105" s="11" t="str">
        <f>VLOOKUP('1.CLV CalcuLation'!A2105,Customer_Demographic__2[],8,FALSE)</f>
        <v>Property</v>
      </c>
      <c r="G2105" s="13" t="str">
        <f>VLOOKUP(A2105,Customer_Demographic__2[#All],9,FALSE)</f>
        <v>Mass Customer</v>
      </c>
    </row>
    <row r="2106" spans="1:7" ht="16" x14ac:dyDescent="0.2">
      <c r="A2106" s="4">
        <v>2109</v>
      </c>
      <c r="B2106" s="5">
        <v>8</v>
      </c>
      <c r="C2106" s="6">
        <v>7637.1200000000008</v>
      </c>
      <c r="D2106" s="5">
        <v>18</v>
      </c>
      <c r="E2106" s="10">
        <f t="shared" si="32"/>
        <v>1099745.28</v>
      </c>
      <c r="F2106" s="11" t="str">
        <f>VLOOKUP('1.CLV CalcuLation'!A2106,Customer_Demographic__2[],8,FALSE)</f>
        <v>Health</v>
      </c>
      <c r="G2106" s="13" t="str">
        <f>VLOOKUP(A2106,Customer_Demographic__2[#All],9,FALSE)</f>
        <v>High Net Worth</v>
      </c>
    </row>
    <row r="2107" spans="1:7" ht="16" x14ac:dyDescent="0.2">
      <c r="A2107" s="4">
        <v>2110</v>
      </c>
      <c r="B2107" s="5">
        <v>7</v>
      </c>
      <c r="C2107" s="6">
        <v>7589.57</v>
      </c>
      <c r="D2107" s="5">
        <v>14</v>
      </c>
      <c r="E2107" s="10">
        <f t="shared" si="32"/>
        <v>743777.86</v>
      </c>
      <c r="F2107" s="11" t="str">
        <f>VLOOKUP('1.CLV CalcuLation'!A2107,Customer_Demographic__2[],8,FALSE)</f>
        <v>Manufacturing</v>
      </c>
      <c r="G2107" s="13" t="str">
        <f>VLOOKUP(A2107,Customer_Demographic__2[#All],9,FALSE)</f>
        <v>High Net Worth</v>
      </c>
    </row>
    <row r="2108" spans="1:7" ht="16" x14ac:dyDescent="0.2">
      <c r="A2108" s="4">
        <v>2111</v>
      </c>
      <c r="B2108" s="5">
        <v>9</v>
      </c>
      <c r="C2108" s="6">
        <v>11111.3</v>
      </c>
      <c r="D2108" s="5">
        <v>12</v>
      </c>
      <c r="E2108" s="10">
        <f t="shared" si="32"/>
        <v>1200020.3999999999</v>
      </c>
      <c r="F2108" s="11" t="str">
        <f>VLOOKUP('1.CLV CalcuLation'!A2108,Customer_Demographic__2[],8,FALSE)</f>
        <v>Property</v>
      </c>
      <c r="G2108" s="13" t="str">
        <f>VLOOKUP(A2108,Customer_Demographic__2[#All],9,FALSE)</f>
        <v>Affluent Customer</v>
      </c>
    </row>
    <row r="2109" spans="1:7" ht="16" x14ac:dyDescent="0.2">
      <c r="A2109" s="4">
        <v>2112</v>
      </c>
      <c r="B2109" s="5">
        <v>4</v>
      </c>
      <c r="C2109" s="6">
        <v>5958.11</v>
      </c>
      <c r="D2109" s="5">
        <v>6</v>
      </c>
      <c r="E2109" s="10">
        <f t="shared" si="32"/>
        <v>142994.63999999998</v>
      </c>
      <c r="F2109" s="11" t="str">
        <f>VLOOKUP('1.CLV CalcuLation'!A2109,Customer_Demographic__2[],8,FALSE)</f>
        <v>Financial Services</v>
      </c>
      <c r="G2109" s="13" t="str">
        <f>VLOOKUP(A2109,Customer_Demographic__2[#All],9,FALSE)</f>
        <v>Mass Customer</v>
      </c>
    </row>
    <row r="2110" spans="1:7" ht="16" x14ac:dyDescent="0.2">
      <c r="A2110" s="4">
        <v>2113</v>
      </c>
      <c r="B2110" s="5">
        <v>4</v>
      </c>
      <c r="C2110" s="6">
        <v>4987.47</v>
      </c>
      <c r="D2110" s="5">
        <v>17</v>
      </c>
      <c r="E2110" s="10">
        <f t="shared" si="32"/>
        <v>339147.96</v>
      </c>
      <c r="F2110" s="11" t="str">
        <f>VLOOKUP('1.CLV CalcuLation'!A2110,Customer_Demographic__2[],8,FALSE)</f>
        <v>Manufacturing</v>
      </c>
      <c r="G2110" s="13" t="str">
        <f>VLOOKUP(A2110,Customer_Demographic__2[#All],9,FALSE)</f>
        <v>Affluent Customer</v>
      </c>
    </row>
    <row r="2111" spans="1:7" ht="16" x14ac:dyDescent="0.2">
      <c r="A2111" s="4">
        <v>2114</v>
      </c>
      <c r="B2111" s="5">
        <v>6</v>
      </c>
      <c r="C2111" s="6">
        <v>6706.4599999999991</v>
      </c>
      <c r="D2111" s="5">
        <v>19</v>
      </c>
      <c r="E2111" s="10">
        <f t="shared" si="32"/>
        <v>764536.44</v>
      </c>
      <c r="F2111" s="11" t="str">
        <f>VLOOKUP('1.CLV CalcuLation'!A2111,Customer_Demographic__2[],8,FALSE)</f>
        <v>Argiculture</v>
      </c>
      <c r="G2111" s="13" t="str">
        <f>VLOOKUP(A2111,Customer_Demographic__2[#All],9,FALSE)</f>
        <v>High Net Worth</v>
      </c>
    </row>
    <row r="2112" spans="1:7" ht="16" x14ac:dyDescent="0.2">
      <c r="A2112" s="4">
        <v>2115</v>
      </c>
      <c r="B2112" s="5">
        <v>2</v>
      </c>
      <c r="C2112" s="6">
        <v>2204.4499999999998</v>
      </c>
      <c r="D2112" s="5">
        <v>17</v>
      </c>
      <c r="E2112" s="10">
        <f t="shared" si="32"/>
        <v>74951.299999999988</v>
      </c>
      <c r="F2112" s="11" t="str">
        <f>VLOOKUP('1.CLV CalcuLation'!A2112,Customer_Demographic__2[],8,FALSE)</f>
        <v>Health</v>
      </c>
      <c r="G2112" s="13" t="str">
        <f>VLOOKUP(A2112,Customer_Demographic__2[#All],9,FALSE)</f>
        <v>Mass Customer</v>
      </c>
    </row>
    <row r="2113" spans="1:7" ht="16" x14ac:dyDescent="0.2">
      <c r="A2113" s="4">
        <v>2116</v>
      </c>
      <c r="B2113" s="5">
        <v>4</v>
      </c>
      <c r="C2113" s="6">
        <v>5827.96</v>
      </c>
      <c r="D2113" s="5">
        <v>9</v>
      </c>
      <c r="E2113" s="10">
        <f t="shared" si="32"/>
        <v>209806.56</v>
      </c>
      <c r="F2113" s="11" t="str">
        <f>VLOOKUP('1.CLV CalcuLation'!A2113,Customer_Demographic__2[],8,FALSE)</f>
        <v>Financial Services</v>
      </c>
      <c r="G2113" s="13" t="str">
        <f>VLOOKUP(A2113,Customer_Demographic__2[#All],9,FALSE)</f>
        <v>Affluent Customer</v>
      </c>
    </row>
    <row r="2114" spans="1:7" ht="16" x14ac:dyDescent="0.2">
      <c r="A2114" s="4">
        <v>2117</v>
      </c>
      <c r="B2114" s="5">
        <v>5</v>
      </c>
      <c r="C2114" s="6">
        <v>3925.1699999999996</v>
      </c>
      <c r="D2114" s="5">
        <v>3</v>
      </c>
      <c r="E2114" s="10">
        <f t="shared" si="32"/>
        <v>58877.549999999996</v>
      </c>
      <c r="F2114" s="11" t="str">
        <f>VLOOKUP('1.CLV CalcuLation'!A2114,Customer_Demographic__2[],8,FALSE)</f>
        <v>Health</v>
      </c>
      <c r="G2114" s="13" t="str">
        <f>VLOOKUP(A2114,Customer_Demographic__2[#All],9,FALSE)</f>
        <v>Affluent Customer</v>
      </c>
    </row>
    <row r="2115" spans="1:7" ht="16" x14ac:dyDescent="0.2">
      <c r="A2115" s="4">
        <v>2118</v>
      </c>
      <c r="B2115" s="5">
        <v>6</v>
      </c>
      <c r="C2115" s="6">
        <v>6724.4000000000005</v>
      </c>
      <c r="D2115" s="5">
        <v>7</v>
      </c>
      <c r="E2115" s="10">
        <f t="shared" ref="E2115:E2178" si="33">B2115*C2115*D2115</f>
        <v>282424.8</v>
      </c>
      <c r="F2115" s="11" t="str">
        <f>VLOOKUP('1.CLV CalcuLation'!A2115,Customer_Demographic__2[],8,FALSE)</f>
        <v>Others</v>
      </c>
      <c r="G2115" s="13" t="str">
        <f>VLOOKUP(A2115,Customer_Demographic__2[#All],9,FALSE)</f>
        <v>High Net Worth</v>
      </c>
    </row>
    <row r="2116" spans="1:7" ht="16" x14ac:dyDescent="0.2">
      <c r="A2116" s="4">
        <v>2119</v>
      </c>
      <c r="B2116" s="5">
        <v>4</v>
      </c>
      <c r="C2116" s="6">
        <v>5477.5999999999995</v>
      </c>
      <c r="D2116" s="5">
        <v>17</v>
      </c>
      <c r="E2116" s="10">
        <f t="shared" si="33"/>
        <v>372476.8</v>
      </c>
      <c r="F2116" s="11" t="str">
        <f>VLOOKUP('1.CLV CalcuLation'!A2116,Customer_Demographic__2[],8,FALSE)</f>
        <v>Financial Services</v>
      </c>
      <c r="G2116" s="13" t="str">
        <f>VLOOKUP(A2116,Customer_Demographic__2[#All],9,FALSE)</f>
        <v>Mass Customer</v>
      </c>
    </row>
    <row r="2117" spans="1:7" ht="16" x14ac:dyDescent="0.2">
      <c r="A2117" s="4">
        <v>2120</v>
      </c>
      <c r="B2117" s="5">
        <v>8</v>
      </c>
      <c r="C2117" s="6">
        <v>11028.330000000002</v>
      </c>
      <c r="D2117" s="5">
        <v>1</v>
      </c>
      <c r="E2117" s="10">
        <f t="shared" si="33"/>
        <v>88226.640000000014</v>
      </c>
      <c r="F2117" s="11" t="str">
        <f>VLOOKUP('1.CLV CalcuLation'!A2117,Customer_Demographic__2[],8,FALSE)</f>
        <v>Manufacturing</v>
      </c>
      <c r="G2117" s="13" t="str">
        <f>VLOOKUP(A2117,Customer_Demographic__2[#All],9,FALSE)</f>
        <v>Mass Customer</v>
      </c>
    </row>
    <row r="2118" spans="1:7" ht="16" x14ac:dyDescent="0.2">
      <c r="A2118" s="4">
        <v>2121</v>
      </c>
      <c r="B2118" s="5">
        <v>9</v>
      </c>
      <c r="C2118" s="6">
        <v>10142.52</v>
      </c>
      <c r="D2118" s="5">
        <v>22</v>
      </c>
      <c r="E2118" s="10">
        <f t="shared" si="33"/>
        <v>2008218.9600000002</v>
      </c>
      <c r="F2118" s="11" t="str">
        <f>VLOOKUP('1.CLV CalcuLation'!A2118,Customer_Demographic__2[],8,FALSE)</f>
        <v>Financial Services</v>
      </c>
      <c r="G2118" s="13" t="str">
        <f>VLOOKUP(A2118,Customer_Demographic__2[#All],9,FALSE)</f>
        <v>Mass Customer</v>
      </c>
    </row>
    <row r="2119" spans="1:7" ht="16" x14ac:dyDescent="0.2">
      <c r="A2119" s="4">
        <v>2122</v>
      </c>
      <c r="B2119" s="5">
        <v>3</v>
      </c>
      <c r="C2119" s="6">
        <v>2424.17</v>
      </c>
      <c r="D2119" s="5">
        <v>11</v>
      </c>
      <c r="E2119" s="10">
        <f t="shared" si="33"/>
        <v>79997.61</v>
      </c>
      <c r="F2119" s="11" t="str">
        <f>VLOOKUP('1.CLV CalcuLation'!A2119,Customer_Demographic__2[],8,FALSE)</f>
        <v>Health</v>
      </c>
      <c r="G2119" s="13" t="str">
        <f>VLOOKUP(A2119,Customer_Demographic__2[#All],9,FALSE)</f>
        <v>High Net Worth</v>
      </c>
    </row>
    <row r="2120" spans="1:7" ht="16" x14ac:dyDescent="0.2">
      <c r="A2120" s="4">
        <v>2123</v>
      </c>
      <c r="B2120" s="5">
        <v>6</v>
      </c>
      <c r="C2120" s="6">
        <v>6196.02</v>
      </c>
      <c r="D2120" s="5">
        <v>2</v>
      </c>
      <c r="E2120" s="10">
        <f t="shared" si="33"/>
        <v>74352.240000000005</v>
      </c>
      <c r="F2120" s="11" t="str">
        <f>VLOOKUP('1.CLV CalcuLation'!A2120,Customer_Demographic__2[],8,FALSE)</f>
        <v>Manufacturing</v>
      </c>
      <c r="G2120" s="13" t="str">
        <f>VLOOKUP(A2120,Customer_Demographic__2[#All],9,FALSE)</f>
        <v>Affluent Customer</v>
      </c>
    </row>
    <row r="2121" spans="1:7" ht="16" x14ac:dyDescent="0.2">
      <c r="A2121" s="4">
        <v>2124</v>
      </c>
      <c r="B2121" s="5">
        <v>6</v>
      </c>
      <c r="C2121" s="6">
        <v>7618.6799999999994</v>
      </c>
      <c r="D2121" s="5">
        <v>18</v>
      </c>
      <c r="E2121" s="10">
        <f t="shared" si="33"/>
        <v>822817.44</v>
      </c>
      <c r="F2121" s="11" t="str">
        <f>VLOOKUP('1.CLV CalcuLation'!A2121,Customer_Demographic__2[],8,FALSE)</f>
        <v>Retail</v>
      </c>
      <c r="G2121" s="13" t="str">
        <f>VLOOKUP(A2121,Customer_Demographic__2[#All],9,FALSE)</f>
        <v>High Net Worth</v>
      </c>
    </row>
    <row r="2122" spans="1:7" ht="16" x14ac:dyDescent="0.2">
      <c r="A2122" s="4">
        <v>2125</v>
      </c>
      <c r="B2122" s="5">
        <v>6</v>
      </c>
      <c r="C2122" s="6">
        <v>4206.4800000000005</v>
      </c>
      <c r="D2122" s="5">
        <v>18</v>
      </c>
      <c r="E2122" s="10">
        <f t="shared" si="33"/>
        <v>454299.84000000008</v>
      </c>
      <c r="F2122" s="11" t="str">
        <f>VLOOKUP('1.CLV CalcuLation'!A2122,Customer_Demographic__2[],8,FALSE)</f>
        <v>Financial Services</v>
      </c>
      <c r="G2122" s="13" t="str">
        <f>VLOOKUP(A2122,Customer_Demographic__2[#All],9,FALSE)</f>
        <v>High Net Worth</v>
      </c>
    </row>
    <row r="2123" spans="1:7" ht="16" x14ac:dyDescent="0.2">
      <c r="A2123" s="4">
        <v>2126</v>
      </c>
      <c r="B2123" s="5">
        <v>4</v>
      </c>
      <c r="C2123" s="6">
        <v>2963.04</v>
      </c>
      <c r="D2123" s="5">
        <v>17</v>
      </c>
      <c r="E2123" s="10">
        <f t="shared" si="33"/>
        <v>201486.72</v>
      </c>
      <c r="F2123" s="11" t="str">
        <f>VLOOKUP('1.CLV CalcuLation'!A2123,Customer_Demographic__2[],8,FALSE)</f>
        <v>Health</v>
      </c>
      <c r="G2123" s="13" t="str">
        <f>VLOOKUP(A2123,Customer_Demographic__2[#All],9,FALSE)</f>
        <v>Mass Customer</v>
      </c>
    </row>
    <row r="2124" spans="1:7" ht="16" x14ac:dyDescent="0.2">
      <c r="A2124" s="4">
        <v>2127</v>
      </c>
      <c r="B2124" s="5">
        <v>5</v>
      </c>
      <c r="C2124" s="6">
        <v>5437.05</v>
      </c>
      <c r="D2124" s="5">
        <v>7</v>
      </c>
      <c r="E2124" s="10">
        <f t="shared" si="33"/>
        <v>190296.75</v>
      </c>
      <c r="F2124" s="11" t="str">
        <f>VLOOKUP('1.CLV CalcuLation'!A2124,Customer_Demographic__2[],8,FALSE)</f>
        <v>Manufacturing</v>
      </c>
      <c r="G2124" s="13" t="str">
        <f>VLOOKUP(A2124,Customer_Demographic__2[#All],9,FALSE)</f>
        <v>Mass Customer</v>
      </c>
    </row>
    <row r="2125" spans="1:7" ht="16" x14ac:dyDescent="0.2">
      <c r="A2125" s="4">
        <v>2128</v>
      </c>
      <c r="B2125" s="5">
        <v>2</v>
      </c>
      <c r="C2125" s="6">
        <v>3787.46</v>
      </c>
      <c r="D2125" s="5">
        <v>16</v>
      </c>
      <c r="E2125" s="10">
        <f t="shared" si="33"/>
        <v>121198.72</v>
      </c>
      <c r="F2125" s="11" t="str">
        <f>VLOOKUP('1.CLV CalcuLation'!A2125,Customer_Demographic__2[],8,FALSE)</f>
        <v>Property</v>
      </c>
      <c r="G2125" s="13" t="str">
        <f>VLOOKUP(A2125,Customer_Demographic__2[#All],9,FALSE)</f>
        <v>Affluent Customer</v>
      </c>
    </row>
    <row r="2126" spans="1:7" ht="16" x14ac:dyDescent="0.2">
      <c r="A2126" s="4">
        <v>2129</v>
      </c>
      <c r="B2126" s="5">
        <v>2</v>
      </c>
      <c r="C2126" s="6">
        <v>1411.9299999999998</v>
      </c>
      <c r="D2126" s="5">
        <v>3</v>
      </c>
      <c r="E2126" s="10">
        <f t="shared" si="33"/>
        <v>8471.5799999999981</v>
      </c>
      <c r="F2126" s="11" t="str">
        <f>VLOOKUP('1.CLV CalcuLation'!A2126,Customer_Demographic__2[],8,FALSE)</f>
        <v>Manufacturing</v>
      </c>
      <c r="G2126" s="13" t="str">
        <f>VLOOKUP(A2126,Customer_Demographic__2[#All],9,FALSE)</f>
        <v>High Net Worth</v>
      </c>
    </row>
    <row r="2127" spans="1:7" ht="16" x14ac:dyDescent="0.2">
      <c r="A2127" s="4">
        <v>2130</v>
      </c>
      <c r="B2127" s="5">
        <v>8</v>
      </c>
      <c r="C2127" s="6">
        <v>9169.4</v>
      </c>
      <c r="D2127" s="5">
        <v>16</v>
      </c>
      <c r="E2127" s="10">
        <f t="shared" si="33"/>
        <v>1173683.2</v>
      </c>
      <c r="F2127" s="11" t="str">
        <f>VLOOKUP('1.CLV CalcuLation'!A2127,Customer_Demographic__2[],8,FALSE)</f>
        <v>Property</v>
      </c>
      <c r="G2127" s="13" t="str">
        <f>VLOOKUP(A2127,Customer_Demographic__2[#All],9,FALSE)</f>
        <v>High Net Worth</v>
      </c>
    </row>
    <row r="2128" spans="1:7" ht="16" x14ac:dyDescent="0.2">
      <c r="A2128" s="4">
        <v>2131</v>
      </c>
      <c r="B2128" s="5">
        <v>5</v>
      </c>
      <c r="C2128" s="6">
        <v>5423.2300000000005</v>
      </c>
      <c r="D2128" s="5">
        <v>7</v>
      </c>
      <c r="E2128" s="10">
        <f t="shared" si="33"/>
        <v>189813.05000000002</v>
      </c>
      <c r="F2128" s="11" t="str">
        <f>VLOOKUP('1.CLV CalcuLation'!A2128,Customer_Demographic__2[],8,FALSE)</f>
        <v>Others</v>
      </c>
      <c r="G2128" s="13" t="str">
        <f>VLOOKUP(A2128,Customer_Demographic__2[#All],9,FALSE)</f>
        <v>Mass Customer</v>
      </c>
    </row>
    <row r="2129" spans="1:7" ht="16" x14ac:dyDescent="0.2">
      <c r="A2129" s="4">
        <v>2132</v>
      </c>
      <c r="B2129" s="5">
        <v>8</v>
      </c>
      <c r="C2129" s="6">
        <v>12668.239999999998</v>
      </c>
      <c r="D2129" s="5">
        <v>22</v>
      </c>
      <c r="E2129" s="10">
        <f t="shared" si="33"/>
        <v>2229610.2399999998</v>
      </c>
      <c r="F2129" s="11" t="str">
        <f>VLOOKUP('1.CLV CalcuLation'!A2129,Customer_Demographic__2[],8,FALSE)</f>
        <v>Financial Services</v>
      </c>
      <c r="G2129" s="13" t="str">
        <f>VLOOKUP(A2129,Customer_Demographic__2[#All],9,FALSE)</f>
        <v>High Net Worth</v>
      </c>
    </row>
    <row r="2130" spans="1:7" ht="16" x14ac:dyDescent="0.2">
      <c r="A2130" s="4">
        <v>2133</v>
      </c>
      <c r="B2130" s="5">
        <v>5</v>
      </c>
      <c r="C2130" s="6">
        <v>6553.44</v>
      </c>
      <c r="D2130" s="5">
        <v>3</v>
      </c>
      <c r="E2130" s="10">
        <f t="shared" si="33"/>
        <v>98301.599999999991</v>
      </c>
      <c r="F2130" s="11" t="str">
        <f>VLOOKUP('1.CLV CalcuLation'!A2130,Customer_Demographic__2[],8,FALSE)</f>
        <v>Financial Services</v>
      </c>
      <c r="G2130" s="13" t="str">
        <f>VLOOKUP(A2130,Customer_Demographic__2[#All],9,FALSE)</f>
        <v>High Net Worth</v>
      </c>
    </row>
    <row r="2131" spans="1:7" ht="16" x14ac:dyDescent="0.2">
      <c r="A2131" s="4">
        <v>2134</v>
      </c>
      <c r="B2131" s="5">
        <v>5</v>
      </c>
      <c r="C2131" s="6">
        <v>6556.68</v>
      </c>
      <c r="D2131" s="5">
        <v>2</v>
      </c>
      <c r="E2131" s="10">
        <f t="shared" si="33"/>
        <v>65566.8</v>
      </c>
      <c r="F2131" s="11" t="str">
        <f>VLOOKUP('1.CLV CalcuLation'!A2131,Customer_Demographic__2[],8,FALSE)</f>
        <v>Manufacturing</v>
      </c>
      <c r="G2131" s="13" t="str">
        <f>VLOOKUP(A2131,Customer_Demographic__2[#All],9,FALSE)</f>
        <v>Affluent Customer</v>
      </c>
    </row>
    <row r="2132" spans="1:7" ht="16" x14ac:dyDescent="0.2">
      <c r="A2132" s="4">
        <v>2135</v>
      </c>
      <c r="B2132" s="5">
        <v>1</v>
      </c>
      <c r="C2132" s="6">
        <v>1977.36</v>
      </c>
      <c r="D2132" s="5">
        <v>15</v>
      </c>
      <c r="E2132" s="10">
        <f t="shared" si="33"/>
        <v>29660.399999999998</v>
      </c>
      <c r="F2132" s="11" t="str">
        <f>VLOOKUP('1.CLV CalcuLation'!A2132,Customer_Demographic__2[],8,FALSE)</f>
        <v>Others</v>
      </c>
      <c r="G2132" s="13" t="str">
        <f>VLOOKUP(A2132,Customer_Demographic__2[#All],9,FALSE)</f>
        <v>Mass Customer</v>
      </c>
    </row>
    <row r="2133" spans="1:7" ht="16" x14ac:dyDescent="0.2">
      <c r="A2133" s="4">
        <v>2136</v>
      </c>
      <c r="B2133" s="5">
        <v>4</v>
      </c>
      <c r="C2133" s="6">
        <v>6269.92</v>
      </c>
      <c r="D2133" s="5">
        <v>5</v>
      </c>
      <c r="E2133" s="10">
        <f t="shared" si="33"/>
        <v>125398.39999999999</v>
      </c>
      <c r="F2133" s="11" t="str">
        <f>VLOOKUP('1.CLV CalcuLation'!A2133,Customer_Demographic__2[],8,FALSE)</f>
        <v>Health</v>
      </c>
      <c r="G2133" s="13" t="str">
        <f>VLOOKUP(A2133,Customer_Demographic__2[#All],9,FALSE)</f>
        <v>High Net Worth</v>
      </c>
    </row>
    <row r="2134" spans="1:7" ht="16" x14ac:dyDescent="0.2">
      <c r="A2134" s="4">
        <v>2137</v>
      </c>
      <c r="B2134" s="5">
        <v>4</v>
      </c>
      <c r="C2134" s="6">
        <v>4683.41</v>
      </c>
      <c r="D2134" s="5">
        <v>5</v>
      </c>
      <c r="E2134" s="10">
        <f t="shared" si="33"/>
        <v>93668.2</v>
      </c>
      <c r="F2134" s="11" t="str">
        <f>VLOOKUP('1.CLV CalcuLation'!A2134,Customer_Demographic__2[],8,FALSE)</f>
        <v>Manufacturing</v>
      </c>
      <c r="G2134" s="13" t="str">
        <f>VLOOKUP(A2134,Customer_Demographic__2[#All],9,FALSE)</f>
        <v>Affluent Customer</v>
      </c>
    </row>
    <row r="2135" spans="1:7" ht="16" x14ac:dyDescent="0.2">
      <c r="A2135" s="4">
        <v>2138</v>
      </c>
      <c r="B2135" s="5">
        <v>7</v>
      </c>
      <c r="C2135" s="6">
        <v>9725.7800000000007</v>
      </c>
      <c r="D2135" s="5">
        <v>15</v>
      </c>
      <c r="E2135" s="10">
        <f t="shared" si="33"/>
        <v>1021206.9000000001</v>
      </c>
      <c r="F2135" s="11" t="str">
        <f>VLOOKUP('1.CLV CalcuLation'!A2135,Customer_Demographic__2[],8,FALSE)</f>
        <v>Manufacturing</v>
      </c>
      <c r="G2135" s="13" t="str">
        <f>VLOOKUP(A2135,Customer_Demographic__2[#All],9,FALSE)</f>
        <v>High Net Worth</v>
      </c>
    </row>
    <row r="2136" spans="1:7" ht="16" x14ac:dyDescent="0.2">
      <c r="A2136" s="4">
        <v>2139</v>
      </c>
      <c r="B2136" s="5">
        <v>5</v>
      </c>
      <c r="C2136" s="6">
        <v>7480.94</v>
      </c>
      <c r="D2136" s="5">
        <v>7</v>
      </c>
      <c r="E2136" s="10">
        <f t="shared" si="33"/>
        <v>261832.89999999997</v>
      </c>
      <c r="F2136" s="11" t="str">
        <f>VLOOKUP('1.CLV CalcuLation'!A2136,Customer_Demographic__2[],8,FALSE)</f>
        <v>IT</v>
      </c>
      <c r="G2136" s="13" t="str">
        <f>VLOOKUP(A2136,Customer_Demographic__2[#All],9,FALSE)</f>
        <v>Affluent Customer</v>
      </c>
    </row>
    <row r="2137" spans="1:7" ht="16" x14ac:dyDescent="0.2">
      <c r="A2137" s="4">
        <v>2140</v>
      </c>
      <c r="B2137" s="5">
        <v>8</v>
      </c>
      <c r="C2137" s="6">
        <v>9047.4399999999987</v>
      </c>
      <c r="D2137" s="5">
        <v>21</v>
      </c>
      <c r="E2137" s="10">
        <f t="shared" si="33"/>
        <v>1519969.9199999997</v>
      </c>
      <c r="F2137" s="11" t="str">
        <f>VLOOKUP('1.CLV CalcuLation'!A2137,Customer_Demographic__2[],8,FALSE)</f>
        <v>Telecommunications</v>
      </c>
      <c r="G2137" s="13" t="str">
        <f>VLOOKUP(A2137,Customer_Demographic__2[#All],9,FALSE)</f>
        <v>High Net Worth</v>
      </c>
    </row>
    <row r="2138" spans="1:7" ht="16" x14ac:dyDescent="0.2">
      <c r="A2138" s="4">
        <v>2141</v>
      </c>
      <c r="B2138" s="5">
        <v>4</v>
      </c>
      <c r="C2138" s="6">
        <v>4820.8500000000004</v>
      </c>
      <c r="D2138" s="5">
        <v>4</v>
      </c>
      <c r="E2138" s="10">
        <f t="shared" si="33"/>
        <v>77133.600000000006</v>
      </c>
      <c r="F2138" s="11" t="str">
        <f>VLOOKUP('1.CLV CalcuLation'!A2138,Customer_Demographic__2[],8,FALSE)</f>
        <v>Financial Services</v>
      </c>
      <c r="G2138" s="13" t="str">
        <f>VLOOKUP(A2138,Customer_Demographic__2[#All],9,FALSE)</f>
        <v>High Net Worth</v>
      </c>
    </row>
    <row r="2139" spans="1:7" ht="16" x14ac:dyDescent="0.2">
      <c r="A2139" s="4">
        <v>2142</v>
      </c>
      <c r="B2139" s="5">
        <v>7</v>
      </c>
      <c r="C2139" s="6">
        <v>10200.02</v>
      </c>
      <c r="D2139" s="5">
        <v>7</v>
      </c>
      <c r="E2139" s="10">
        <f t="shared" si="33"/>
        <v>499800.98</v>
      </c>
      <c r="F2139" s="11" t="str">
        <f>VLOOKUP('1.CLV CalcuLation'!A2139,Customer_Demographic__2[],8,FALSE)</f>
        <v>Others</v>
      </c>
      <c r="G2139" s="13" t="str">
        <f>VLOOKUP(A2139,Customer_Demographic__2[#All],9,FALSE)</f>
        <v>Affluent Customer</v>
      </c>
    </row>
    <row r="2140" spans="1:7" ht="16" x14ac:dyDescent="0.2">
      <c r="A2140" s="4">
        <v>2143</v>
      </c>
      <c r="B2140" s="5">
        <v>4</v>
      </c>
      <c r="C2140" s="6">
        <v>5641.38</v>
      </c>
      <c r="D2140" s="5">
        <v>10</v>
      </c>
      <c r="E2140" s="10">
        <f t="shared" si="33"/>
        <v>225655.2</v>
      </c>
      <c r="F2140" s="11" t="str">
        <f>VLOOKUP('1.CLV CalcuLation'!A2140,Customer_Demographic__2[],8,FALSE)</f>
        <v>Others</v>
      </c>
      <c r="G2140" s="13" t="str">
        <f>VLOOKUP(A2140,Customer_Demographic__2[#All],9,FALSE)</f>
        <v>High Net Worth</v>
      </c>
    </row>
    <row r="2141" spans="1:7" ht="16" x14ac:dyDescent="0.2">
      <c r="A2141" s="4">
        <v>2144</v>
      </c>
      <c r="B2141" s="5">
        <v>8</v>
      </c>
      <c r="C2141" s="6">
        <v>10452.239999999998</v>
      </c>
      <c r="D2141" s="5">
        <v>9</v>
      </c>
      <c r="E2141" s="10">
        <f t="shared" si="33"/>
        <v>752561.2799999998</v>
      </c>
      <c r="F2141" s="11" t="str">
        <f>VLOOKUP('1.CLV CalcuLation'!A2141,Customer_Demographic__2[],8,FALSE)</f>
        <v>Property</v>
      </c>
      <c r="G2141" s="13" t="str">
        <f>VLOOKUP(A2141,Customer_Demographic__2[#All],9,FALSE)</f>
        <v>Mass Customer</v>
      </c>
    </row>
    <row r="2142" spans="1:7" ht="16" x14ac:dyDescent="0.2">
      <c r="A2142" s="4">
        <v>2145</v>
      </c>
      <c r="B2142" s="5">
        <v>1</v>
      </c>
      <c r="C2142" s="6">
        <v>748.17</v>
      </c>
      <c r="D2142" s="5">
        <v>19</v>
      </c>
      <c r="E2142" s="10">
        <f t="shared" si="33"/>
        <v>14215.23</v>
      </c>
      <c r="F2142" s="11" t="str">
        <f>VLOOKUP('1.CLV CalcuLation'!A2142,Customer_Demographic__2[],8,FALSE)</f>
        <v>Entertainment</v>
      </c>
      <c r="G2142" s="13" t="str">
        <f>VLOOKUP(A2142,Customer_Demographic__2[#All],9,FALSE)</f>
        <v>Affluent Customer</v>
      </c>
    </row>
    <row r="2143" spans="1:7" ht="16" x14ac:dyDescent="0.2">
      <c r="A2143" s="4">
        <v>2146</v>
      </c>
      <c r="B2143" s="5">
        <v>2</v>
      </c>
      <c r="C2143" s="6">
        <v>2173.1099999999997</v>
      </c>
      <c r="D2143" s="5">
        <v>13</v>
      </c>
      <c r="E2143" s="10">
        <f t="shared" si="33"/>
        <v>56500.859999999993</v>
      </c>
      <c r="F2143" s="11" t="str">
        <f>VLOOKUP('1.CLV CalcuLation'!A2143,Customer_Demographic__2[],8,FALSE)</f>
        <v>Others</v>
      </c>
      <c r="G2143" s="13" t="str">
        <f>VLOOKUP(A2143,Customer_Demographic__2[#All],9,FALSE)</f>
        <v>Mass Customer</v>
      </c>
    </row>
    <row r="2144" spans="1:7" ht="16" x14ac:dyDescent="0.2">
      <c r="A2144" s="4">
        <v>2147</v>
      </c>
      <c r="B2144" s="5">
        <v>3</v>
      </c>
      <c r="C2144" s="6">
        <v>2953.18</v>
      </c>
      <c r="D2144" s="5">
        <v>1</v>
      </c>
      <c r="E2144" s="10">
        <f t="shared" si="33"/>
        <v>8859.5399999999991</v>
      </c>
      <c r="F2144" s="11" t="str">
        <f>VLOOKUP('1.CLV CalcuLation'!A2144,Customer_Demographic__2[],8,FALSE)</f>
        <v>Others</v>
      </c>
      <c r="G2144" s="13" t="str">
        <f>VLOOKUP(A2144,Customer_Demographic__2[#All],9,FALSE)</f>
        <v>High Net Worth</v>
      </c>
    </row>
    <row r="2145" spans="1:7" ht="16" x14ac:dyDescent="0.2">
      <c r="A2145" s="4">
        <v>2148</v>
      </c>
      <c r="B2145" s="5">
        <v>4</v>
      </c>
      <c r="C2145" s="6">
        <v>4907.04</v>
      </c>
      <c r="D2145" s="5">
        <v>15</v>
      </c>
      <c r="E2145" s="10">
        <f t="shared" si="33"/>
        <v>294422.40000000002</v>
      </c>
      <c r="F2145" s="11" t="str">
        <f>VLOOKUP('1.CLV CalcuLation'!A2145,Customer_Demographic__2[],8,FALSE)</f>
        <v>Manufacturing</v>
      </c>
      <c r="G2145" s="13" t="str">
        <f>VLOOKUP(A2145,Customer_Demographic__2[#All],9,FALSE)</f>
        <v>Mass Customer</v>
      </c>
    </row>
    <row r="2146" spans="1:7" ht="16" x14ac:dyDescent="0.2">
      <c r="A2146" s="4">
        <v>2149</v>
      </c>
      <c r="B2146" s="5">
        <v>9</v>
      </c>
      <c r="C2146" s="6">
        <v>7062.6700000000019</v>
      </c>
      <c r="D2146" s="5">
        <v>6</v>
      </c>
      <c r="E2146" s="10">
        <f t="shared" si="33"/>
        <v>381384.18000000005</v>
      </c>
      <c r="F2146" s="11" t="str">
        <f>VLOOKUP('1.CLV CalcuLation'!A2146,Customer_Demographic__2[],8,FALSE)</f>
        <v>Others</v>
      </c>
      <c r="G2146" s="13" t="str">
        <f>VLOOKUP(A2146,Customer_Demographic__2[#All],9,FALSE)</f>
        <v>High Net Worth</v>
      </c>
    </row>
    <row r="2147" spans="1:7" ht="16" x14ac:dyDescent="0.2">
      <c r="A2147" s="4">
        <v>2150</v>
      </c>
      <c r="B2147" s="5">
        <v>6</v>
      </c>
      <c r="C2147" s="6">
        <v>6161.5999999999995</v>
      </c>
      <c r="D2147" s="5">
        <v>8</v>
      </c>
      <c r="E2147" s="10">
        <f t="shared" si="33"/>
        <v>295756.79999999999</v>
      </c>
      <c r="F2147" s="11" t="str">
        <f>VLOOKUP('1.CLV CalcuLation'!A2147,Customer_Demographic__2[],8,FALSE)</f>
        <v>Retail</v>
      </c>
      <c r="G2147" s="13" t="str">
        <f>VLOOKUP(A2147,Customer_Demographic__2[#All],9,FALSE)</f>
        <v>Affluent Customer</v>
      </c>
    </row>
    <row r="2148" spans="1:7" ht="16" x14ac:dyDescent="0.2">
      <c r="A2148" s="4">
        <v>2151</v>
      </c>
      <c r="B2148" s="5">
        <v>6</v>
      </c>
      <c r="C2148" s="6">
        <v>9138.82</v>
      </c>
      <c r="D2148" s="5">
        <v>6</v>
      </c>
      <c r="E2148" s="10">
        <f t="shared" si="33"/>
        <v>328997.52</v>
      </c>
      <c r="F2148" s="11" t="str">
        <f>VLOOKUP('1.CLV CalcuLation'!A2148,Customer_Demographic__2[],8,FALSE)</f>
        <v>Entertainment</v>
      </c>
      <c r="G2148" s="13" t="str">
        <f>VLOOKUP(A2148,Customer_Demographic__2[#All],9,FALSE)</f>
        <v>Affluent Customer</v>
      </c>
    </row>
    <row r="2149" spans="1:7" ht="16" x14ac:dyDescent="0.2">
      <c r="A2149" s="4">
        <v>2152</v>
      </c>
      <c r="B2149" s="5">
        <v>9</v>
      </c>
      <c r="C2149" s="6">
        <v>9894.84</v>
      </c>
      <c r="D2149" s="5">
        <v>19</v>
      </c>
      <c r="E2149" s="10">
        <f t="shared" si="33"/>
        <v>1692017.64</v>
      </c>
      <c r="F2149" s="11" t="str">
        <f>VLOOKUP('1.CLV CalcuLation'!A2149,Customer_Demographic__2[],8,FALSE)</f>
        <v>Manufacturing</v>
      </c>
      <c r="G2149" s="13" t="str">
        <f>VLOOKUP(A2149,Customer_Demographic__2[#All],9,FALSE)</f>
        <v>Mass Customer</v>
      </c>
    </row>
    <row r="2150" spans="1:7" ht="16" x14ac:dyDescent="0.2">
      <c r="A2150" s="4">
        <v>2153</v>
      </c>
      <c r="B2150" s="5">
        <v>7</v>
      </c>
      <c r="C2150" s="6">
        <v>7792.47</v>
      </c>
      <c r="D2150" s="5">
        <v>10</v>
      </c>
      <c r="E2150" s="10">
        <f t="shared" si="33"/>
        <v>545472.9</v>
      </c>
      <c r="F2150" s="11" t="str">
        <f>VLOOKUP('1.CLV CalcuLation'!A2150,Customer_Demographic__2[],8,FALSE)</f>
        <v>Financial Services</v>
      </c>
      <c r="G2150" s="13" t="str">
        <f>VLOOKUP(A2150,Customer_Demographic__2[#All],9,FALSE)</f>
        <v>Mass Customer</v>
      </c>
    </row>
    <row r="2151" spans="1:7" ht="16" x14ac:dyDescent="0.2">
      <c r="A2151" s="4">
        <v>2154</v>
      </c>
      <c r="B2151" s="5">
        <v>6</v>
      </c>
      <c r="C2151" s="6">
        <v>7924.8700000000008</v>
      </c>
      <c r="D2151" s="5">
        <v>6</v>
      </c>
      <c r="E2151" s="10">
        <f t="shared" si="33"/>
        <v>285295.32</v>
      </c>
      <c r="F2151" s="11" t="str">
        <f>VLOOKUP('1.CLV CalcuLation'!A2151,Customer_Demographic__2[],8,FALSE)</f>
        <v>Manufacturing</v>
      </c>
      <c r="G2151" s="13" t="str">
        <f>VLOOKUP(A2151,Customer_Demographic__2[#All],9,FALSE)</f>
        <v>High Net Worth</v>
      </c>
    </row>
    <row r="2152" spans="1:7" ht="16" x14ac:dyDescent="0.2">
      <c r="A2152" s="4">
        <v>2155</v>
      </c>
      <c r="B2152" s="5">
        <v>11</v>
      </c>
      <c r="C2152" s="6">
        <v>8886.39</v>
      </c>
      <c r="D2152" s="5">
        <v>14</v>
      </c>
      <c r="E2152" s="10">
        <f t="shared" si="33"/>
        <v>1368504.0599999998</v>
      </c>
      <c r="F2152" s="11" t="str">
        <f>VLOOKUP('1.CLV CalcuLation'!A2152,Customer_Demographic__2[],8,FALSE)</f>
        <v>Others</v>
      </c>
      <c r="G2152" s="13" t="str">
        <f>VLOOKUP(A2152,Customer_Demographic__2[#All],9,FALSE)</f>
        <v>Mass Customer</v>
      </c>
    </row>
    <row r="2153" spans="1:7" ht="16" x14ac:dyDescent="0.2">
      <c r="A2153" s="4">
        <v>2156</v>
      </c>
      <c r="B2153" s="5">
        <v>6</v>
      </c>
      <c r="C2153" s="6">
        <v>6988.71</v>
      </c>
      <c r="D2153" s="5">
        <v>18</v>
      </c>
      <c r="E2153" s="10">
        <f t="shared" si="33"/>
        <v>754780.68</v>
      </c>
      <c r="F2153" s="11" t="str">
        <f>VLOOKUP('1.CLV CalcuLation'!A2153,Customer_Demographic__2[],8,FALSE)</f>
        <v>Retail</v>
      </c>
      <c r="G2153" s="13" t="str">
        <f>VLOOKUP(A2153,Customer_Demographic__2[#All],9,FALSE)</f>
        <v>Mass Customer</v>
      </c>
    </row>
    <row r="2154" spans="1:7" ht="16" x14ac:dyDescent="0.2">
      <c r="A2154" s="4">
        <v>2157</v>
      </c>
      <c r="B2154" s="5">
        <v>2</v>
      </c>
      <c r="C2154" s="6">
        <v>2131.52</v>
      </c>
      <c r="D2154" s="5">
        <v>19</v>
      </c>
      <c r="E2154" s="10">
        <f t="shared" si="33"/>
        <v>80997.759999999995</v>
      </c>
      <c r="F2154" s="11" t="str">
        <f>VLOOKUP('1.CLV CalcuLation'!A2154,Customer_Demographic__2[],8,FALSE)</f>
        <v>Property</v>
      </c>
      <c r="G2154" s="13" t="str">
        <f>VLOOKUP(A2154,Customer_Demographic__2[#All],9,FALSE)</f>
        <v>Mass Customer</v>
      </c>
    </row>
    <row r="2155" spans="1:7" ht="16" x14ac:dyDescent="0.2">
      <c r="A2155" s="4">
        <v>2158</v>
      </c>
      <c r="B2155" s="5">
        <v>5</v>
      </c>
      <c r="C2155" s="6">
        <v>5982.2999999999993</v>
      </c>
      <c r="D2155" s="5">
        <v>6</v>
      </c>
      <c r="E2155" s="10">
        <f t="shared" si="33"/>
        <v>179468.99999999997</v>
      </c>
      <c r="F2155" s="11" t="str">
        <f>VLOOKUP('1.CLV CalcuLation'!A2155,Customer_Demographic__2[],8,FALSE)</f>
        <v>Entertainment</v>
      </c>
      <c r="G2155" s="13" t="str">
        <f>VLOOKUP(A2155,Customer_Demographic__2[#All],9,FALSE)</f>
        <v>Mass Customer</v>
      </c>
    </row>
    <row r="2156" spans="1:7" ht="16" x14ac:dyDescent="0.2">
      <c r="A2156" s="4">
        <v>2159</v>
      </c>
      <c r="B2156" s="5">
        <v>5</v>
      </c>
      <c r="C2156" s="6">
        <v>5111.0400000000009</v>
      </c>
      <c r="D2156" s="5">
        <v>6</v>
      </c>
      <c r="E2156" s="10">
        <f t="shared" si="33"/>
        <v>153331.20000000001</v>
      </c>
      <c r="F2156" s="11" t="str">
        <f>VLOOKUP('1.CLV CalcuLation'!A2156,Customer_Demographic__2[],8,FALSE)</f>
        <v>Others</v>
      </c>
      <c r="G2156" s="13" t="str">
        <f>VLOOKUP(A2156,Customer_Demographic__2[#All],9,FALSE)</f>
        <v>High Net Worth</v>
      </c>
    </row>
    <row r="2157" spans="1:7" ht="16" x14ac:dyDescent="0.2">
      <c r="A2157" s="4">
        <v>2160</v>
      </c>
      <c r="B2157" s="5">
        <v>6</v>
      </c>
      <c r="C2157" s="6">
        <v>6852.880000000001</v>
      </c>
      <c r="D2157" s="5">
        <v>15</v>
      </c>
      <c r="E2157" s="10">
        <f t="shared" si="33"/>
        <v>616759.20000000007</v>
      </c>
      <c r="F2157" s="11" t="str">
        <f>VLOOKUP('1.CLV CalcuLation'!A2157,Customer_Demographic__2[],8,FALSE)</f>
        <v>Health</v>
      </c>
      <c r="G2157" s="13" t="str">
        <f>VLOOKUP(A2157,Customer_Demographic__2[#All],9,FALSE)</f>
        <v>Mass Customer</v>
      </c>
    </row>
    <row r="2158" spans="1:7" ht="16" x14ac:dyDescent="0.2">
      <c r="A2158" s="4">
        <v>2161</v>
      </c>
      <c r="B2158" s="5">
        <v>5</v>
      </c>
      <c r="C2158" s="6">
        <v>5998.47</v>
      </c>
      <c r="D2158" s="5">
        <v>4</v>
      </c>
      <c r="E2158" s="10">
        <f t="shared" si="33"/>
        <v>119969.40000000001</v>
      </c>
      <c r="F2158" s="11" t="str">
        <f>VLOOKUP('1.CLV CalcuLation'!A2158,Customer_Demographic__2[],8,FALSE)</f>
        <v>Financial Services</v>
      </c>
      <c r="G2158" s="13" t="str">
        <f>VLOOKUP(A2158,Customer_Demographic__2[#All],9,FALSE)</f>
        <v>Mass Customer</v>
      </c>
    </row>
    <row r="2159" spans="1:7" ht="16" x14ac:dyDescent="0.2">
      <c r="A2159" s="4">
        <v>2162</v>
      </c>
      <c r="B2159" s="5">
        <v>4</v>
      </c>
      <c r="C2159" s="6">
        <v>4785.3900000000003</v>
      </c>
      <c r="D2159" s="5">
        <v>10</v>
      </c>
      <c r="E2159" s="10">
        <f t="shared" si="33"/>
        <v>191415.6</v>
      </c>
      <c r="F2159" s="11" t="str">
        <f>VLOOKUP('1.CLV CalcuLation'!A2159,Customer_Demographic__2[],8,FALSE)</f>
        <v>Financial Services</v>
      </c>
      <c r="G2159" s="13" t="str">
        <f>VLOOKUP(A2159,Customer_Demographic__2[#All],9,FALSE)</f>
        <v>High Net Worth</v>
      </c>
    </row>
    <row r="2160" spans="1:7" ht="16" x14ac:dyDescent="0.2">
      <c r="A2160" s="4">
        <v>2163</v>
      </c>
      <c r="B2160" s="5">
        <v>4</v>
      </c>
      <c r="C2160" s="6">
        <v>3236.7</v>
      </c>
      <c r="D2160" s="5">
        <v>6</v>
      </c>
      <c r="E2160" s="10">
        <f t="shared" si="33"/>
        <v>77680.799999999988</v>
      </c>
      <c r="F2160" s="11" t="str">
        <f>VLOOKUP('1.CLV CalcuLation'!A2160,Customer_Demographic__2[],8,FALSE)</f>
        <v>Others</v>
      </c>
      <c r="G2160" s="13" t="str">
        <f>VLOOKUP(A2160,Customer_Demographic__2[#All],9,FALSE)</f>
        <v>Mass Customer</v>
      </c>
    </row>
    <row r="2161" spans="1:7" ht="16" x14ac:dyDescent="0.2">
      <c r="A2161" s="4">
        <v>2164</v>
      </c>
      <c r="B2161" s="5">
        <v>7</v>
      </c>
      <c r="C2161" s="6">
        <v>8585.81</v>
      </c>
      <c r="D2161" s="5">
        <v>18</v>
      </c>
      <c r="E2161" s="10">
        <f t="shared" si="33"/>
        <v>1081812.06</v>
      </c>
      <c r="F2161" s="11" t="str">
        <f>VLOOKUP('1.CLV CalcuLation'!A2161,Customer_Demographic__2[],8,FALSE)</f>
        <v>Financial Services</v>
      </c>
      <c r="G2161" s="13" t="str">
        <f>VLOOKUP(A2161,Customer_Demographic__2[#All],9,FALSE)</f>
        <v>Mass Customer</v>
      </c>
    </row>
    <row r="2162" spans="1:7" ht="16" x14ac:dyDescent="0.2">
      <c r="A2162" s="4">
        <v>2165</v>
      </c>
      <c r="B2162" s="5">
        <v>10</v>
      </c>
      <c r="C2162" s="6">
        <v>9072.94</v>
      </c>
      <c r="D2162" s="5"/>
      <c r="E2162" s="10">
        <f t="shared" si="33"/>
        <v>0</v>
      </c>
      <c r="F2162" s="11" t="str">
        <f>VLOOKUP('1.CLV CalcuLation'!A2162,Customer_Demographic__2[],8,FALSE)</f>
        <v>Manufacturing</v>
      </c>
      <c r="G2162" s="13" t="str">
        <f>VLOOKUP(A2162,Customer_Demographic__2[#All],9,FALSE)</f>
        <v>Affluent Customer</v>
      </c>
    </row>
    <row r="2163" spans="1:7" ht="16" x14ac:dyDescent="0.2">
      <c r="A2163" s="4">
        <v>2166</v>
      </c>
      <c r="B2163" s="5">
        <v>6</v>
      </c>
      <c r="C2163" s="6">
        <v>6021.83</v>
      </c>
      <c r="D2163" s="5">
        <v>16</v>
      </c>
      <c r="E2163" s="10">
        <f t="shared" si="33"/>
        <v>578095.67999999993</v>
      </c>
      <c r="F2163" s="11" t="str">
        <f>VLOOKUP('1.CLV CalcuLation'!A2163,Customer_Demographic__2[],8,FALSE)</f>
        <v>Property</v>
      </c>
      <c r="G2163" s="13" t="str">
        <f>VLOOKUP(A2163,Customer_Demographic__2[#All],9,FALSE)</f>
        <v>Mass Customer</v>
      </c>
    </row>
    <row r="2164" spans="1:7" ht="16" x14ac:dyDescent="0.2">
      <c r="A2164" s="4">
        <v>2167</v>
      </c>
      <c r="B2164" s="5">
        <v>6</v>
      </c>
      <c r="C2164" s="6">
        <v>4691.0200000000004</v>
      </c>
      <c r="D2164" s="5">
        <v>1</v>
      </c>
      <c r="E2164" s="10">
        <f t="shared" si="33"/>
        <v>28146.120000000003</v>
      </c>
      <c r="F2164" s="11" t="str">
        <f>VLOOKUP('1.CLV CalcuLation'!A2164,Customer_Demographic__2[],8,FALSE)</f>
        <v>Entertainment</v>
      </c>
      <c r="G2164" s="13" t="str">
        <f>VLOOKUP(A2164,Customer_Demographic__2[#All],9,FALSE)</f>
        <v>Mass Customer</v>
      </c>
    </row>
    <row r="2165" spans="1:7" ht="16" x14ac:dyDescent="0.2">
      <c r="A2165" s="4">
        <v>2168</v>
      </c>
      <c r="B2165" s="5">
        <v>3</v>
      </c>
      <c r="C2165" s="6">
        <v>3828.0999999999995</v>
      </c>
      <c r="D2165" s="5">
        <v>17</v>
      </c>
      <c r="E2165" s="10">
        <f t="shared" si="33"/>
        <v>195233.09999999998</v>
      </c>
      <c r="F2165" s="11" t="str">
        <f>VLOOKUP('1.CLV CalcuLation'!A2165,Customer_Demographic__2[],8,FALSE)</f>
        <v>Financial Services</v>
      </c>
      <c r="G2165" s="13" t="str">
        <f>VLOOKUP(A2165,Customer_Demographic__2[#All],9,FALSE)</f>
        <v>Mass Customer</v>
      </c>
    </row>
    <row r="2166" spans="1:7" ht="16" x14ac:dyDescent="0.2">
      <c r="A2166" s="4">
        <v>2169</v>
      </c>
      <c r="B2166" s="5">
        <v>5</v>
      </c>
      <c r="C2166" s="6">
        <v>8555.14</v>
      </c>
      <c r="D2166" s="5">
        <v>18</v>
      </c>
      <c r="E2166" s="10">
        <f t="shared" si="33"/>
        <v>769962.6</v>
      </c>
      <c r="F2166" s="11" t="str">
        <f>VLOOKUP('1.CLV CalcuLation'!A2166,Customer_Demographic__2[],8,FALSE)</f>
        <v>Financial Services</v>
      </c>
      <c r="G2166" s="13" t="str">
        <f>VLOOKUP(A2166,Customer_Demographic__2[#All],9,FALSE)</f>
        <v>Mass Customer</v>
      </c>
    </row>
    <row r="2167" spans="1:7" ht="16" x14ac:dyDescent="0.2">
      <c r="A2167" s="4">
        <v>2170</v>
      </c>
      <c r="B2167" s="5">
        <v>6</v>
      </c>
      <c r="C2167" s="6">
        <v>7695.7500000000009</v>
      </c>
      <c r="D2167" s="5">
        <v>6</v>
      </c>
      <c r="E2167" s="10">
        <f t="shared" si="33"/>
        <v>277047.00000000006</v>
      </c>
      <c r="F2167" s="11" t="str">
        <f>VLOOKUP('1.CLV CalcuLation'!A2167,Customer_Demographic__2[],8,FALSE)</f>
        <v>Manufacturing</v>
      </c>
      <c r="G2167" s="13" t="str">
        <f>VLOOKUP(A2167,Customer_Demographic__2[#All],9,FALSE)</f>
        <v>Affluent Customer</v>
      </c>
    </row>
    <row r="2168" spans="1:7" ht="16" x14ac:dyDescent="0.2">
      <c r="A2168" s="4">
        <v>2171</v>
      </c>
      <c r="B2168" s="5">
        <v>6</v>
      </c>
      <c r="C2168" s="6">
        <v>4500.04</v>
      </c>
      <c r="D2168" s="5">
        <v>10</v>
      </c>
      <c r="E2168" s="10">
        <f t="shared" si="33"/>
        <v>270002.39999999997</v>
      </c>
      <c r="F2168" s="11" t="str">
        <f>VLOOKUP('1.CLV CalcuLation'!A2168,Customer_Demographic__2[],8,FALSE)</f>
        <v>Health</v>
      </c>
      <c r="G2168" s="13" t="str">
        <f>VLOOKUP(A2168,Customer_Demographic__2[#All],9,FALSE)</f>
        <v>High Net Worth</v>
      </c>
    </row>
    <row r="2169" spans="1:7" ht="16" x14ac:dyDescent="0.2">
      <c r="A2169" s="4">
        <v>2172</v>
      </c>
      <c r="B2169" s="5">
        <v>4</v>
      </c>
      <c r="C2169" s="6">
        <v>6844.5</v>
      </c>
      <c r="D2169" s="5">
        <v>13</v>
      </c>
      <c r="E2169" s="10">
        <f t="shared" si="33"/>
        <v>355914</v>
      </c>
      <c r="F2169" s="11" t="str">
        <f>VLOOKUP('1.CLV CalcuLation'!A2169,Customer_Demographic__2[],8,FALSE)</f>
        <v>Health</v>
      </c>
      <c r="G2169" s="13" t="str">
        <f>VLOOKUP(A2169,Customer_Demographic__2[#All],9,FALSE)</f>
        <v>Affluent Customer</v>
      </c>
    </row>
    <row r="2170" spans="1:7" ht="16" x14ac:dyDescent="0.2">
      <c r="A2170" s="4">
        <v>2173</v>
      </c>
      <c r="B2170" s="5">
        <v>4</v>
      </c>
      <c r="C2170" s="6">
        <v>5112.1499999999996</v>
      </c>
      <c r="D2170" s="5">
        <v>22</v>
      </c>
      <c r="E2170" s="10">
        <f t="shared" si="33"/>
        <v>449869.19999999995</v>
      </c>
      <c r="F2170" s="11" t="str">
        <f>VLOOKUP('1.CLV CalcuLation'!A2170,Customer_Demographic__2[],8,FALSE)</f>
        <v>IT</v>
      </c>
      <c r="G2170" s="13" t="str">
        <f>VLOOKUP(A2170,Customer_Demographic__2[#All],9,FALSE)</f>
        <v>Mass Customer</v>
      </c>
    </row>
    <row r="2171" spans="1:7" ht="16" x14ac:dyDescent="0.2">
      <c r="A2171" s="4">
        <v>2174</v>
      </c>
      <c r="B2171" s="5">
        <v>5</v>
      </c>
      <c r="C2171" s="6">
        <v>6589.83</v>
      </c>
      <c r="D2171" s="5">
        <v>11</v>
      </c>
      <c r="E2171" s="10">
        <f t="shared" si="33"/>
        <v>362440.65</v>
      </c>
      <c r="F2171" s="11" t="str">
        <f>VLOOKUP('1.CLV CalcuLation'!A2171,Customer_Demographic__2[],8,FALSE)</f>
        <v>Argiculture</v>
      </c>
      <c r="G2171" s="13" t="str">
        <f>VLOOKUP(A2171,Customer_Demographic__2[#All],9,FALSE)</f>
        <v>High Net Worth</v>
      </c>
    </row>
    <row r="2172" spans="1:7" ht="16" x14ac:dyDescent="0.2">
      <c r="A2172" s="4">
        <v>2175</v>
      </c>
      <c r="B2172" s="5">
        <v>4</v>
      </c>
      <c r="C2172" s="6">
        <v>4158.6499999999996</v>
      </c>
      <c r="D2172" s="5">
        <v>13</v>
      </c>
      <c r="E2172" s="10">
        <f t="shared" si="33"/>
        <v>216249.8</v>
      </c>
      <c r="F2172" s="11" t="str">
        <f>VLOOKUP('1.CLV CalcuLation'!A2172,Customer_Demographic__2[],8,FALSE)</f>
        <v>Health</v>
      </c>
      <c r="G2172" s="13" t="str">
        <f>VLOOKUP(A2172,Customer_Demographic__2[#All],9,FALSE)</f>
        <v>Mass Customer</v>
      </c>
    </row>
    <row r="2173" spans="1:7" ht="16" x14ac:dyDescent="0.2">
      <c r="A2173" s="4">
        <v>2176</v>
      </c>
      <c r="B2173" s="5">
        <v>3</v>
      </c>
      <c r="C2173" s="6">
        <v>2662.8199999999997</v>
      </c>
      <c r="D2173" s="5">
        <v>12</v>
      </c>
      <c r="E2173" s="10">
        <f t="shared" si="33"/>
        <v>95861.51999999999</v>
      </c>
      <c r="F2173" s="11" t="str">
        <f>VLOOKUP('1.CLV CalcuLation'!A2173,Customer_Demographic__2[],8,FALSE)</f>
        <v>Property</v>
      </c>
      <c r="G2173" s="13" t="str">
        <f>VLOOKUP(A2173,Customer_Demographic__2[#All],9,FALSE)</f>
        <v>High Net Worth</v>
      </c>
    </row>
    <row r="2174" spans="1:7" ht="16" x14ac:dyDescent="0.2">
      <c r="A2174" s="4">
        <v>2177</v>
      </c>
      <c r="B2174" s="5">
        <v>5</v>
      </c>
      <c r="C2174" s="6">
        <v>6054.2699999999995</v>
      </c>
      <c r="D2174" s="5">
        <v>9</v>
      </c>
      <c r="E2174" s="10">
        <f t="shared" si="33"/>
        <v>272442.14999999997</v>
      </c>
      <c r="F2174" s="11" t="str">
        <f>VLOOKUP('1.CLV CalcuLation'!A2174,Customer_Demographic__2[],8,FALSE)</f>
        <v>Health</v>
      </c>
      <c r="G2174" s="13" t="str">
        <f>VLOOKUP(A2174,Customer_Demographic__2[#All],9,FALSE)</f>
        <v>Mass Customer</v>
      </c>
    </row>
    <row r="2175" spans="1:7" ht="16" x14ac:dyDescent="0.2">
      <c r="A2175" s="4">
        <v>2178</v>
      </c>
      <c r="B2175" s="5">
        <v>4</v>
      </c>
      <c r="C2175" s="6">
        <v>3531.64</v>
      </c>
      <c r="D2175" s="5">
        <v>12</v>
      </c>
      <c r="E2175" s="10">
        <f t="shared" si="33"/>
        <v>169518.72</v>
      </c>
      <c r="F2175" s="11" t="str">
        <f>VLOOKUP('1.CLV CalcuLation'!A2175,Customer_Demographic__2[],8,FALSE)</f>
        <v>Retail</v>
      </c>
      <c r="G2175" s="13" t="str">
        <f>VLOOKUP(A2175,Customer_Demographic__2[#All],9,FALSE)</f>
        <v>Mass Customer</v>
      </c>
    </row>
    <row r="2176" spans="1:7" ht="16" x14ac:dyDescent="0.2">
      <c r="A2176" s="4">
        <v>2179</v>
      </c>
      <c r="B2176" s="5">
        <v>7</v>
      </c>
      <c r="C2176" s="6">
        <v>6889.21</v>
      </c>
      <c r="D2176" s="5">
        <v>17</v>
      </c>
      <c r="E2176" s="10">
        <f t="shared" si="33"/>
        <v>819815.99</v>
      </c>
      <c r="F2176" s="11" t="str">
        <f>VLOOKUP('1.CLV CalcuLation'!A2176,Customer_Demographic__2[],8,FALSE)</f>
        <v>Manufacturing</v>
      </c>
      <c r="G2176" s="13" t="str">
        <f>VLOOKUP(A2176,Customer_Demographic__2[#All],9,FALSE)</f>
        <v>Mass Customer</v>
      </c>
    </row>
    <row r="2177" spans="1:7" ht="16" x14ac:dyDescent="0.2">
      <c r="A2177" s="4">
        <v>2180</v>
      </c>
      <c r="B2177" s="5">
        <v>5</v>
      </c>
      <c r="C2177" s="6">
        <v>6162.33</v>
      </c>
      <c r="D2177" s="5">
        <v>13</v>
      </c>
      <c r="E2177" s="10">
        <f t="shared" si="33"/>
        <v>400551.45</v>
      </c>
      <c r="F2177" s="11" t="str">
        <f>VLOOKUP('1.CLV CalcuLation'!A2177,Customer_Demographic__2[],8,FALSE)</f>
        <v>Others</v>
      </c>
      <c r="G2177" s="13" t="str">
        <f>VLOOKUP(A2177,Customer_Demographic__2[#All],9,FALSE)</f>
        <v>High Net Worth</v>
      </c>
    </row>
    <row r="2178" spans="1:7" ht="16" x14ac:dyDescent="0.2">
      <c r="A2178" s="4">
        <v>2181</v>
      </c>
      <c r="B2178" s="5">
        <v>8</v>
      </c>
      <c r="C2178" s="6">
        <v>6274.1200000000008</v>
      </c>
      <c r="D2178" s="5">
        <v>8</v>
      </c>
      <c r="E2178" s="10">
        <f t="shared" si="33"/>
        <v>401543.68000000005</v>
      </c>
      <c r="F2178" s="11" t="str">
        <f>VLOOKUP('1.CLV CalcuLation'!A2178,Customer_Demographic__2[],8,FALSE)</f>
        <v>IT</v>
      </c>
      <c r="G2178" s="13" t="str">
        <f>VLOOKUP(A2178,Customer_Demographic__2[#All],9,FALSE)</f>
        <v>Mass Customer</v>
      </c>
    </row>
    <row r="2179" spans="1:7" ht="16" x14ac:dyDescent="0.2">
      <c r="A2179" s="4">
        <v>2182</v>
      </c>
      <c r="B2179" s="5">
        <v>8</v>
      </c>
      <c r="C2179" s="6">
        <v>10722.16</v>
      </c>
      <c r="D2179" s="5">
        <v>16</v>
      </c>
      <c r="E2179" s="10">
        <f t="shared" ref="E2179:E2242" si="34">B2179*C2179*D2179</f>
        <v>1372436.48</v>
      </c>
      <c r="F2179" s="11" t="str">
        <f>VLOOKUP('1.CLV CalcuLation'!A2179,Customer_Demographic__2[],8,FALSE)</f>
        <v>Entertainment</v>
      </c>
      <c r="G2179" s="13" t="str">
        <f>VLOOKUP(A2179,Customer_Demographic__2[#All],9,FALSE)</f>
        <v>High Net Worth</v>
      </c>
    </row>
    <row r="2180" spans="1:7" ht="16" x14ac:dyDescent="0.2">
      <c r="A2180" s="4">
        <v>2183</v>
      </c>
      <c r="B2180" s="5">
        <v>14</v>
      </c>
      <c r="C2180" s="6">
        <v>19071.319999999996</v>
      </c>
      <c r="D2180" s="5">
        <v>7</v>
      </c>
      <c r="E2180" s="10">
        <f t="shared" si="34"/>
        <v>1868989.3599999994</v>
      </c>
      <c r="F2180" s="11" t="str">
        <f>VLOOKUP('1.CLV CalcuLation'!A2180,Customer_Demographic__2[],8,FALSE)</f>
        <v>Manufacturing</v>
      </c>
      <c r="G2180" s="13" t="str">
        <f>VLOOKUP(A2180,Customer_Demographic__2[#All],9,FALSE)</f>
        <v>Mass Customer</v>
      </c>
    </row>
    <row r="2181" spans="1:7" ht="16" x14ac:dyDescent="0.2">
      <c r="A2181" s="4">
        <v>2184</v>
      </c>
      <c r="B2181" s="5">
        <v>11</v>
      </c>
      <c r="C2181" s="6">
        <v>13468.26</v>
      </c>
      <c r="D2181" s="5">
        <v>11</v>
      </c>
      <c r="E2181" s="10">
        <f t="shared" si="34"/>
        <v>1629659.4600000002</v>
      </c>
      <c r="F2181" s="11" t="str">
        <f>VLOOKUP('1.CLV CalcuLation'!A2181,Customer_Demographic__2[],8,FALSE)</f>
        <v>Health</v>
      </c>
      <c r="G2181" s="13" t="str">
        <f>VLOOKUP(A2181,Customer_Demographic__2[#All],9,FALSE)</f>
        <v>Mass Customer</v>
      </c>
    </row>
    <row r="2182" spans="1:7" ht="16" x14ac:dyDescent="0.2">
      <c r="A2182" s="4">
        <v>2185</v>
      </c>
      <c r="B2182" s="5">
        <v>7</v>
      </c>
      <c r="C2182" s="6">
        <v>9578.9700000000012</v>
      </c>
      <c r="D2182" s="5">
        <v>19</v>
      </c>
      <c r="E2182" s="10">
        <f t="shared" si="34"/>
        <v>1274003.0100000002</v>
      </c>
      <c r="F2182" s="11" t="str">
        <f>VLOOKUP('1.CLV CalcuLation'!A2182,Customer_Demographic__2[],8,FALSE)</f>
        <v>Property</v>
      </c>
      <c r="G2182" s="13" t="str">
        <f>VLOOKUP(A2182,Customer_Demographic__2[#All],9,FALSE)</f>
        <v>Mass Customer</v>
      </c>
    </row>
    <row r="2183" spans="1:7" ht="16" x14ac:dyDescent="0.2">
      <c r="A2183" s="4">
        <v>2186</v>
      </c>
      <c r="B2183" s="5">
        <v>3</v>
      </c>
      <c r="C2183" s="6">
        <v>4245.21</v>
      </c>
      <c r="D2183" s="5">
        <v>5</v>
      </c>
      <c r="E2183" s="10">
        <f t="shared" si="34"/>
        <v>63678.150000000009</v>
      </c>
      <c r="F2183" s="11" t="str">
        <f>VLOOKUP('1.CLV CalcuLation'!A2183,Customer_Demographic__2[],8,FALSE)</f>
        <v>Health</v>
      </c>
      <c r="G2183" s="13" t="str">
        <f>VLOOKUP(A2183,Customer_Demographic__2[#All],9,FALSE)</f>
        <v>High Net Worth</v>
      </c>
    </row>
    <row r="2184" spans="1:7" ht="16" x14ac:dyDescent="0.2">
      <c r="A2184" s="4">
        <v>2187</v>
      </c>
      <c r="B2184" s="5">
        <v>7</v>
      </c>
      <c r="C2184" s="6">
        <v>8284.369999999999</v>
      </c>
      <c r="D2184" s="5">
        <v>2</v>
      </c>
      <c r="E2184" s="10">
        <f t="shared" si="34"/>
        <v>115981.18</v>
      </c>
      <c r="F2184" s="11" t="str">
        <f>VLOOKUP('1.CLV CalcuLation'!A2184,Customer_Demographic__2[],8,FALSE)</f>
        <v>Health</v>
      </c>
      <c r="G2184" s="13" t="str">
        <f>VLOOKUP(A2184,Customer_Demographic__2[#All],9,FALSE)</f>
        <v>Mass Customer</v>
      </c>
    </row>
    <row r="2185" spans="1:7" ht="16" x14ac:dyDescent="0.2">
      <c r="A2185" s="4">
        <v>2188</v>
      </c>
      <c r="B2185" s="5">
        <v>6</v>
      </c>
      <c r="C2185" s="6">
        <v>6671.54</v>
      </c>
      <c r="D2185" s="5">
        <v>17</v>
      </c>
      <c r="E2185" s="10">
        <f t="shared" si="34"/>
        <v>680497.08</v>
      </c>
      <c r="F2185" s="11" t="str">
        <f>VLOOKUP('1.CLV CalcuLation'!A2185,Customer_Demographic__2[],8,FALSE)</f>
        <v>Others</v>
      </c>
      <c r="G2185" s="13" t="str">
        <f>VLOOKUP(A2185,Customer_Demographic__2[#All],9,FALSE)</f>
        <v>Mass Customer</v>
      </c>
    </row>
    <row r="2186" spans="1:7" ht="16" x14ac:dyDescent="0.2">
      <c r="A2186" s="4">
        <v>2189</v>
      </c>
      <c r="B2186" s="5">
        <v>10</v>
      </c>
      <c r="C2186" s="6">
        <v>9861.2999999999993</v>
      </c>
      <c r="D2186" s="5">
        <v>4</v>
      </c>
      <c r="E2186" s="10">
        <f t="shared" si="34"/>
        <v>394452</v>
      </c>
      <c r="F2186" s="11" t="str">
        <f>VLOOKUP('1.CLV CalcuLation'!A2186,Customer_Demographic__2[],8,FALSE)</f>
        <v>Financial Services</v>
      </c>
      <c r="G2186" s="13" t="str">
        <f>VLOOKUP(A2186,Customer_Demographic__2[#All],9,FALSE)</f>
        <v>High Net Worth</v>
      </c>
    </row>
    <row r="2187" spans="1:7" ht="16" x14ac:dyDescent="0.2">
      <c r="A2187" s="4">
        <v>2190</v>
      </c>
      <c r="B2187" s="5">
        <v>8</v>
      </c>
      <c r="C2187" s="6">
        <v>11980.72</v>
      </c>
      <c r="D2187" s="5">
        <v>13</v>
      </c>
      <c r="E2187" s="10">
        <f t="shared" si="34"/>
        <v>1245994.8799999999</v>
      </c>
      <c r="F2187" s="11" t="str">
        <f>VLOOKUP('1.CLV CalcuLation'!A2187,Customer_Demographic__2[],8,FALSE)</f>
        <v>IT</v>
      </c>
      <c r="G2187" s="13" t="str">
        <f>VLOOKUP(A2187,Customer_Demographic__2[#All],9,FALSE)</f>
        <v>Affluent Customer</v>
      </c>
    </row>
    <row r="2188" spans="1:7" ht="16" x14ac:dyDescent="0.2">
      <c r="A2188" s="4">
        <v>2191</v>
      </c>
      <c r="B2188" s="5">
        <v>5</v>
      </c>
      <c r="C2188" s="6">
        <v>7172.56</v>
      </c>
      <c r="D2188" s="5">
        <v>4</v>
      </c>
      <c r="E2188" s="10">
        <f t="shared" si="34"/>
        <v>143451.20000000001</v>
      </c>
      <c r="F2188" s="11" t="str">
        <f>VLOOKUP('1.CLV CalcuLation'!A2188,Customer_Demographic__2[],8,FALSE)</f>
        <v>Others</v>
      </c>
      <c r="G2188" s="13" t="str">
        <f>VLOOKUP(A2188,Customer_Demographic__2[#All],9,FALSE)</f>
        <v>Mass Customer</v>
      </c>
    </row>
    <row r="2189" spans="1:7" ht="16" x14ac:dyDescent="0.2">
      <c r="A2189" s="4">
        <v>2192</v>
      </c>
      <c r="B2189" s="5">
        <v>4</v>
      </c>
      <c r="C2189" s="6">
        <v>2098.1899999999996</v>
      </c>
      <c r="D2189" s="5">
        <v>14</v>
      </c>
      <c r="E2189" s="10">
        <f t="shared" si="34"/>
        <v>117498.63999999998</v>
      </c>
      <c r="F2189" s="11" t="str">
        <f>VLOOKUP('1.CLV CalcuLation'!A2189,Customer_Demographic__2[],8,FALSE)</f>
        <v>Others</v>
      </c>
      <c r="G2189" s="13" t="str">
        <f>VLOOKUP(A2189,Customer_Demographic__2[#All],9,FALSE)</f>
        <v>Mass Customer</v>
      </c>
    </row>
    <row r="2190" spans="1:7" ht="16" x14ac:dyDescent="0.2">
      <c r="A2190" s="4">
        <v>2193</v>
      </c>
      <c r="B2190" s="5">
        <v>4</v>
      </c>
      <c r="C2190" s="6">
        <v>6086.66</v>
      </c>
      <c r="D2190" s="5">
        <v>6</v>
      </c>
      <c r="E2190" s="10">
        <f t="shared" si="34"/>
        <v>146079.84</v>
      </c>
      <c r="F2190" s="11" t="str">
        <f>VLOOKUP('1.CLV CalcuLation'!A2190,Customer_Demographic__2[],8,FALSE)</f>
        <v>Others</v>
      </c>
      <c r="G2190" s="13" t="str">
        <f>VLOOKUP(A2190,Customer_Demographic__2[#All],9,FALSE)</f>
        <v>Mass Customer</v>
      </c>
    </row>
    <row r="2191" spans="1:7" ht="16" x14ac:dyDescent="0.2">
      <c r="A2191" s="4">
        <v>2194</v>
      </c>
      <c r="B2191" s="5">
        <v>8</v>
      </c>
      <c r="C2191" s="6">
        <v>8464.84</v>
      </c>
      <c r="D2191" s="5">
        <v>11</v>
      </c>
      <c r="E2191" s="10">
        <f t="shared" si="34"/>
        <v>744905.92</v>
      </c>
      <c r="F2191" s="11" t="str">
        <f>VLOOKUP('1.CLV CalcuLation'!A2191,Customer_Demographic__2[],8,FALSE)</f>
        <v>Manufacturing</v>
      </c>
      <c r="G2191" s="13" t="str">
        <f>VLOOKUP(A2191,Customer_Demographic__2[#All],9,FALSE)</f>
        <v>Affluent Customer</v>
      </c>
    </row>
    <row r="2192" spans="1:7" ht="16" x14ac:dyDescent="0.2">
      <c r="A2192" s="4">
        <v>2195</v>
      </c>
      <c r="B2192" s="5">
        <v>5</v>
      </c>
      <c r="C2192" s="6">
        <v>7266.6100000000006</v>
      </c>
      <c r="D2192" s="5">
        <v>13</v>
      </c>
      <c r="E2192" s="10">
        <f t="shared" si="34"/>
        <v>472329.65</v>
      </c>
      <c r="F2192" s="11" t="str">
        <f>VLOOKUP('1.CLV CalcuLation'!A2192,Customer_Demographic__2[],8,FALSE)</f>
        <v>Financial Services</v>
      </c>
      <c r="G2192" s="13" t="str">
        <f>VLOOKUP(A2192,Customer_Demographic__2[#All],9,FALSE)</f>
        <v>Affluent Customer</v>
      </c>
    </row>
    <row r="2193" spans="1:7" ht="16" x14ac:dyDescent="0.2">
      <c r="A2193" s="4">
        <v>2196</v>
      </c>
      <c r="B2193" s="5">
        <v>5</v>
      </c>
      <c r="C2193" s="6">
        <v>4425.25</v>
      </c>
      <c r="D2193" s="5">
        <v>7</v>
      </c>
      <c r="E2193" s="10">
        <f t="shared" si="34"/>
        <v>154883.75</v>
      </c>
      <c r="F2193" s="11" t="str">
        <f>VLOOKUP('1.CLV CalcuLation'!A2193,Customer_Demographic__2[],8,FALSE)</f>
        <v>Retail</v>
      </c>
      <c r="G2193" s="13" t="str">
        <f>VLOOKUP(A2193,Customer_Demographic__2[#All],9,FALSE)</f>
        <v>High Net Worth</v>
      </c>
    </row>
    <row r="2194" spans="1:7" ht="16" x14ac:dyDescent="0.2">
      <c r="A2194" s="4">
        <v>2197</v>
      </c>
      <c r="B2194" s="5">
        <v>3</v>
      </c>
      <c r="C2194" s="6">
        <v>2284.5600000000004</v>
      </c>
      <c r="D2194" s="5">
        <v>7</v>
      </c>
      <c r="E2194" s="10">
        <f t="shared" si="34"/>
        <v>47975.760000000009</v>
      </c>
      <c r="F2194" s="11" t="str">
        <f>VLOOKUP('1.CLV CalcuLation'!A2194,Customer_Demographic__2[],8,FALSE)</f>
        <v>Financial Services</v>
      </c>
      <c r="G2194" s="13" t="str">
        <f>VLOOKUP(A2194,Customer_Demographic__2[#All],9,FALSE)</f>
        <v>Mass Customer</v>
      </c>
    </row>
    <row r="2195" spans="1:7" ht="16" x14ac:dyDescent="0.2">
      <c r="A2195" s="4">
        <v>2198</v>
      </c>
      <c r="B2195" s="5">
        <v>3</v>
      </c>
      <c r="C2195" s="6">
        <v>2366.21</v>
      </c>
      <c r="D2195" s="5">
        <v>1</v>
      </c>
      <c r="E2195" s="10">
        <f t="shared" si="34"/>
        <v>7098.63</v>
      </c>
      <c r="F2195" s="11" t="str">
        <f>VLOOKUP('1.CLV CalcuLation'!A2195,Customer_Demographic__2[],8,FALSE)</f>
        <v>Property</v>
      </c>
      <c r="G2195" s="13" t="str">
        <f>VLOOKUP(A2195,Customer_Demographic__2[#All],9,FALSE)</f>
        <v>Affluent Customer</v>
      </c>
    </row>
    <row r="2196" spans="1:7" ht="16" x14ac:dyDescent="0.2">
      <c r="A2196" s="4">
        <v>2199</v>
      </c>
      <c r="B2196" s="5">
        <v>4</v>
      </c>
      <c r="C2196" s="6">
        <v>4628.71</v>
      </c>
      <c r="D2196" s="5">
        <v>13</v>
      </c>
      <c r="E2196" s="10">
        <f t="shared" si="34"/>
        <v>240692.92</v>
      </c>
      <c r="F2196" s="11" t="str">
        <f>VLOOKUP('1.CLV CalcuLation'!A2196,Customer_Demographic__2[],8,FALSE)</f>
        <v>Property</v>
      </c>
      <c r="G2196" s="13" t="str">
        <f>VLOOKUP(A2196,Customer_Demographic__2[#All],9,FALSE)</f>
        <v>High Net Worth</v>
      </c>
    </row>
    <row r="2197" spans="1:7" ht="16" x14ac:dyDescent="0.2">
      <c r="A2197" s="4">
        <v>2200</v>
      </c>
      <c r="B2197" s="5">
        <v>2</v>
      </c>
      <c r="C2197" s="6">
        <v>2208.44</v>
      </c>
      <c r="D2197" s="5">
        <v>16</v>
      </c>
      <c r="E2197" s="10">
        <f t="shared" si="34"/>
        <v>70670.080000000002</v>
      </c>
      <c r="F2197" s="11" t="str">
        <f>VLOOKUP('1.CLV CalcuLation'!A2197,Customer_Demographic__2[],8,FALSE)</f>
        <v>Others</v>
      </c>
      <c r="G2197" s="13" t="str">
        <f>VLOOKUP(A2197,Customer_Demographic__2[#All],9,FALSE)</f>
        <v>Affluent Customer</v>
      </c>
    </row>
    <row r="2198" spans="1:7" ht="16" x14ac:dyDescent="0.2">
      <c r="A2198" s="4">
        <v>2201</v>
      </c>
      <c r="B2198" s="5">
        <v>7</v>
      </c>
      <c r="C2198" s="6">
        <v>10466.460000000001</v>
      </c>
      <c r="D2198" s="5">
        <v>1</v>
      </c>
      <c r="E2198" s="10">
        <f t="shared" si="34"/>
        <v>73265.22</v>
      </c>
      <c r="F2198" s="11" t="str">
        <f>VLOOKUP('1.CLV CalcuLation'!A2198,Customer_Demographic__2[],8,FALSE)</f>
        <v>Financial Services</v>
      </c>
      <c r="G2198" s="13" t="str">
        <f>VLOOKUP(A2198,Customer_Demographic__2[#All],9,FALSE)</f>
        <v>Affluent Customer</v>
      </c>
    </row>
    <row r="2199" spans="1:7" ht="16" x14ac:dyDescent="0.2">
      <c r="A2199" s="4">
        <v>2202</v>
      </c>
      <c r="B2199" s="5">
        <v>10</v>
      </c>
      <c r="C2199" s="6">
        <v>8507.06</v>
      </c>
      <c r="D2199" s="5">
        <v>8</v>
      </c>
      <c r="E2199" s="10">
        <f t="shared" si="34"/>
        <v>680564.79999999993</v>
      </c>
      <c r="F2199" s="11" t="str">
        <f>VLOOKUP('1.CLV CalcuLation'!A2199,Customer_Demographic__2[],8,FALSE)</f>
        <v>Financial Services</v>
      </c>
      <c r="G2199" s="13" t="str">
        <f>VLOOKUP(A2199,Customer_Demographic__2[#All],9,FALSE)</f>
        <v>Affluent Customer</v>
      </c>
    </row>
    <row r="2200" spans="1:7" ht="16" x14ac:dyDescent="0.2">
      <c r="A2200" s="4">
        <v>2203</v>
      </c>
      <c r="B2200" s="5">
        <v>5</v>
      </c>
      <c r="C2200" s="6">
        <v>6421.1</v>
      </c>
      <c r="D2200" s="5">
        <v>2</v>
      </c>
      <c r="E2200" s="10">
        <f t="shared" si="34"/>
        <v>64211</v>
      </c>
      <c r="F2200" s="11" t="str">
        <f>VLOOKUP('1.CLV CalcuLation'!A2200,Customer_Demographic__2[],8,FALSE)</f>
        <v>Health</v>
      </c>
      <c r="G2200" s="13" t="str">
        <f>VLOOKUP(A2200,Customer_Demographic__2[#All],9,FALSE)</f>
        <v>High Net Worth</v>
      </c>
    </row>
    <row r="2201" spans="1:7" ht="16" x14ac:dyDescent="0.2">
      <c r="A2201" s="4">
        <v>2204</v>
      </c>
      <c r="B2201" s="5">
        <v>8</v>
      </c>
      <c r="C2201" s="6">
        <v>7935.08</v>
      </c>
      <c r="D2201" s="5">
        <v>7</v>
      </c>
      <c r="E2201" s="10">
        <f t="shared" si="34"/>
        <v>444364.48</v>
      </c>
      <c r="F2201" s="11" t="str">
        <f>VLOOKUP('1.CLV CalcuLation'!A2201,Customer_Demographic__2[],8,FALSE)</f>
        <v>Entertainment</v>
      </c>
      <c r="G2201" s="13" t="str">
        <f>VLOOKUP(A2201,Customer_Demographic__2[#All],9,FALSE)</f>
        <v>High Net Worth</v>
      </c>
    </row>
    <row r="2202" spans="1:7" ht="16" x14ac:dyDescent="0.2">
      <c r="A2202" s="4">
        <v>2205</v>
      </c>
      <c r="B2202" s="5">
        <v>3</v>
      </c>
      <c r="C2202" s="6">
        <v>3872.62</v>
      </c>
      <c r="D2202" s="5"/>
      <c r="E2202" s="10">
        <f t="shared" si="34"/>
        <v>0</v>
      </c>
      <c r="F2202" s="11" t="str">
        <f>VLOOKUP('1.CLV CalcuLation'!A2202,Customer_Demographic__2[],8,FALSE)</f>
        <v>IT</v>
      </c>
      <c r="G2202" s="13" t="str">
        <f>VLOOKUP(A2202,Customer_Demographic__2[#All],9,FALSE)</f>
        <v>Mass Customer</v>
      </c>
    </row>
    <row r="2203" spans="1:7" ht="16" x14ac:dyDescent="0.2">
      <c r="A2203" s="4">
        <v>2206</v>
      </c>
      <c r="B2203" s="5">
        <v>4</v>
      </c>
      <c r="C2203" s="6">
        <v>4155.3200000000006</v>
      </c>
      <c r="D2203" s="5">
        <v>14</v>
      </c>
      <c r="E2203" s="10">
        <f t="shared" si="34"/>
        <v>232697.92000000004</v>
      </c>
      <c r="F2203" s="11" t="str">
        <f>VLOOKUP('1.CLV CalcuLation'!A2203,Customer_Demographic__2[],8,FALSE)</f>
        <v>Financial Services</v>
      </c>
      <c r="G2203" s="13" t="str">
        <f>VLOOKUP(A2203,Customer_Demographic__2[#All],9,FALSE)</f>
        <v>Affluent Customer</v>
      </c>
    </row>
    <row r="2204" spans="1:7" ht="16" x14ac:dyDescent="0.2">
      <c r="A2204" s="4">
        <v>2207</v>
      </c>
      <c r="B2204" s="5">
        <v>6</v>
      </c>
      <c r="C2204" s="6">
        <v>6263.82</v>
      </c>
      <c r="D2204" s="5">
        <v>16</v>
      </c>
      <c r="E2204" s="10">
        <f t="shared" si="34"/>
        <v>601326.72</v>
      </c>
      <c r="F2204" s="11" t="str">
        <f>VLOOKUP('1.CLV CalcuLation'!A2204,Customer_Demographic__2[],8,FALSE)</f>
        <v>Manufacturing</v>
      </c>
      <c r="G2204" s="13" t="str">
        <f>VLOOKUP(A2204,Customer_Demographic__2[#All],9,FALSE)</f>
        <v>Mass Customer</v>
      </c>
    </row>
    <row r="2205" spans="1:7" ht="16" x14ac:dyDescent="0.2">
      <c r="A2205" s="4">
        <v>2208</v>
      </c>
      <c r="B2205" s="5">
        <v>6</v>
      </c>
      <c r="C2205" s="6">
        <v>5236.3099999999995</v>
      </c>
      <c r="D2205" s="5">
        <v>9</v>
      </c>
      <c r="E2205" s="10">
        <f t="shared" si="34"/>
        <v>282760.74</v>
      </c>
      <c r="F2205" s="11" t="str">
        <f>VLOOKUP('1.CLV CalcuLation'!A2205,Customer_Demographic__2[],8,FALSE)</f>
        <v>Others</v>
      </c>
      <c r="G2205" s="13" t="str">
        <f>VLOOKUP(A2205,Customer_Demographic__2[#All],9,FALSE)</f>
        <v>Mass Customer</v>
      </c>
    </row>
    <row r="2206" spans="1:7" ht="16" x14ac:dyDescent="0.2">
      <c r="A2206" s="4">
        <v>2209</v>
      </c>
      <c r="B2206" s="5">
        <v>1</v>
      </c>
      <c r="C2206" s="6">
        <v>1240.31</v>
      </c>
      <c r="D2206" s="5">
        <v>3</v>
      </c>
      <c r="E2206" s="10">
        <f t="shared" si="34"/>
        <v>3720.93</v>
      </c>
      <c r="F2206" s="11" t="str">
        <f>VLOOKUP('1.CLV CalcuLation'!A2206,Customer_Demographic__2[],8,FALSE)</f>
        <v>Health</v>
      </c>
      <c r="G2206" s="13" t="str">
        <f>VLOOKUP(A2206,Customer_Demographic__2[#All],9,FALSE)</f>
        <v>Affluent Customer</v>
      </c>
    </row>
    <row r="2207" spans="1:7" ht="16" x14ac:dyDescent="0.2">
      <c r="A2207" s="4">
        <v>2210</v>
      </c>
      <c r="B2207" s="5">
        <v>9</v>
      </c>
      <c r="C2207" s="6">
        <v>8133.83</v>
      </c>
      <c r="D2207" s="5">
        <v>5</v>
      </c>
      <c r="E2207" s="10">
        <f t="shared" si="34"/>
        <v>366022.35</v>
      </c>
      <c r="F2207" s="11" t="str">
        <f>VLOOKUP('1.CLV CalcuLation'!A2207,Customer_Demographic__2[],8,FALSE)</f>
        <v>Health</v>
      </c>
      <c r="G2207" s="13" t="str">
        <f>VLOOKUP(A2207,Customer_Demographic__2[#All],9,FALSE)</f>
        <v>High Net Worth</v>
      </c>
    </row>
    <row r="2208" spans="1:7" ht="16" x14ac:dyDescent="0.2">
      <c r="A2208" s="4">
        <v>2211</v>
      </c>
      <c r="B2208" s="5">
        <v>3</v>
      </c>
      <c r="C2208" s="6">
        <v>1649.16</v>
      </c>
      <c r="D2208" s="5">
        <v>18</v>
      </c>
      <c r="E2208" s="10">
        <f t="shared" si="34"/>
        <v>89054.640000000014</v>
      </c>
      <c r="F2208" s="11" t="str">
        <f>VLOOKUP('1.CLV CalcuLation'!A2208,Customer_Demographic__2[],8,FALSE)</f>
        <v>Manufacturing</v>
      </c>
      <c r="G2208" s="13" t="str">
        <f>VLOOKUP(A2208,Customer_Demographic__2[#All],9,FALSE)</f>
        <v>Mass Customer</v>
      </c>
    </row>
    <row r="2209" spans="1:7" ht="16" x14ac:dyDescent="0.2">
      <c r="A2209" s="4">
        <v>2212</v>
      </c>
      <c r="B2209" s="5">
        <v>6</v>
      </c>
      <c r="C2209" s="6">
        <v>4951.08</v>
      </c>
      <c r="D2209" s="5">
        <v>20</v>
      </c>
      <c r="E2209" s="10">
        <f t="shared" si="34"/>
        <v>594129.6</v>
      </c>
      <c r="F2209" s="11" t="str">
        <f>VLOOKUP('1.CLV CalcuLation'!A2209,Customer_Demographic__2[],8,FALSE)</f>
        <v>Manufacturing</v>
      </c>
      <c r="G2209" s="13" t="str">
        <f>VLOOKUP(A2209,Customer_Demographic__2[#All],9,FALSE)</f>
        <v>Affluent Customer</v>
      </c>
    </row>
    <row r="2210" spans="1:7" ht="16" x14ac:dyDescent="0.2">
      <c r="A2210" s="4">
        <v>2213</v>
      </c>
      <c r="B2210" s="5">
        <v>5</v>
      </c>
      <c r="C2210" s="6">
        <v>7240.5</v>
      </c>
      <c r="D2210" s="5">
        <v>6</v>
      </c>
      <c r="E2210" s="10">
        <f t="shared" si="34"/>
        <v>217215</v>
      </c>
      <c r="F2210" s="11" t="str">
        <f>VLOOKUP('1.CLV CalcuLation'!A2210,Customer_Demographic__2[],8,FALSE)</f>
        <v>Others</v>
      </c>
      <c r="G2210" s="13" t="str">
        <f>VLOOKUP(A2210,Customer_Demographic__2[#All],9,FALSE)</f>
        <v>Affluent Customer</v>
      </c>
    </row>
    <row r="2211" spans="1:7" ht="16" x14ac:dyDescent="0.2">
      <c r="A2211" s="4">
        <v>2214</v>
      </c>
      <c r="B2211" s="5">
        <v>5</v>
      </c>
      <c r="C2211" s="6">
        <v>5053.0499999999993</v>
      </c>
      <c r="D2211" s="5">
        <v>8</v>
      </c>
      <c r="E2211" s="10">
        <f t="shared" si="34"/>
        <v>202121.99999999997</v>
      </c>
      <c r="F2211" s="11" t="str">
        <f>VLOOKUP('1.CLV CalcuLation'!A2211,Customer_Demographic__2[],8,FALSE)</f>
        <v>Manufacturing</v>
      </c>
      <c r="G2211" s="13" t="str">
        <f>VLOOKUP(A2211,Customer_Demographic__2[#All],9,FALSE)</f>
        <v>High Net Worth</v>
      </c>
    </row>
    <row r="2212" spans="1:7" ht="16" x14ac:dyDescent="0.2">
      <c r="A2212" s="4">
        <v>2215</v>
      </c>
      <c r="B2212" s="5">
        <v>2</v>
      </c>
      <c r="C2212" s="6">
        <v>1965.6799999999998</v>
      </c>
      <c r="D2212" s="5">
        <v>18</v>
      </c>
      <c r="E2212" s="10">
        <f t="shared" si="34"/>
        <v>70764.479999999996</v>
      </c>
      <c r="F2212" s="11" t="str">
        <f>VLOOKUP('1.CLV CalcuLation'!A2212,Customer_Demographic__2[],8,FALSE)</f>
        <v>Financial Services</v>
      </c>
      <c r="G2212" s="13" t="str">
        <f>VLOOKUP(A2212,Customer_Demographic__2[#All],9,FALSE)</f>
        <v>Mass Customer</v>
      </c>
    </row>
    <row r="2213" spans="1:7" ht="16" x14ac:dyDescent="0.2">
      <c r="A2213" s="4">
        <v>2216</v>
      </c>
      <c r="B2213" s="5">
        <v>3</v>
      </c>
      <c r="C2213" s="6">
        <v>3352.32</v>
      </c>
      <c r="D2213" s="5">
        <v>10</v>
      </c>
      <c r="E2213" s="10">
        <f t="shared" si="34"/>
        <v>100569.60000000001</v>
      </c>
      <c r="F2213" s="11" t="str">
        <f>VLOOKUP('1.CLV CalcuLation'!A2213,Customer_Demographic__2[],8,FALSE)</f>
        <v>Property</v>
      </c>
      <c r="G2213" s="13" t="str">
        <f>VLOOKUP(A2213,Customer_Demographic__2[#All],9,FALSE)</f>
        <v>High Net Worth</v>
      </c>
    </row>
    <row r="2214" spans="1:7" ht="16" x14ac:dyDescent="0.2">
      <c r="A2214" s="4">
        <v>2217</v>
      </c>
      <c r="B2214" s="5">
        <v>7</v>
      </c>
      <c r="C2214" s="6">
        <v>6891.28</v>
      </c>
      <c r="D2214" s="5">
        <v>16</v>
      </c>
      <c r="E2214" s="10">
        <f t="shared" si="34"/>
        <v>771823.36</v>
      </c>
      <c r="F2214" s="11" t="str">
        <f>VLOOKUP('1.CLV CalcuLation'!A2214,Customer_Demographic__2[],8,FALSE)</f>
        <v>Financial Services</v>
      </c>
      <c r="G2214" s="13" t="str">
        <f>VLOOKUP(A2214,Customer_Demographic__2[#All],9,FALSE)</f>
        <v>Mass Customer</v>
      </c>
    </row>
    <row r="2215" spans="1:7" ht="16" x14ac:dyDescent="0.2">
      <c r="A2215" s="4">
        <v>2218</v>
      </c>
      <c r="B2215" s="5">
        <v>3</v>
      </c>
      <c r="C2215" s="6">
        <v>4304.09</v>
      </c>
      <c r="D2215" s="5">
        <v>4</v>
      </c>
      <c r="E2215" s="10">
        <f t="shared" si="34"/>
        <v>51649.08</v>
      </c>
      <c r="F2215" s="11" t="str">
        <f>VLOOKUP('1.CLV CalcuLation'!A2215,Customer_Demographic__2[],8,FALSE)</f>
        <v>Health</v>
      </c>
      <c r="G2215" s="13" t="str">
        <f>VLOOKUP(A2215,Customer_Demographic__2[#All],9,FALSE)</f>
        <v>Affluent Customer</v>
      </c>
    </row>
    <row r="2216" spans="1:7" ht="16" x14ac:dyDescent="0.2">
      <c r="A2216" s="4">
        <v>2219</v>
      </c>
      <c r="B2216" s="5">
        <v>5</v>
      </c>
      <c r="C2216" s="6">
        <v>6319.34</v>
      </c>
      <c r="D2216" s="5">
        <v>3</v>
      </c>
      <c r="E2216" s="10">
        <f t="shared" si="34"/>
        <v>94790.1</v>
      </c>
      <c r="F2216" s="11" t="str">
        <f>VLOOKUP('1.CLV CalcuLation'!A2216,Customer_Demographic__2[],8,FALSE)</f>
        <v>Others</v>
      </c>
      <c r="G2216" s="13" t="str">
        <f>VLOOKUP(A2216,Customer_Demographic__2[#All],9,FALSE)</f>
        <v>High Net Worth</v>
      </c>
    </row>
    <row r="2217" spans="1:7" ht="16" x14ac:dyDescent="0.2">
      <c r="A2217" s="4">
        <v>2220</v>
      </c>
      <c r="B2217" s="5">
        <v>4</v>
      </c>
      <c r="C2217" s="6">
        <v>4529.8999999999996</v>
      </c>
      <c r="D2217" s="5">
        <v>13</v>
      </c>
      <c r="E2217" s="10">
        <f t="shared" si="34"/>
        <v>235554.8</v>
      </c>
      <c r="F2217" s="11" t="str">
        <f>VLOOKUP('1.CLV CalcuLation'!A2217,Customer_Demographic__2[],8,FALSE)</f>
        <v>Financial Services</v>
      </c>
      <c r="G2217" s="13" t="str">
        <f>VLOOKUP(A2217,Customer_Demographic__2[#All],9,FALSE)</f>
        <v>Mass Customer</v>
      </c>
    </row>
    <row r="2218" spans="1:7" ht="16" x14ac:dyDescent="0.2">
      <c r="A2218" s="4">
        <v>2221</v>
      </c>
      <c r="B2218" s="5">
        <v>8</v>
      </c>
      <c r="C2218" s="6">
        <v>9100.5199999999986</v>
      </c>
      <c r="D2218" s="5">
        <v>7</v>
      </c>
      <c r="E2218" s="10">
        <f t="shared" si="34"/>
        <v>509629.11999999994</v>
      </c>
      <c r="F2218" s="11" t="str">
        <f>VLOOKUP('1.CLV CalcuLation'!A2218,Customer_Demographic__2[],8,FALSE)</f>
        <v>Argiculture</v>
      </c>
      <c r="G2218" s="13" t="str">
        <f>VLOOKUP(A2218,Customer_Demographic__2[#All],9,FALSE)</f>
        <v>Affluent Customer</v>
      </c>
    </row>
    <row r="2219" spans="1:7" ht="16" x14ac:dyDescent="0.2">
      <c r="A2219" s="4">
        <v>2222</v>
      </c>
      <c r="B2219" s="5">
        <v>6</v>
      </c>
      <c r="C2219" s="6">
        <v>7051.67</v>
      </c>
      <c r="D2219" s="5">
        <v>14</v>
      </c>
      <c r="E2219" s="10">
        <f t="shared" si="34"/>
        <v>592340.28</v>
      </c>
      <c r="F2219" s="11" t="str">
        <f>VLOOKUP('1.CLV CalcuLation'!A2219,Customer_Demographic__2[],8,FALSE)</f>
        <v>Financial Services</v>
      </c>
      <c r="G2219" s="13" t="str">
        <f>VLOOKUP(A2219,Customer_Demographic__2[#All],9,FALSE)</f>
        <v>Mass Customer</v>
      </c>
    </row>
    <row r="2220" spans="1:7" ht="16" x14ac:dyDescent="0.2">
      <c r="A2220" s="4">
        <v>2223</v>
      </c>
      <c r="B2220" s="5">
        <v>7</v>
      </c>
      <c r="C2220" s="6">
        <v>5883.75</v>
      </c>
      <c r="D2220" s="5">
        <v>12</v>
      </c>
      <c r="E2220" s="10">
        <f t="shared" si="34"/>
        <v>494235</v>
      </c>
      <c r="F2220" s="11" t="str">
        <f>VLOOKUP('1.CLV CalcuLation'!A2220,Customer_Demographic__2[],8,FALSE)</f>
        <v>Health</v>
      </c>
      <c r="G2220" s="13" t="str">
        <f>VLOOKUP(A2220,Customer_Demographic__2[#All],9,FALSE)</f>
        <v>Mass Customer</v>
      </c>
    </row>
    <row r="2221" spans="1:7" ht="16" x14ac:dyDescent="0.2">
      <c r="A2221" s="4">
        <v>2224</v>
      </c>
      <c r="B2221" s="5">
        <v>3</v>
      </c>
      <c r="C2221" s="6">
        <v>2568.2200000000003</v>
      </c>
      <c r="D2221" s="5">
        <v>4</v>
      </c>
      <c r="E2221" s="10">
        <f t="shared" si="34"/>
        <v>30818.640000000003</v>
      </c>
      <c r="F2221" s="11" t="str">
        <f>VLOOKUP('1.CLV CalcuLation'!A2221,Customer_Demographic__2[],8,FALSE)</f>
        <v>Retail</v>
      </c>
      <c r="G2221" s="13" t="str">
        <f>VLOOKUP(A2221,Customer_Demographic__2[#All],9,FALSE)</f>
        <v>High Net Worth</v>
      </c>
    </row>
    <row r="2222" spans="1:7" ht="16" x14ac:dyDescent="0.2">
      <c r="A2222" s="4">
        <v>2225</v>
      </c>
      <c r="B2222" s="5">
        <v>3</v>
      </c>
      <c r="C2222" s="6">
        <v>5546.3099999999995</v>
      </c>
      <c r="D2222" s="5">
        <v>19</v>
      </c>
      <c r="E2222" s="10">
        <f t="shared" si="34"/>
        <v>316139.67</v>
      </c>
      <c r="F2222" s="11" t="str">
        <f>VLOOKUP('1.CLV CalcuLation'!A2222,Customer_Demographic__2[],8,FALSE)</f>
        <v>Health</v>
      </c>
      <c r="G2222" s="13" t="str">
        <f>VLOOKUP(A2222,Customer_Demographic__2[#All],9,FALSE)</f>
        <v>Affluent Customer</v>
      </c>
    </row>
    <row r="2223" spans="1:7" ht="16" x14ac:dyDescent="0.2">
      <c r="A2223" s="4">
        <v>2226</v>
      </c>
      <c r="B2223" s="5">
        <v>8</v>
      </c>
      <c r="C2223" s="6">
        <v>8295.5500000000011</v>
      </c>
      <c r="D2223" s="5">
        <v>11</v>
      </c>
      <c r="E2223" s="10">
        <f t="shared" si="34"/>
        <v>730008.40000000014</v>
      </c>
      <c r="F2223" s="11" t="str">
        <f>VLOOKUP('1.CLV CalcuLation'!A2223,Customer_Demographic__2[],8,FALSE)</f>
        <v>Entertainment</v>
      </c>
      <c r="G2223" s="13" t="str">
        <f>VLOOKUP(A2223,Customer_Demographic__2[#All],9,FALSE)</f>
        <v>Mass Customer</v>
      </c>
    </row>
    <row r="2224" spans="1:7" ht="16" x14ac:dyDescent="0.2">
      <c r="A2224" s="4">
        <v>2227</v>
      </c>
      <c r="B2224" s="5">
        <v>5</v>
      </c>
      <c r="C2224" s="6">
        <v>5068.82</v>
      </c>
      <c r="D2224" s="5">
        <v>9</v>
      </c>
      <c r="E2224" s="10">
        <f t="shared" si="34"/>
        <v>228096.9</v>
      </c>
      <c r="F2224" s="11" t="str">
        <f>VLOOKUP('1.CLV CalcuLation'!A2224,Customer_Demographic__2[],8,FALSE)</f>
        <v>Property</v>
      </c>
      <c r="G2224" s="13" t="str">
        <f>VLOOKUP(A2224,Customer_Demographic__2[#All],9,FALSE)</f>
        <v>Affluent Customer</v>
      </c>
    </row>
    <row r="2225" spans="1:7" ht="16" x14ac:dyDescent="0.2">
      <c r="A2225" s="4">
        <v>2228</v>
      </c>
      <c r="B2225" s="5">
        <v>4</v>
      </c>
      <c r="C2225" s="6">
        <v>3579.45</v>
      </c>
      <c r="D2225" s="5">
        <v>9</v>
      </c>
      <c r="E2225" s="10">
        <f t="shared" si="34"/>
        <v>128860.2</v>
      </c>
      <c r="F2225" s="11" t="str">
        <f>VLOOKUP('1.CLV CalcuLation'!A2225,Customer_Demographic__2[],8,FALSE)</f>
        <v>Manufacturing</v>
      </c>
      <c r="G2225" s="13" t="str">
        <f>VLOOKUP(A2225,Customer_Demographic__2[#All],9,FALSE)</f>
        <v>High Net Worth</v>
      </c>
    </row>
    <row r="2226" spans="1:7" ht="16" x14ac:dyDescent="0.2">
      <c r="A2226" s="4">
        <v>2229</v>
      </c>
      <c r="B2226" s="5">
        <v>4</v>
      </c>
      <c r="C2226" s="6">
        <v>3937.92</v>
      </c>
      <c r="D2226" s="5">
        <v>7</v>
      </c>
      <c r="E2226" s="10">
        <f t="shared" si="34"/>
        <v>110261.76000000001</v>
      </c>
      <c r="F2226" s="11" t="str">
        <f>VLOOKUP('1.CLV CalcuLation'!A2226,Customer_Demographic__2[],8,FALSE)</f>
        <v>Financial Services</v>
      </c>
      <c r="G2226" s="13" t="str">
        <f>VLOOKUP(A2226,Customer_Demographic__2[#All],9,FALSE)</f>
        <v>Affluent Customer</v>
      </c>
    </row>
    <row r="2227" spans="1:7" ht="16" x14ac:dyDescent="0.2">
      <c r="A2227" s="4">
        <v>2230</v>
      </c>
      <c r="B2227" s="5">
        <v>7</v>
      </c>
      <c r="C2227" s="6">
        <v>9308.57</v>
      </c>
      <c r="D2227" s="5">
        <v>19</v>
      </c>
      <c r="E2227" s="10">
        <f t="shared" si="34"/>
        <v>1238039.81</v>
      </c>
      <c r="F2227" s="11" t="str">
        <f>VLOOKUP('1.CLV CalcuLation'!A2227,Customer_Demographic__2[],8,FALSE)</f>
        <v>Others</v>
      </c>
      <c r="G2227" s="13" t="str">
        <f>VLOOKUP(A2227,Customer_Demographic__2[#All],9,FALSE)</f>
        <v>Mass Customer</v>
      </c>
    </row>
    <row r="2228" spans="1:7" ht="16" x14ac:dyDescent="0.2">
      <c r="A2228" s="4">
        <v>2231</v>
      </c>
      <c r="B2228" s="5">
        <v>3</v>
      </c>
      <c r="C2228" s="6">
        <v>4555.37</v>
      </c>
      <c r="D2228" s="5">
        <v>13</v>
      </c>
      <c r="E2228" s="10">
        <f t="shared" si="34"/>
        <v>177659.43</v>
      </c>
      <c r="F2228" s="11" t="str">
        <f>VLOOKUP('1.CLV CalcuLation'!A2228,Customer_Demographic__2[],8,FALSE)</f>
        <v>Others</v>
      </c>
      <c r="G2228" s="13" t="str">
        <f>VLOOKUP(A2228,Customer_Demographic__2[#All],9,FALSE)</f>
        <v>Mass Customer</v>
      </c>
    </row>
    <row r="2229" spans="1:7" ht="16" x14ac:dyDescent="0.2">
      <c r="A2229" s="4">
        <v>2232</v>
      </c>
      <c r="B2229" s="5">
        <v>6</v>
      </c>
      <c r="C2229" s="6">
        <v>5666.03</v>
      </c>
      <c r="D2229" s="5">
        <v>11</v>
      </c>
      <c r="E2229" s="10">
        <f t="shared" si="34"/>
        <v>373957.98</v>
      </c>
      <c r="F2229" s="11" t="str">
        <f>VLOOKUP('1.CLV CalcuLation'!A2229,Customer_Demographic__2[],8,FALSE)</f>
        <v>Others</v>
      </c>
      <c r="G2229" s="13" t="str">
        <f>VLOOKUP(A2229,Customer_Demographic__2[#All],9,FALSE)</f>
        <v>Mass Customer</v>
      </c>
    </row>
    <row r="2230" spans="1:7" ht="16" x14ac:dyDescent="0.2">
      <c r="A2230" s="4">
        <v>2233</v>
      </c>
      <c r="B2230" s="5">
        <v>7</v>
      </c>
      <c r="C2230" s="6">
        <v>6778.2599999999993</v>
      </c>
      <c r="D2230" s="5">
        <v>8</v>
      </c>
      <c r="E2230" s="10">
        <f t="shared" si="34"/>
        <v>379582.55999999994</v>
      </c>
      <c r="F2230" s="11" t="str">
        <f>VLOOKUP('1.CLV CalcuLation'!A2230,Customer_Demographic__2[],8,FALSE)</f>
        <v>Others</v>
      </c>
      <c r="G2230" s="13" t="str">
        <f>VLOOKUP(A2230,Customer_Demographic__2[#All],9,FALSE)</f>
        <v>Mass Customer</v>
      </c>
    </row>
    <row r="2231" spans="1:7" ht="16" x14ac:dyDescent="0.2">
      <c r="A2231" s="4">
        <v>2234</v>
      </c>
      <c r="B2231" s="5">
        <v>6</v>
      </c>
      <c r="C2231" s="6">
        <v>3299.58</v>
      </c>
      <c r="D2231" s="5">
        <v>18</v>
      </c>
      <c r="E2231" s="10">
        <f t="shared" si="34"/>
        <v>356354.64</v>
      </c>
      <c r="F2231" s="11" t="str">
        <f>VLOOKUP('1.CLV CalcuLation'!A2231,Customer_Demographic__2[],8,FALSE)</f>
        <v>Manufacturing</v>
      </c>
      <c r="G2231" s="13" t="str">
        <f>VLOOKUP(A2231,Customer_Demographic__2[#All],9,FALSE)</f>
        <v>Mass Customer</v>
      </c>
    </row>
    <row r="2232" spans="1:7" ht="16" x14ac:dyDescent="0.2">
      <c r="A2232" s="4">
        <v>2235</v>
      </c>
      <c r="B2232" s="5">
        <v>6</v>
      </c>
      <c r="C2232" s="6">
        <v>7834.2700000000013</v>
      </c>
      <c r="D2232" s="5">
        <v>16</v>
      </c>
      <c r="E2232" s="10">
        <f t="shared" si="34"/>
        <v>752089.92000000016</v>
      </c>
      <c r="F2232" s="11" t="str">
        <f>VLOOKUP('1.CLV CalcuLation'!A2232,Customer_Demographic__2[],8,FALSE)</f>
        <v>Health</v>
      </c>
      <c r="G2232" s="13" t="str">
        <f>VLOOKUP(A2232,Customer_Demographic__2[#All],9,FALSE)</f>
        <v>Affluent Customer</v>
      </c>
    </row>
    <row r="2233" spans="1:7" ht="16" x14ac:dyDescent="0.2">
      <c r="A2233" s="4">
        <v>2236</v>
      </c>
      <c r="B2233" s="5">
        <v>3</v>
      </c>
      <c r="C2233" s="6">
        <v>4226.47</v>
      </c>
      <c r="D2233" s="5">
        <v>13</v>
      </c>
      <c r="E2233" s="10">
        <f t="shared" si="34"/>
        <v>164832.32999999999</v>
      </c>
      <c r="F2233" s="11" t="str">
        <f>VLOOKUP('1.CLV CalcuLation'!A2233,Customer_Demographic__2[],8,FALSE)</f>
        <v>Manufacturing</v>
      </c>
      <c r="G2233" s="13" t="str">
        <f>VLOOKUP(A2233,Customer_Demographic__2[#All],9,FALSE)</f>
        <v>Affluent Customer</v>
      </c>
    </row>
    <row r="2234" spans="1:7" ht="16" x14ac:dyDescent="0.2">
      <c r="A2234" s="4">
        <v>2237</v>
      </c>
      <c r="B2234" s="5">
        <v>7</v>
      </c>
      <c r="C2234" s="6">
        <v>7412.94</v>
      </c>
      <c r="D2234" s="5">
        <v>9</v>
      </c>
      <c r="E2234" s="10">
        <f t="shared" si="34"/>
        <v>467015.22</v>
      </c>
      <c r="F2234" s="11" t="str">
        <f>VLOOKUP('1.CLV CalcuLation'!A2234,Customer_Demographic__2[],8,FALSE)</f>
        <v>Others</v>
      </c>
      <c r="G2234" s="13" t="str">
        <f>VLOOKUP(A2234,Customer_Demographic__2[#All],9,FALSE)</f>
        <v>Mass Customer</v>
      </c>
    </row>
    <row r="2235" spans="1:7" ht="16" x14ac:dyDescent="0.2">
      <c r="A2235" s="4">
        <v>2238</v>
      </c>
      <c r="B2235" s="5">
        <v>3</v>
      </c>
      <c r="C2235" s="6">
        <v>4185.99</v>
      </c>
      <c r="D2235" s="5">
        <v>14</v>
      </c>
      <c r="E2235" s="10">
        <f t="shared" si="34"/>
        <v>175811.58</v>
      </c>
      <c r="F2235" s="11" t="str">
        <f>VLOOKUP('1.CLV CalcuLation'!A2235,Customer_Demographic__2[],8,FALSE)</f>
        <v>Retail</v>
      </c>
      <c r="G2235" s="13" t="str">
        <f>VLOOKUP(A2235,Customer_Demographic__2[#All],9,FALSE)</f>
        <v>Mass Customer</v>
      </c>
    </row>
    <row r="2236" spans="1:7" ht="16" x14ac:dyDescent="0.2">
      <c r="A2236" s="4">
        <v>2239</v>
      </c>
      <c r="B2236" s="5">
        <v>2</v>
      </c>
      <c r="C2236" s="6">
        <v>1693.21</v>
      </c>
      <c r="D2236" s="5">
        <v>8</v>
      </c>
      <c r="E2236" s="10">
        <f t="shared" si="34"/>
        <v>27091.360000000001</v>
      </c>
      <c r="F2236" s="11" t="str">
        <f>VLOOKUP('1.CLV CalcuLation'!A2236,Customer_Demographic__2[],8,FALSE)</f>
        <v>Property</v>
      </c>
      <c r="G2236" s="13" t="str">
        <f>VLOOKUP(A2236,Customer_Demographic__2[#All],9,FALSE)</f>
        <v>High Net Worth</v>
      </c>
    </row>
    <row r="2237" spans="1:7" ht="16" x14ac:dyDescent="0.2">
      <c r="A2237" s="4">
        <v>2240</v>
      </c>
      <c r="B2237" s="5">
        <v>12</v>
      </c>
      <c r="C2237" s="6">
        <v>13961.45</v>
      </c>
      <c r="D2237" s="5">
        <v>16</v>
      </c>
      <c r="E2237" s="10">
        <f t="shared" si="34"/>
        <v>2680598.4000000004</v>
      </c>
      <c r="F2237" s="11" t="str">
        <f>VLOOKUP('1.CLV CalcuLation'!A2237,Customer_Demographic__2[],8,FALSE)</f>
        <v>Manufacturing</v>
      </c>
      <c r="G2237" s="13" t="str">
        <f>VLOOKUP(A2237,Customer_Demographic__2[#All],9,FALSE)</f>
        <v>High Net Worth</v>
      </c>
    </row>
    <row r="2238" spans="1:7" ht="16" x14ac:dyDescent="0.2">
      <c r="A2238" s="4">
        <v>2241</v>
      </c>
      <c r="B2238" s="5">
        <v>4</v>
      </c>
      <c r="C2238" s="6">
        <v>4335</v>
      </c>
      <c r="D2238" s="5">
        <v>10</v>
      </c>
      <c r="E2238" s="10">
        <f t="shared" si="34"/>
        <v>173400</v>
      </c>
      <c r="F2238" s="11" t="str">
        <f>VLOOKUP('1.CLV CalcuLation'!A2238,Customer_Demographic__2[],8,FALSE)</f>
        <v>Financial Services</v>
      </c>
      <c r="G2238" s="13" t="str">
        <f>VLOOKUP(A2238,Customer_Demographic__2[#All],9,FALSE)</f>
        <v>High Net Worth</v>
      </c>
    </row>
    <row r="2239" spans="1:7" ht="16" x14ac:dyDescent="0.2">
      <c r="A2239" s="4">
        <v>2242</v>
      </c>
      <c r="B2239" s="5">
        <v>3</v>
      </c>
      <c r="C2239" s="6">
        <v>2540.1099999999997</v>
      </c>
      <c r="D2239" s="5">
        <v>21</v>
      </c>
      <c r="E2239" s="10">
        <f t="shared" si="34"/>
        <v>160026.93</v>
      </c>
      <c r="F2239" s="11" t="str">
        <f>VLOOKUP('1.CLV CalcuLation'!A2239,Customer_Demographic__2[],8,FALSE)</f>
        <v>Others</v>
      </c>
      <c r="G2239" s="13" t="str">
        <f>VLOOKUP(A2239,Customer_Demographic__2[#All],9,FALSE)</f>
        <v>Mass Customer</v>
      </c>
    </row>
    <row r="2240" spans="1:7" ht="16" x14ac:dyDescent="0.2">
      <c r="A2240" s="4">
        <v>2243</v>
      </c>
      <c r="B2240" s="5">
        <v>3</v>
      </c>
      <c r="C2240" s="6">
        <v>2141.0500000000002</v>
      </c>
      <c r="D2240" s="5">
        <v>7</v>
      </c>
      <c r="E2240" s="10">
        <f t="shared" si="34"/>
        <v>44962.05</v>
      </c>
      <c r="F2240" s="11" t="str">
        <f>VLOOKUP('1.CLV CalcuLation'!A2240,Customer_Demographic__2[],8,FALSE)</f>
        <v>Others</v>
      </c>
      <c r="G2240" s="13" t="str">
        <f>VLOOKUP(A2240,Customer_Demographic__2[#All],9,FALSE)</f>
        <v>Affluent Customer</v>
      </c>
    </row>
    <row r="2241" spans="1:7" ht="16" x14ac:dyDescent="0.2">
      <c r="A2241" s="4">
        <v>2244</v>
      </c>
      <c r="B2241" s="5">
        <v>5</v>
      </c>
      <c r="C2241" s="6">
        <v>5963.92</v>
      </c>
      <c r="D2241" s="5">
        <v>5</v>
      </c>
      <c r="E2241" s="10">
        <f t="shared" si="34"/>
        <v>149098</v>
      </c>
      <c r="F2241" s="11" t="str">
        <f>VLOOKUP('1.CLV CalcuLation'!A2241,Customer_Demographic__2[],8,FALSE)</f>
        <v>Manufacturing</v>
      </c>
      <c r="G2241" s="13" t="str">
        <f>VLOOKUP(A2241,Customer_Demographic__2[#All],9,FALSE)</f>
        <v>Mass Customer</v>
      </c>
    </row>
    <row r="2242" spans="1:7" ht="16" x14ac:dyDescent="0.2">
      <c r="A2242" s="4">
        <v>2245</v>
      </c>
      <c r="B2242" s="5">
        <v>7</v>
      </c>
      <c r="C2242" s="6">
        <v>7779.9000000000005</v>
      </c>
      <c r="D2242" s="5">
        <v>3</v>
      </c>
      <c r="E2242" s="10">
        <f t="shared" si="34"/>
        <v>163377.90000000002</v>
      </c>
      <c r="F2242" s="11" t="str">
        <f>VLOOKUP('1.CLV CalcuLation'!A2242,Customer_Demographic__2[],8,FALSE)</f>
        <v>Argiculture</v>
      </c>
      <c r="G2242" s="13" t="str">
        <f>VLOOKUP(A2242,Customer_Demographic__2[#All],9,FALSE)</f>
        <v>Mass Customer</v>
      </c>
    </row>
    <row r="2243" spans="1:7" ht="16" x14ac:dyDescent="0.2">
      <c r="A2243" s="4">
        <v>2246</v>
      </c>
      <c r="B2243" s="5">
        <v>4</v>
      </c>
      <c r="C2243" s="6">
        <v>4027.99</v>
      </c>
      <c r="D2243" s="5">
        <v>13</v>
      </c>
      <c r="E2243" s="10">
        <f t="shared" ref="E2243:E2306" si="35">B2243*C2243*D2243</f>
        <v>209455.47999999998</v>
      </c>
      <c r="F2243" s="11" t="str">
        <f>VLOOKUP('1.CLV CalcuLation'!A2243,Customer_Demographic__2[],8,FALSE)</f>
        <v>Others</v>
      </c>
      <c r="G2243" s="13" t="str">
        <f>VLOOKUP(A2243,Customer_Demographic__2[#All],9,FALSE)</f>
        <v>Mass Customer</v>
      </c>
    </row>
    <row r="2244" spans="1:7" ht="16" x14ac:dyDescent="0.2">
      <c r="A2244" s="4">
        <v>2247</v>
      </c>
      <c r="B2244" s="5">
        <v>7</v>
      </c>
      <c r="C2244" s="6">
        <v>8149.4800000000005</v>
      </c>
      <c r="D2244" s="5">
        <v>1</v>
      </c>
      <c r="E2244" s="10">
        <f t="shared" si="35"/>
        <v>57046.36</v>
      </c>
      <c r="F2244" s="11" t="str">
        <f>VLOOKUP('1.CLV CalcuLation'!A2244,Customer_Demographic__2[],8,FALSE)</f>
        <v>Retail</v>
      </c>
      <c r="G2244" s="13" t="str">
        <f>VLOOKUP(A2244,Customer_Demographic__2[#All],9,FALSE)</f>
        <v>High Net Worth</v>
      </c>
    </row>
    <row r="2245" spans="1:7" ht="16" x14ac:dyDescent="0.2">
      <c r="A2245" s="4">
        <v>2248</v>
      </c>
      <c r="B2245" s="5">
        <v>8</v>
      </c>
      <c r="C2245" s="6">
        <v>8369.31</v>
      </c>
      <c r="D2245" s="5">
        <v>1</v>
      </c>
      <c r="E2245" s="10">
        <f t="shared" si="35"/>
        <v>66954.48</v>
      </c>
      <c r="F2245" s="11" t="str">
        <f>VLOOKUP('1.CLV CalcuLation'!A2245,Customer_Demographic__2[],8,FALSE)</f>
        <v>Manufacturing</v>
      </c>
      <c r="G2245" s="13" t="str">
        <f>VLOOKUP(A2245,Customer_Demographic__2[#All],9,FALSE)</f>
        <v>Mass Customer</v>
      </c>
    </row>
    <row r="2246" spans="1:7" ht="16" x14ac:dyDescent="0.2">
      <c r="A2246" s="4">
        <v>2249</v>
      </c>
      <c r="B2246" s="5">
        <v>5</v>
      </c>
      <c r="C2246" s="6">
        <v>5600.46</v>
      </c>
      <c r="D2246" s="5">
        <v>5</v>
      </c>
      <c r="E2246" s="10">
        <f t="shared" si="35"/>
        <v>140011.5</v>
      </c>
      <c r="F2246" s="11" t="str">
        <f>VLOOKUP('1.CLV CalcuLation'!A2246,Customer_Demographic__2[],8,FALSE)</f>
        <v>Financial Services</v>
      </c>
      <c r="G2246" s="13" t="str">
        <f>VLOOKUP(A2246,Customer_Demographic__2[#All],9,FALSE)</f>
        <v>Mass Customer</v>
      </c>
    </row>
    <row r="2247" spans="1:7" ht="16" x14ac:dyDescent="0.2">
      <c r="A2247" s="4">
        <v>2250</v>
      </c>
      <c r="B2247" s="5">
        <v>3</v>
      </c>
      <c r="C2247" s="6">
        <v>3011.79</v>
      </c>
      <c r="D2247" s="5">
        <v>7</v>
      </c>
      <c r="E2247" s="10">
        <f t="shared" si="35"/>
        <v>63247.59</v>
      </c>
      <c r="F2247" s="11" t="str">
        <f>VLOOKUP('1.CLV CalcuLation'!A2247,Customer_Demographic__2[],8,FALSE)</f>
        <v>Telecommunications</v>
      </c>
      <c r="G2247" s="13" t="str">
        <f>VLOOKUP(A2247,Customer_Demographic__2[#All],9,FALSE)</f>
        <v>High Net Worth</v>
      </c>
    </row>
    <row r="2248" spans="1:7" ht="16" x14ac:dyDescent="0.2">
      <c r="A2248" s="4">
        <v>2251</v>
      </c>
      <c r="B2248" s="5">
        <v>7</v>
      </c>
      <c r="C2248" s="6">
        <v>5798.7100000000009</v>
      </c>
      <c r="D2248" s="5">
        <v>19</v>
      </c>
      <c r="E2248" s="10">
        <f t="shared" si="35"/>
        <v>771228.43000000017</v>
      </c>
      <c r="F2248" s="11" t="str">
        <f>VLOOKUP('1.CLV CalcuLation'!A2248,Customer_Demographic__2[],8,FALSE)</f>
        <v>Property</v>
      </c>
      <c r="G2248" s="13" t="str">
        <f>VLOOKUP(A2248,Customer_Demographic__2[#All],9,FALSE)</f>
        <v>High Net Worth</v>
      </c>
    </row>
    <row r="2249" spans="1:7" ht="16" x14ac:dyDescent="0.2">
      <c r="A2249" s="4">
        <v>2252</v>
      </c>
      <c r="B2249" s="5">
        <v>4</v>
      </c>
      <c r="C2249" s="6">
        <v>4900.68</v>
      </c>
      <c r="D2249" s="5"/>
      <c r="E2249" s="10">
        <f t="shared" si="35"/>
        <v>0</v>
      </c>
      <c r="F2249" s="11" t="str">
        <f>VLOOKUP('1.CLV CalcuLation'!A2249,Customer_Demographic__2[],8,FALSE)</f>
        <v>IT</v>
      </c>
      <c r="G2249" s="13" t="str">
        <f>VLOOKUP(A2249,Customer_Demographic__2[#All],9,FALSE)</f>
        <v>High Net Worth</v>
      </c>
    </row>
    <row r="2250" spans="1:7" ht="16" x14ac:dyDescent="0.2">
      <c r="A2250" s="4">
        <v>2253</v>
      </c>
      <c r="B2250" s="5">
        <v>6</v>
      </c>
      <c r="C2250" s="6">
        <v>7418.94</v>
      </c>
      <c r="D2250" s="5">
        <v>13</v>
      </c>
      <c r="E2250" s="10">
        <f t="shared" si="35"/>
        <v>578677.31999999995</v>
      </c>
      <c r="F2250" s="11" t="str">
        <f>VLOOKUP('1.CLV CalcuLation'!A2250,Customer_Demographic__2[],8,FALSE)</f>
        <v>Manufacturing</v>
      </c>
      <c r="G2250" s="13" t="str">
        <f>VLOOKUP(A2250,Customer_Demographic__2[#All],9,FALSE)</f>
        <v>Affluent Customer</v>
      </c>
    </row>
    <row r="2251" spans="1:7" ht="16" x14ac:dyDescent="0.2">
      <c r="A2251" s="4">
        <v>2254</v>
      </c>
      <c r="B2251" s="5">
        <v>5</v>
      </c>
      <c r="C2251" s="6">
        <v>5373.7</v>
      </c>
      <c r="D2251" s="5">
        <v>18</v>
      </c>
      <c r="E2251" s="10">
        <f t="shared" si="35"/>
        <v>483633</v>
      </c>
      <c r="F2251" s="11" t="str">
        <f>VLOOKUP('1.CLV CalcuLation'!A2251,Customer_Demographic__2[],8,FALSE)</f>
        <v>Health</v>
      </c>
      <c r="G2251" s="13" t="str">
        <f>VLOOKUP(A2251,Customer_Demographic__2[#All],9,FALSE)</f>
        <v>Affluent Customer</v>
      </c>
    </row>
    <row r="2252" spans="1:7" ht="16" x14ac:dyDescent="0.2">
      <c r="A2252" s="4">
        <v>2255</v>
      </c>
      <c r="B2252" s="5">
        <v>2</v>
      </c>
      <c r="C2252" s="6">
        <v>3277.4700000000003</v>
      </c>
      <c r="D2252" s="5">
        <v>5</v>
      </c>
      <c r="E2252" s="10">
        <f t="shared" si="35"/>
        <v>32774.700000000004</v>
      </c>
      <c r="F2252" s="11" t="str">
        <f>VLOOKUP('1.CLV CalcuLation'!A2252,Customer_Demographic__2[],8,FALSE)</f>
        <v>Health</v>
      </c>
      <c r="G2252" s="13" t="str">
        <f>VLOOKUP(A2252,Customer_Demographic__2[#All],9,FALSE)</f>
        <v>Affluent Customer</v>
      </c>
    </row>
    <row r="2253" spans="1:7" ht="16" x14ac:dyDescent="0.2">
      <c r="A2253" s="4">
        <v>2256</v>
      </c>
      <c r="B2253" s="5">
        <v>3</v>
      </c>
      <c r="C2253" s="6">
        <v>4499.8500000000004</v>
      </c>
      <c r="D2253" s="5">
        <v>15</v>
      </c>
      <c r="E2253" s="10">
        <f t="shared" si="35"/>
        <v>202493.25000000003</v>
      </c>
      <c r="F2253" s="11" t="str">
        <f>VLOOKUP('1.CLV CalcuLation'!A2253,Customer_Demographic__2[],8,FALSE)</f>
        <v>Retail</v>
      </c>
      <c r="G2253" s="13" t="str">
        <f>VLOOKUP(A2253,Customer_Demographic__2[#All],9,FALSE)</f>
        <v>Mass Customer</v>
      </c>
    </row>
    <row r="2254" spans="1:7" ht="16" x14ac:dyDescent="0.2">
      <c r="A2254" s="4">
        <v>2257</v>
      </c>
      <c r="B2254" s="5">
        <v>5</v>
      </c>
      <c r="C2254" s="6">
        <v>6440.81</v>
      </c>
      <c r="D2254" s="5">
        <v>15</v>
      </c>
      <c r="E2254" s="10">
        <f t="shared" si="35"/>
        <v>483060.75000000006</v>
      </c>
      <c r="F2254" s="11" t="str">
        <f>VLOOKUP('1.CLV CalcuLation'!A2254,Customer_Demographic__2[],8,FALSE)</f>
        <v>Entertainment</v>
      </c>
      <c r="G2254" s="13" t="str">
        <f>VLOOKUP(A2254,Customer_Demographic__2[#All],9,FALSE)</f>
        <v>Mass Customer</v>
      </c>
    </row>
    <row r="2255" spans="1:7" ht="16" x14ac:dyDescent="0.2">
      <c r="A2255" s="4">
        <v>2258</v>
      </c>
      <c r="B2255" s="5">
        <v>6</v>
      </c>
      <c r="C2255" s="6">
        <v>7710.9000000000005</v>
      </c>
      <c r="D2255" s="5">
        <v>7</v>
      </c>
      <c r="E2255" s="10">
        <f t="shared" si="35"/>
        <v>323857.8</v>
      </c>
      <c r="F2255" s="11" t="str">
        <f>VLOOKUP('1.CLV CalcuLation'!A2255,Customer_Demographic__2[],8,FALSE)</f>
        <v>Retail</v>
      </c>
      <c r="G2255" s="13" t="str">
        <f>VLOOKUP(A2255,Customer_Demographic__2[#All],9,FALSE)</f>
        <v>High Net Worth</v>
      </c>
    </row>
    <row r="2256" spans="1:7" ht="16" x14ac:dyDescent="0.2">
      <c r="A2256" s="4">
        <v>2259</v>
      </c>
      <c r="B2256" s="5">
        <v>4</v>
      </c>
      <c r="C2256" s="6">
        <v>4205.21</v>
      </c>
      <c r="D2256" s="5">
        <v>2</v>
      </c>
      <c r="E2256" s="10">
        <f t="shared" si="35"/>
        <v>33641.68</v>
      </c>
      <c r="F2256" s="11" t="str">
        <f>VLOOKUP('1.CLV CalcuLation'!A2256,Customer_Demographic__2[],8,FALSE)</f>
        <v>Others</v>
      </c>
      <c r="G2256" s="13" t="str">
        <f>VLOOKUP(A2256,Customer_Demographic__2[#All],9,FALSE)</f>
        <v>Affluent Customer</v>
      </c>
    </row>
    <row r="2257" spans="1:7" ht="16" x14ac:dyDescent="0.2">
      <c r="A2257" s="4">
        <v>2260</v>
      </c>
      <c r="B2257" s="5">
        <v>6</v>
      </c>
      <c r="C2257" s="6">
        <v>8234.9000000000015</v>
      </c>
      <c r="D2257" s="5">
        <v>11</v>
      </c>
      <c r="E2257" s="10">
        <f t="shared" si="35"/>
        <v>543503.40000000014</v>
      </c>
      <c r="F2257" s="11" t="str">
        <f>VLOOKUP('1.CLV CalcuLation'!A2257,Customer_Demographic__2[],8,FALSE)</f>
        <v>Argiculture</v>
      </c>
      <c r="G2257" s="13" t="str">
        <f>VLOOKUP(A2257,Customer_Demographic__2[#All],9,FALSE)</f>
        <v>High Net Worth</v>
      </c>
    </row>
    <row r="2258" spans="1:7" ht="16" x14ac:dyDescent="0.2">
      <c r="A2258" s="4">
        <v>2261</v>
      </c>
      <c r="B2258" s="5">
        <v>4</v>
      </c>
      <c r="C2258" s="6">
        <v>3875.6100000000006</v>
      </c>
      <c r="D2258" s="5">
        <v>13</v>
      </c>
      <c r="E2258" s="10">
        <f t="shared" si="35"/>
        <v>201531.72000000003</v>
      </c>
      <c r="F2258" s="11" t="str">
        <f>VLOOKUP('1.CLV CalcuLation'!A2258,Customer_Demographic__2[],8,FALSE)</f>
        <v>Health</v>
      </c>
      <c r="G2258" s="13" t="str">
        <f>VLOOKUP(A2258,Customer_Demographic__2[#All],9,FALSE)</f>
        <v>Mass Customer</v>
      </c>
    </row>
    <row r="2259" spans="1:7" ht="16" x14ac:dyDescent="0.2">
      <c r="A2259" s="4">
        <v>2262</v>
      </c>
      <c r="B2259" s="5">
        <v>4</v>
      </c>
      <c r="C2259" s="6">
        <v>3058.55</v>
      </c>
      <c r="D2259" s="5">
        <v>2</v>
      </c>
      <c r="E2259" s="10">
        <f t="shared" si="35"/>
        <v>24468.400000000001</v>
      </c>
      <c r="F2259" s="11" t="str">
        <f>VLOOKUP('1.CLV CalcuLation'!A2259,Customer_Demographic__2[],8,FALSE)</f>
        <v>Health</v>
      </c>
      <c r="G2259" s="13" t="str">
        <f>VLOOKUP(A2259,Customer_Demographic__2[#All],9,FALSE)</f>
        <v>Mass Customer</v>
      </c>
    </row>
    <row r="2260" spans="1:7" ht="16" x14ac:dyDescent="0.2">
      <c r="A2260" s="4">
        <v>2263</v>
      </c>
      <c r="B2260" s="5">
        <v>5</v>
      </c>
      <c r="C2260" s="6">
        <v>6359.93</v>
      </c>
      <c r="D2260" s="5">
        <v>21</v>
      </c>
      <c r="E2260" s="10">
        <f t="shared" si="35"/>
        <v>667792.65</v>
      </c>
      <c r="F2260" s="11" t="str">
        <f>VLOOKUP('1.CLV CalcuLation'!A2260,Customer_Demographic__2[],8,FALSE)</f>
        <v>Argiculture</v>
      </c>
      <c r="G2260" s="13" t="str">
        <f>VLOOKUP(A2260,Customer_Demographic__2[#All],9,FALSE)</f>
        <v>Mass Customer</v>
      </c>
    </row>
    <row r="2261" spans="1:7" ht="16" x14ac:dyDescent="0.2">
      <c r="A2261" s="4">
        <v>2264</v>
      </c>
      <c r="B2261" s="5">
        <v>6</v>
      </c>
      <c r="C2261" s="6">
        <v>5198.18</v>
      </c>
      <c r="D2261" s="5">
        <v>9</v>
      </c>
      <c r="E2261" s="10">
        <f t="shared" si="35"/>
        <v>280701.72000000003</v>
      </c>
      <c r="F2261" s="11" t="str">
        <f>VLOOKUP('1.CLV CalcuLation'!A2261,Customer_Demographic__2[],8,FALSE)</f>
        <v>Health</v>
      </c>
      <c r="G2261" s="13" t="str">
        <f>VLOOKUP(A2261,Customer_Demographic__2[#All],9,FALSE)</f>
        <v>Affluent Customer</v>
      </c>
    </row>
    <row r="2262" spans="1:7" ht="16" x14ac:dyDescent="0.2">
      <c r="A2262" s="4">
        <v>2265</v>
      </c>
      <c r="B2262" s="5">
        <v>3</v>
      </c>
      <c r="C2262" s="6">
        <v>3990.7799999999997</v>
      </c>
      <c r="D2262" s="5">
        <v>5</v>
      </c>
      <c r="E2262" s="10">
        <f t="shared" si="35"/>
        <v>59861.7</v>
      </c>
      <c r="F2262" s="11" t="str">
        <f>VLOOKUP('1.CLV CalcuLation'!A2262,Customer_Demographic__2[],8,FALSE)</f>
        <v>Property</v>
      </c>
      <c r="G2262" s="13" t="str">
        <f>VLOOKUP(A2262,Customer_Demographic__2[#All],9,FALSE)</f>
        <v>Mass Customer</v>
      </c>
    </row>
    <row r="2263" spans="1:7" ht="16" x14ac:dyDescent="0.2">
      <c r="A2263" s="4">
        <v>2266</v>
      </c>
      <c r="B2263" s="5">
        <v>10</v>
      </c>
      <c r="C2263" s="6">
        <v>8911.5999999999985</v>
      </c>
      <c r="D2263" s="5">
        <v>1</v>
      </c>
      <c r="E2263" s="10">
        <f t="shared" si="35"/>
        <v>89115.999999999985</v>
      </c>
      <c r="F2263" s="11" t="str">
        <f>VLOOKUP('1.CLV CalcuLation'!A2263,Customer_Demographic__2[],8,FALSE)</f>
        <v>Retail</v>
      </c>
      <c r="G2263" s="13" t="str">
        <f>VLOOKUP(A2263,Customer_Demographic__2[#All],9,FALSE)</f>
        <v>High Net Worth</v>
      </c>
    </row>
    <row r="2264" spans="1:7" ht="16" x14ac:dyDescent="0.2">
      <c r="A2264" s="4">
        <v>2267</v>
      </c>
      <c r="B2264" s="5">
        <v>5</v>
      </c>
      <c r="C2264" s="6">
        <v>5466.6399999999994</v>
      </c>
      <c r="D2264" s="5">
        <v>14</v>
      </c>
      <c r="E2264" s="10">
        <f t="shared" si="35"/>
        <v>382664.79999999993</v>
      </c>
      <c r="F2264" s="11" t="str">
        <f>VLOOKUP('1.CLV CalcuLation'!A2264,Customer_Demographic__2[],8,FALSE)</f>
        <v>Others</v>
      </c>
      <c r="G2264" s="13" t="str">
        <f>VLOOKUP(A2264,Customer_Demographic__2[#All],9,FALSE)</f>
        <v>Affluent Customer</v>
      </c>
    </row>
    <row r="2265" spans="1:7" ht="16" x14ac:dyDescent="0.2">
      <c r="A2265" s="4">
        <v>2268</v>
      </c>
      <c r="B2265" s="5">
        <v>8</v>
      </c>
      <c r="C2265" s="6">
        <v>9258.43</v>
      </c>
      <c r="D2265" s="5">
        <v>19</v>
      </c>
      <c r="E2265" s="10">
        <f t="shared" si="35"/>
        <v>1407281.36</v>
      </c>
      <c r="F2265" s="11" t="str">
        <f>VLOOKUP('1.CLV CalcuLation'!A2265,Customer_Demographic__2[],8,FALSE)</f>
        <v>Health</v>
      </c>
      <c r="G2265" s="13" t="str">
        <f>VLOOKUP(A2265,Customer_Demographic__2[#All],9,FALSE)</f>
        <v>Mass Customer</v>
      </c>
    </row>
    <row r="2266" spans="1:7" ht="16" x14ac:dyDescent="0.2">
      <c r="A2266" s="4">
        <v>2269</v>
      </c>
      <c r="B2266" s="5">
        <v>7</v>
      </c>
      <c r="C2266" s="6">
        <v>9233.33</v>
      </c>
      <c r="D2266" s="5">
        <v>9</v>
      </c>
      <c r="E2266" s="10">
        <f t="shared" si="35"/>
        <v>581699.79</v>
      </c>
      <c r="F2266" s="11" t="str">
        <f>VLOOKUP('1.CLV CalcuLation'!A2266,Customer_Demographic__2[],8,FALSE)</f>
        <v>Others</v>
      </c>
      <c r="G2266" s="13" t="str">
        <f>VLOOKUP(A2266,Customer_Demographic__2[#All],9,FALSE)</f>
        <v>Mass Customer</v>
      </c>
    </row>
    <row r="2267" spans="1:7" ht="16" x14ac:dyDescent="0.2">
      <c r="A2267" s="4">
        <v>2270</v>
      </c>
      <c r="B2267" s="5">
        <v>5</v>
      </c>
      <c r="C2267" s="6">
        <v>7588.2899999999991</v>
      </c>
      <c r="D2267" s="5">
        <v>9</v>
      </c>
      <c r="E2267" s="10">
        <f t="shared" si="35"/>
        <v>341473.05</v>
      </c>
      <c r="F2267" s="11" t="str">
        <f>VLOOKUP('1.CLV CalcuLation'!A2267,Customer_Demographic__2[],8,FALSE)</f>
        <v>Retail</v>
      </c>
      <c r="G2267" s="13" t="str">
        <f>VLOOKUP(A2267,Customer_Demographic__2[#All],9,FALSE)</f>
        <v>Affluent Customer</v>
      </c>
    </row>
    <row r="2268" spans="1:7" ht="16" x14ac:dyDescent="0.2">
      <c r="A2268" s="4">
        <v>2271</v>
      </c>
      <c r="B2268" s="5">
        <v>1</v>
      </c>
      <c r="C2268" s="6">
        <v>1362.99</v>
      </c>
      <c r="D2268" s="5">
        <v>18</v>
      </c>
      <c r="E2268" s="10">
        <f t="shared" si="35"/>
        <v>24533.82</v>
      </c>
      <c r="F2268" s="11" t="str">
        <f>VLOOKUP('1.CLV CalcuLation'!A2268,Customer_Demographic__2[],8,FALSE)</f>
        <v>Telecommunications</v>
      </c>
      <c r="G2268" s="13" t="str">
        <f>VLOOKUP(A2268,Customer_Demographic__2[#All],9,FALSE)</f>
        <v>Mass Customer</v>
      </c>
    </row>
    <row r="2269" spans="1:7" ht="16" x14ac:dyDescent="0.2">
      <c r="A2269" s="4">
        <v>2272</v>
      </c>
      <c r="B2269" s="5">
        <v>6</v>
      </c>
      <c r="C2269" s="6">
        <v>8116.8</v>
      </c>
      <c r="D2269" s="5">
        <v>1</v>
      </c>
      <c r="E2269" s="10">
        <f t="shared" si="35"/>
        <v>48700.800000000003</v>
      </c>
      <c r="F2269" s="11" t="str">
        <f>VLOOKUP('1.CLV CalcuLation'!A2269,Customer_Demographic__2[],8,FALSE)</f>
        <v>Manufacturing</v>
      </c>
      <c r="G2269" s="13" t="str">
        <f>VLOOKUP(A2269,Customer_Demographic__2[#All],9,FALSE)</f>
        <v>Mass Customer</v>
      </c>
    </row>
    <row r="2270" spans="1:7" ht="16" x14ac:dyDescent="0.2">
      <c r="A2270" s="4">
        <v>2273</v>
      </c>
      <c r="B2270" s="5">
        <v>10</v>
      </c>
      <c r="C2270" s="6">
        <v>9867.3499999999985</v>
      </c>
      <c r="D2270" s="5">
        <v>9</v>
      </c>
      <c r="E2270" s="10">
        <f t="shared" si="35"/>
        <v>888061.49999999988</v>
      </c>
      <c r="F2270" s="11" t="str">
        <f>VLOOKUP('1.CLV CalcuLation'!A2270,Customer_Demographic__2[],8,FALSE)</f>
        <v>Others</v>
      </c>
      <c r="G2270" s="13" t="str">
        <f>VLOOKUP(A2270,Customer_Demographic__2[#All],9,FALSE)</f>
        <v>Mass Customer</v>
      </c>
    </row>
    <row r="2271" spans="1:7" ht="16" x14ac:dyDescent="0.2">
      <c r="A2271" s="4">
        <v>2274</v>
      </c>
      <c r="B2271" s="5">
        <v>2</v>
      </c>
      <c r="C2271" s="6">
        <v>142.97999999999999</v>
      </c>
      <c r="D2271" s="5">
        <v>13</v>
      </c>
      <c r="E2271" s="10">
        <f t="shared" si="35"/>
        <v>3717.4799999999996</v>
      </c>
      <c r="F2271" s="11" t="str">
        <f>VLOOKUP('1.CLV CalcuLation'!A2271,Customer_Demographic__2[],8,FALSE)</f>
        <v>Manufacturing</v>
      </c>
      <c r="G2271" s="13" t="str">
        <f>VLOOKUP(A2271,Customer_Demographic__2[#All],9,FALSE)</f>
        <v>Mass Customer</v>
      </c>
    </row>
    <row r="2272" spans="1:7" ht="16" x14ac:dyDescent="0.2">
      <c r="A2272" s="4">
        <v>2275</v>
      </c>
      <c r="B2272" s="5">
        <v>6</v>
      </c>
      <c r="C2272" s="6">
        <v>8288.9999999999982</v>
      </c>
      <c r="D2272" s="5">
        <v>8</v>
      </c>
      <c r="E2272" s="10">
        <f t="shared" si="35"/>
        <v>397871.99999999988</v>
      </c>
      <c r="F2272" s="11" t="str">
        <f>VLOOKUP('1.CLV CalcuLation'!A2272,Customer_Demographic__2[],8,FALSE)</f>
        <v>Financial Services</v>
      </c>
      <c r="G2272" s="13" t="str">
        <f>VLOOKUP(A2272,Customer_Demographic__2[#All],9,FALSE)</f>
        <v>High Net Worth</v>
      </c>
    </row>
    <row r="2273" spans="1:7" ht="16" x14ac:dyDescent="0.2">
      <c r="A2273" s="4">
        <v>2276</v>
      </c>
      <c r="B2273" s="5">
        <v>4</v>
      </c>
      <c r="C2273" s="6">
        <v>4714.45</v>
      </c>
      <c r="D2273" s="5">
        <v>12</v>
      </c>
      <c r="E2273" s="10">
        <f t="shared" si="35"/>
        <v>226293.59999999998</v>
      </c>
      <c r="F2273" s="11" t="str">
        <f>VLOOKUP('1.CLV CalcuLation'!A2273,Customer_Demographic__2[],8,FALSE)</f>
        <v>Others</v>
      </c>
      <c r="G2273" s="13" t="str">
        <f>VLOOKUP(A2273,Customer_Demographic__2[#All],9,FALSE)</f>
        <v>Mass Customer</v>
      </c>
    </row>
    <row r="2274" spans="1:7" ht="16" x14ac:dyDescent="0.2">
      <c r="A2274" s="4">
        <v>2277</v>
      </c>
      <c r="B2274" s="5">
        <v>4</v>
      </c>
      <c r="C2274" s="6">
        <v>4721.53</v>
      </c>
      <c r="D2274" s="5">
        <v>7</v>
      </c>
      <c r="E2274" s="10">
        <f t="shared" si="35"/>
        <v>132202.84</v>
      </c>
      <c r="F2274" s="11" t="str">
        <f>VLOOKUP('1.CLV CalcuLation'!A2274,Customer_Demographic__2[],8,FALSE)</f>
        <v>Financial Services</v>
      </c>
      <c r="G2274" s="13" t="str">
        <f>VLOOKUP(A2274,Customer_Demographic__2[#All],9,FALSE)</f>
        <v>High Net Worth</v>
      </c>
    </row>
    <row r="2275" spans="1:7" ht="16" x14ac:dyDescent="0.2">
      <c r="A2275" s="4">
        <v>2278</v>
      </c>
      <c r="B2275" s="5">
        <v>4</v>
      </c>
      <c r="C2275" s="6">
        <v>1635.2399999999998</v>
      </c>
      <c r="D2275" s="5">
        <v>8</v>
      </c>
      <c r="E2275" s="10">
        <f t="shared" si="35"/>
        <v>52327.679999999993</v>
      </c>
      <c r="F2275" s="11" t="str">
        <f>VLOOKUP('1.CLV CalcuLation'!A2275,Customer_Demographic__2[],8,FALSE)</f>
        <v>Health</v>
      </c>
      <c r="G2275" s="13" t="str">
        <f>VLOOKUP(A2275,Customer_Demographic__2[#All],9,FALSE)</f>
        <v>Affluent Customer</v>
      </c>
    </row>
    <row r="2276" spans="1:7" ht="16" x14ac:dyDescent="0.2">
      <c r="A2276" s="4">
        <v>2279</v>
      </c>
      <c r="B2276" s="5">
        <v>8</v>
      </c>
      <c r="C2276" s="6">
        <v>7565.6999999999989</v>
      </c>
      <c r="D2276" s="5">
        <v>3</v>
      </c>
      <c r="E2276" s="10">
        <f t="shared" si="35"/>
        <v>181576.8</v>
      </c>
      <c r="F2276" s="11" t="str">
        <f>VLOOKUP('1.CLV CalcuLation'!A2276,Customer_Demographic__2[],8,FALSE)</f>
        <v>Health</v>
      </c>
      <c r="G2276" s="13" t="str">
        <f>VLOOKUP(A2276,Customer_Demographic__2[#All],9,FALSE)</f>
        <v>Mass Customer</v>
      </c>
    </row>
    <row r="2277" spans="1:7" ht="16" x14ac:dyDescent="0.2">
      <c r="A2277" s="4">
        <v>2280</v>
      </c>
      <c r="B2277" s="5">
        <v>5</v>
      </c>
      <c r="C2277" s="6">
        <v>6373.32</v>
      </c>
      <c r="D2277" s="5">
        <v>9</v>
      </c>
      <c r="E2277" s="10">
        <f t="shared" si="35"/>
        <v>286799.39999999997</v>
      </c>
      <c r="F2277" s="11" t="str">
        <f>VLOOKUP('1.CLV CalcuLation'!A2277,Customer_Demographic__2[],8,FALSE)</f>
        <v>Others</v>
      </c>
      <c r="G2277" s="13" t="str">
        <f>VLOOKUP(A2277,Customer_Demographic__2[#All],9,FALSE)</f>
        <v>Mass Customer</v>
      </c>
    </row>
    <row r="2278" spans="1:7" ht="16" x14ac:dyDescent="0.2">
      <c r="A2278" s="4">
        <v>2281</v>
      </c>
      <c r="B2278" s="5">
        <v>6</v>
      </c>
      <c r="C2278" s="6">
        <v>6617.76</v>
      </c>
      <c r="D2278" s="5">
        <v>14</v>
      </c>
      <c r="E2278" s="10">
        <f t="shared" si="35"/>
        <v>555891.84</v>
      </c>
      <c r="F2278" s="11" t="str">
        <f>VLOOKUP('1.CLV CalcuLation'!A2278,Customer_Demographic__2[],8,FALSE)</f>
        <v>Others</v>
      </c>
      <c r="G2278" s="13" t="str">
        <f>VLOOKUP(A2278,Customer_Demographic__2[#All],9,FALSE)</f>
        <v>High Net Worth</v>
      </c>
    </row>
    <row r="2279" spans="1:7" ht="16" x14ac:dyDescent="0.2">
      <c r="A2279" s="4">
        <v>2282</v>
      </c>
      <c r="B2279" s="5">
        <v>6</v>
      </c>
      <c r="C2279" s="6">
        <v>6818.6100000000006</v>
      </c>
      <c r="D2279" s="5">
        <v>7</v>
      </c>
      <c r="E2279" s="10">
        <f t="shared" si="35"/>
        <v>286381.62</v>
      </c>
      <c r="F2279" s="11" t="str">
        <f>VLOOKUP('1.CLV CalcuLation'!A2279,Customer_Demographic__2[],8,FALSE)</f>
        <v>Financial Services</v>
      </c>
      <c r="G2279" s="13" t="str">
        <f>VLOOKUP(A2279,Customer_Demographic__2[#All],9,FALSE)</f>
        <v>Affluent Customer</v>
      </c>
    </row>
    <row r="2280" spans="1:7" ht="16" x14ac:dyDescent="0.2">
      <c r="A2280" s="4">
        <v>2283</v>
      </c>
      <c r="B2280" s="5">
        <v>7</v>
      </c>
      <c r="C2280" s="6">
        <v>7052.93</v>
      </c>
      <c r="D2280" s="5">
        <v>16</v>
      </c>
      <c r="E2280" s="10">
        <f t="shared" si="35"/>
        <v>789928.16</v>
      </c>
      <c r="F2280" s="11" t="str">
        <f>VLOOKUP('1.CLV CalcuLation'!A2280,Customer_Demographic__2[],8,FALSE)</f>
        <v>Others</v>
      </c>
      <c r="G2280" s="13" t="str">
        <f>VLOOKUP(A2280,Customer_Demographic__2[#All],9,FALSE)</f>
        <v>High Net Worth</v>
      </c>
    </row>
    <row r="2281" spans="1:7" ht="16" x14ac:dyDescent="0.2">
      <c r="A2281" s="4">
        <v>2284</v>
      </c>
      <c r="B2281" s="5">
        <v>7</v>
      </c>
      <c r="C2281" s="6">
        <v>7556.94</v>
      </c>
      <c r="D2281" s="5">
        <v>14</v>
      </c>
      <c r="E2281" s="10">
        <f t="shared" si="35"/>
        <v>740580.11999999988</v>
      </c>
      <c r="F2281" s="11" t="str">
        <f>VLOOKUP('1.CLV CalcuLation'!A2281,Customer_Demographic__2[],8,FALSE)</f>
        <v>Telecommunications</v>
      </c>
      <c r="G2281" s="13" t="str">
        <f>VLOOKUP(A2281,Customer_Demographic__2[#All],9,FALSE)</f>
        <v>High Net Worth</v>
      </c>
    </row>
    <row r="2282" spans="1:7" ht="16" x14ac:dyDescent="0.2">
      <c r="A2282" s="4">
        <v>2285</v>
      </c>
      <c r="B2282" s="5">
        <v>7</v>
      </c>
      <c r="C2282" s="6">
        <v>4829.54</v>
      </c>
      <c r="D2282" s="5">
        <v>5</v>
      </c>
      <c r="E2282" s="10">
        <f t="shared" si="35"/>
        <v>169033.9</v>
      </c>
      <c r="F2282" s="11" t="str">
        <f>VLOOKUP('1.CLV CalcuLation'!A2282,Customer_Demographic__2[],8,FALSE)</f>
        <v>Health</v>
      </c>
      <c r="G2282" s="13" t="str">
        <f>VLOOKUP(A2282,Customer_Demographic__2[#All],9,FALSE)</f>
        <v>High Net Worth</v>
      </c>
    </row>
    <row r="2283" spans="1:7" ht="16" x14ac:dyDescent="0.2">
      <c r="A2283" s="4">
        <v>2286</v>
      </c>
      <c r="B2283" s="5">
        <v>5</v>
      </c>
      <c r="C2283" s="6">
        <v>4606.01</v>
      </c>
      <c r="D2283" s="5">
        <v>5</v>
      </c>
      <c r="E2283" s="10">
        <f t="shared" si="35"/>
        <v>115150.25000000001</v>
      </c>
      <c r="F2283" s="11" t="str">
        <f>VLOOKUP('1.CLV CalcuLation'!A2283,Customer_Demographic__2[],8,FALSE)</f>
        <v>Manufacturing</v>
      </c>
      <c r="G2283" s="13" t="str">
        <f>VLOOKUP(A2283,Customer_Demographic__2[#All],9,FALSE)</f>
        <v>High Net Worth</v>
      </c>
    </row>
    <row r="2284" spans="1:7" ht="16" x14ac:dyDescent="0.2">
      <c r="A2284" s="4">
        <v>2287</v>
      </c>
      <c r="B2284" s="5">
        <v>2</v>
      </c>
      <c r="C2284" s="6">
        <v>1083.52</v>
      </c>
      <c r="D2284" s="5">
        <v>20</v>
      </c>
      <c r="E2284" s="10">
        <f t="shared" si="35"/>
        <v>43340.800000000003</v>
      </c>
      <c r="F2284" s="11" t="str">
        <f>VLOOKUP('1.CLV CalcuLation'!A2284,Customer_Demographic__2[],8,FALSE)</f>
        <v>Telecommunications</v>
      </c>
      <c r="G2284" s="13" t="str">
        <f>VLOOKUP(A2284,Customer_Demographic__2[#All],9,FALSE)</f>
        <v>High Net Worth</v>
      </c>
    </row>
    <row r="2285" spans="1:7" ht="16" x14ac:dyDescent="0.2">
      <c r="A2285" s="4">
        <v>2288</v>
      </c>
      <c r="B2285" s="5">
        <v>6</v>
      </c>
      <c r="C2285" s="6">
        <v>6972.7000000000007</v>
      </c>
      <c r="D2285" s="5">
        <v>8</v>
      </c>
      <c r="E2285" s="10">
        <f t="shared" si="35"/>
        <v>334689.60000000003</v>
      </c>
      <c r="F2285" s="11" t="str">
        <f>VLOOKUP('1.CLV CalcuLation'!A2285,Customer_Demographic__2[],8,FALSE)</f>
        <v>Manufacturing</v>
      </c>
      <c r="G2285" s="13" t="str">
        <f>VLOOKUP(A2285,Customer_Demographic__2[#All],9,FALSE)</f>
        <v>High Net Worth</v>
      </c>
    </row>
    <row r="2286" spans="1:7" ht="16" x14ac:dyDescent="0.2">
      <c r="A2286" s="4">
        <v>2289</v>
      </c>
      <c r="B2286" s="5">
        <v>4</v>
      </c>
      <c r="C2286" s="6">
        <v>4560.12</v>
      </c>
      <c r="D2286" s="5">
        <v>13</v>
      </c>
      <c r="E2286" s="10">
        <f t="shared" si="35"/>
        <v>237126.24</v>
      </c>
      <c r="F2286" s="11" t="str">
        <f>VLOOKUP('1.CLV CalcuLation'!A2286,Customer_Demographic__2[],8,FALSE)</f>
        <v>Health</v>
      </c>
      <c r="G2286" s="13" t="str">
        <f>VLOOKUP(A2286,Customer_Demographic__2[#All],9,FALSE)</f>
        <v>Affluent Customer</v>
      </c>
    </row>
    <row r="2287" spans="1:7" ht="16" x14ac:dyDescent="0.2">
      <c r="A2287" s="4">
        <v>2290</v>
      </c>
      <c r="B2287" s="5">
        <v>5</v>
      </c>
      <c r="C2287" s="6">
        <v>5602.6100000000006</v>
      </c>
      <c r="D2287" s="5">
        <v>5</v>
      </c>
      <c r="E2287" s="10">
        <f t="shared" si="35"/>
        <v>140065.25</v>
      </c>
      <c r="F2287" s="11" t="str">
        <f>VLOOKUP('1.CLV CalcuLation'!A2287,Customer_Demographic__2[],8,FALSE)</f>
        <v>Manufacturing</v>
      </c>
      <c r="G2287" s="13" t="str">
        <f>VLOOKUP(A2287,Customer_Demographic__2[#All],9,FALSE)</f>
        <v>Mass Customer</v>
      </c>
    </row>
    <row r="2288" spans="1:7" ht="16" x14ac:dyDescent="0.2">
      <c r="A2288" s="4">
        <v>2291</v>
      </c>
      <c r="B2288" s="5">
        <v>1</v>
      </c>
      <c r="C2288" s="6">
        <v>792.9</v>
      </c>
      <c r="D2288" s="5">
        <v>4</v>
      </c>
      <c r="E2288" s="10">
        <f t="shared" si="35"/>
        <v>3171.6</v>
      </c>
      <c r="F2288" s="11" t="str">
        <f>VLOOKUP('1.CLV CalcuLation'!A2288,Customer_Demographic__2[],8,FALSE)</f>
        <v>Manufacturing</v>
      </c>
      <c r="G2288" s="13" t="str">
        <f>VLOOKUP(A2288,Customer_Demographic__2[#All],9,FALSE)</f>
        <v>Affluent Customer</v>
      </c>
    </row>
    <row r="2289" spans="1:7" ht="16" x14ac:dyDescent="0.2">
      <c r="A2289" s="4">
        <v>2292</v>
      </c>
      <c r="B2289" s="5">
        <v>7</v>
      </c>
      <c r="C2289" s="6">
        <v>8732.619999999999</v>
      </c>
      <c r="D2289" s="5">
        <v>2</v>
      </c>
      <c r="E2289" s="10">
        <f t="shared" si="35"/>
        <v>122256.68</v>
      </c>
      <c r="F2289" s="11" t="str">
        <f>VLOOKUP('1.CLV CalcuLation'!A2289,Customer_Demographic__2[],8,FALSE)</f>
        <v>Health</v>
      </c>
      <c r="G2289" s="13" t="str">
        <f>VLOOKUP(A2289,Customer_Demographic__2[#All],9,FALSE)</f>
        <v>Mass Customer</v>
      </c>
    </row>
    <row r="2290" spans="1:7" ht="16" x14ac:dyDescent="0.2">
      <c r="A2290" s="4">
        <v>2293</v>
      </c>
      <c r="B2290" s="5">
        <v>5</v>
      </c>
      <c r="C2290" s="6">
        <v>5018.5200000000004</v>
      </c>
      <c r="D2290" s="5">
        <v>16</v>
      </c>
      <c r="E2290" s="10">
        <f t="shared" si="35"/>
        <v>401481.60000000003</v>
      </c>
      <c r="F2290" s="11" t="str">
        <f>VLOOKUP('1.CLV CalcuLation'!A2290,Customer_Demographic__2[],8,FALSE)</f>
        <v>Financial Services</v>
      </c>
      <c r="G2290" s="13" t="str">
        <f>VLOOKUP(A2290,Customer_Demographic__2[#All],9,FALSE)</f>
        <v>Affluent Customer</v>
      </c>
    </row>
    <row r="2291" spans="1:7" ht="16" x14ac:dyDescent="0.2">
      <c r="A2291" s="4">
        <v>2294</v>
      </c>
      <c r="B2291" s="5">
        <v>7</v>
      </c>
      <c r="C2291" s="6">
        <v>9680.2199999999993</v>
      </c>
      <c r="D2291" s="5">
        <v>21</v>
      </c>
      <c r="E2291" s="10">
        <f t="shared" si="35"/>
        <v>1422992.3399999999</v>
      </c>
      <c r="F2291" s="11" t="str">
        <f>VLOOKUP('1.CLV CalcuLation'!A2291,Customer_Demographic__2[],8,FALSE)</f>
        <v>Manufacturing</v>
      </c>
      <c r="G2291" s="13" t="str">
        <f>VLOOKUP(A2291,Customer_Demographic__2[#All],9,FALSE)</f>
        <v>Mass Customer</v>
      </c>
    </row>
    <row r="2292" spans="1:7" ht="16" x14ac:dyDescent="0.2">
      <c r="A2292" s="4">
        <v>2295</v>
      </c>
      <c r="B2292" s="5">
        <v>4</v>
      </c>
      <c r="C2292" s="6">
        <v>5830.1399999999994</v>
      </c>
      <c r="D2292" s="5"/>
      <c r="E2292" s="10">
        <f t="shared" si="35"/>
        <v>0</v>
      </c>
      <c r="F2292" s="11" t="str">
        <f>VLOOKUP('1.CLV CalcuLation'!A2292,Customer_Demographic__2[],8,FALSE)</f>
        <v>IT</v>
      </c>
      <c r="G2292" s="13" t="str">
        <f>VLOOKUP(A2292,Customer_Demographic__2[#All],9,FALSE)</f>
        <v>Mass Customer</v>
      </c>
    </row>
    <row r="2293" spans="1:7" ht="16" x14ac:dyDescent="0.2">
      <c r="A2293" s="4">
        <v>2296</v>
      </c>
      <c r="B2293" s="5">
        <v>4</v>
      </c>
      <c r="C2293" s="6">
        <v>5259.05</v>
      </c>
      <c r="D2293" s="5">
        <v>1</v>
      </c>
      <c r="E2293" s="10">
        <f t="shared" si="35"/>
        <v>21036.2</v>
      </c>
      <c r="F2293" s="11" t="str">
        <f>VLOOKUP('1.CLV CalcuLation'!A2293,Customer_Demographic__2[],8,FALSE)</f>
        <v>Retail</v>
      </c>
      <c r="G2293" s="13" t="str">
        <f>VLOOKUP(A2293,Customer_Demographic__2[#All],9,FALSE)</f>
        <v>Affluent Customer</v>
      </c>
    </row>
    <row r="2294" spans="1:7" ht="16" x14ac:dyDescent="0.2">
      <c r="A2294" s="4">
        <v>2297</v>
      </c>
      <c r="B2294" s="5">
        <v>5</v>
      </c>
      <c r="C2294" s="6">
        <v>6232.6900000000005</v>
      </c>
      <c r="D2294" s="5">
        <v>19</v>
      </c>
      <c r="E2294" s="10">
        <f t="shared" si="35"/>
        <v>592105.55000000005</v>
      </c>
      <c r="F2294" s="11" t="str">
        <f>VLOOKUP('1.CLV CalcuLation'!A2294,Customer_Demographic__2[],8,FALSE)</f>
        <v>Manufacturing</v>
      </c>
      <c r="G2294" s="13" t="str">
        <f>VLOOKUP(A2294,Customer_Demographic__2[#All],9,FALSE)</f>
        <v>Affluent Customer</v>
      </c>
    </row>
    <row r="2295" spans="1:7" ht="16" x14ac:dyDescent="0.2">
      <c r="A2295" s="4">
        <v>2298</v>
      </c>
      <c r="B2295" s="5">
        <v>6</v>
      </c>
      <c r="C2295" s="6">
        <v>6997.85</v>
      </c>
      <c r="D2295" s="5">
        <v>5</v>
      </c>
      <c r="E2295" s="10">
        <f t="shared" si="35"/>
        <v>209935.50000000003</v>
      </c>
      <c r="F2295" s="11" t="str">
        <f>VLOOKUP('1.CLV CalcuLation'!A2295,Customer_Demographic__2[],8,FALSE)</f>
        <v>Property</v>
      </c>
      <c r="G2295" s="13" t="str">
        <f>VLOOKUP(A2295,Customer_Demographic__2[#All],9,FALSE)</f>
        <v>Mass Customer</v>
      </c>
    </row>
    <row r="2296" spans="1:7" ht="16" x14ac:dyDescent="0.2">
      <c r="A2296" s="4">
        <v>2299</v>
      </c>
      <c r="B2296" s="5">
        <v>6</v>
      </c>
      <c r="C2296" s="6">
        <v>4359.32</v>
      </c>
      <c r="D2296" s="5">
        <v>7</v>
      </c>
      <c r="E2296" s="10">
        <f t="shared" si="35"/>
        <v>183091.44</v>
      </c>
      <c r="F2296" s="11" t="str">
        <f>VLOOKUP('1.CLV CalcuLation'!A2296,Customer_Demographic__2[],8,FALSE)</f>
        <v>Property</v>
      </c>
      <c r="G2296" s="13" t="str">
        <f>VLOOKUP(A2296,Customer_Demographic__2[#All],9,FALSE)</f>
        <v>High Net Worth</v>
      </c>
    </row>
    <row r="2297" spans="1:7" ht="16" x14ac:dyDescent="0.2">
      <c r="A2297" s="4">
        <v>2300</v>
      </c>
      <c r="B2297" s="5">
        <v>4</v>
      </c>
      <c r="C2297" s="6">
        <v>7346.11</v>
      </c>
      <c r="D2297" s="5">
        <v>3</v>
      </c>
      <c r="E2297" s="10">
        <f t="shared" si="35"/>
        <v>88153.319999999992</v>
      </c>
      <c r="F2297" s="11" t="str">
        <f>VLOOKUP('1.CLV CalcuLation'!A2297,Customer_Demographic__2[],8,FALSE)</f>
        <v>Financial Services</v>
      </c>
      <c r="G2297" s="13" t="str">
        <f>VLOOKUP(A2297,Customer_Demographic__2[#All],9,FALSE)</f>
        <v>Mass Customer</v>
      </c>
    </row>
    <row r="2298" spans="1:7" ht="16" x14ac:dyDescent="0.2">
      <c r="A2298" s="4">
        <v>2301</v>
      </c>
      <c r="B2298" s="5">
        <v>6</v>
      </c>
      <c r="C2298" s="6">
        <v>9265.9500000000007</v>
      </c>
      <c r="D2298" s="5">
        <v>19</v>
      </c>
      <c r="E2298" s="10">
        <f t="shared" si="35"/>
        <v>1056318.3</v>
      </c>
      <c r="F2298" s="11" t="str">
        <f>VLOOKUP('1.CLV CalcuLation'!A2298,Customer_Demographic__2[],8,FALSE)</f>
        <v>Financial Services</v>
      </c>
      <c r="G2298" s="13" t="str">
        <f>VLOOKUP(A2298,Customer_Demographic__2[#All],9,FALSE)</f>
        <v>Mass Customer</v>
      </c>
    </row>
    <row r="2299" spans="1:7" ht="16" x14ac:dyDescent="0.2">
      <c r="A2299" s="4">
        <v>2302</v>
      </c>
      <c r="B2299" s="5">
        <v>3</v>
      </c>
      <c r="C2299" s="6">
        <v>4412.84</v>
      </c>
      <c r="D2299" s="5">
        <v>4</v>
      </c>
      <c r="E2299" s="10">
        <f t="shared" si="35"/>
        <v>52954.080000000002</v>
      </c>
      <c r="F2299" s="11" t="str">
        <f>VLOOKUP('1.CLV CalcuLation'!A2299,Customer_Demographic__2[],8,FALSE)</f>
        <v>Retail</v>
      </c>
      <c r="G2299" s="13" t="str">
        <f>VLOOKUP(A2299,Customer_Demographic__2[#All],9,FALSE)</f>
        <v>Mass Customer</v>
      </c>
    </row>
    <row r="2300" spans="1:7" ht="16" x14ac:dyDescent="0.2">
      <c r="A2300" s="4">
        <v>2303</v>
      </c>
      <c r="B2300" s="5">
        <v>2</v>
      </c>
      <c r="C2300" s="6">
        <v>2696.8599999999997</v>
      </c>
      <c r="D2300" s="5">
        <v>4</v>
      </c>
      <c r="E2300" s="10">
        <f t="shared" si="35"/>
        <v>21574.879999999997</v>
      </c>
      <c r="F2300" s="11" t="str">
        <f>VLOOKUP('1.CLV CalcuLation'!A2300,Customer_Demographic__2[],8,FALSE)</f>
        <v>Retail</v>
      </c>
      <c r="G2300" s="13" t="str">
        <f>VLOOKUP(A2300,Customer_Demographic__2[#All],9,FALSE)</f>
        <v>Mass Customer</v>
      </c>
    </row>
    <row r="2301" spans="1:7" ht="16" x14ac:dyDescent="0.2">
      <c r="A2301" s="4">
        <v>2304</v>
      </c>
      <c r="B2301" s="5">
        <v>7</v>
      </c>
      <c r="C2301" s="6">
        <v>9747.9</v>
      </c>
      <c r="D2301" s="5">
        <v>11</v>
      </c>
      <c r="E2301" s="10">
        <f t="shared" si="35"/>
        <v>750588.3</v>
      </c>
      <c r="F2301" s="11" t="str">
        <f>VLOOKUP('1.CLV CalcuLation'!A2301,Customer_Demographic__2[],8,FALSE)</f>
        <v>Others</v>
      </c>
      <c r="G2301" s="13" t="str">
        <f>VLOOKUP(A2301,Customer_Demographic__2[#All],9,FALSE)</f>
        <v>Mass Customer</v>
      </c>
    </row>
    <row r="2302" spans="1:7" ht="16" x14ac:dyDescent="0.2">
      <c r="A2302" s="4">
        <v>2305</v>
      </c>
      <c r="B2302" s="5">
        <v>5</v>
      </c>
      <c r="C2302" s="6">
        <v>6011.69</v>
      </c>
      <c r="D2302" s="5">
        <v>13</v>
      </c>
      <c r="E2302" s="10">
        <f t="shared" si="35"/>
        <v>390759.85</v>
      </c>
      <c r="F2302" s="11" t="str">
        <f>VLOOKUP('1.CLV CalcuLation'!A2302,Customer_Demographic__2[],8,FALSE)</f>
        <v>Financial Services</v>
      </c>
      <c r="G2302" s="13" t="str">
        <f>VLOOKUP(A2302,Customer_Demographic__2[#All],9,FALSE)</f>
        <v>Affluent Customer</v>
      </c>
    </row>
    <row r="2303" spans="1:7" ht="16" x14ac:dyDescent="0.2">
      <c r="A2303" s="4">
        <v>2306</v>
      </c>
      <c r="B2303" s="5">
        <v>4</v>
      </c>
      <c r="C2303" s="6">
        <v>4938.6399999999994</v>
      </c>
      <c r="D2303" s="5">
        <v>9</v>
      </c>
      <c r="E2303" s="10">
        <f t="shared" si="35"/>
        <v>177791.03999999998</v>
      </c>
      <c r="F2303" s="11" t="str">
        <f>VLOOKUP('1.CLV CalcuLation'!A2303,Customer_Demographic__2[],8,FALSE)</f>
        <v>Financial Services</v>
      </c>
      <c r="G2303" s="13" t="str">
        <f>VLOOKUP(A2303,Customer_Demographic__2[#All],9,FALSE)</f>
        <v>High Net Worth</v>
      </c>
    </row>
    <row r="2304" spans="1:7" ht="16" x14ac:dyDescent="0.2">
      <c r="A2304" s="4">
        <v>2307</v>
      </c>
      <c r="B2304" s="5">
        <v>11</v>
      </c>
      <c r="C2304" s="6">
        <v>10123.709999999999</v>
      </c>
      <c r="D2304" s="5">
        <v>13</v>
      </c>
      <c r="E2304" s="10">
        <f t="shared" si="35"/>
        <v>1447690.53</v>
      </c>
      <c r="F2304" s="11" t="str">
        <f>VLOOKUP('1.CLV CalcuLation'!A2304,Customer_Demographic__2[],8,FALSE)</f>
        <v>Retail</v>
      </c>
      <c r="G2304" s="13" t="str">
        <f>VLOOKUP(A2304,Customer_Demographic__2[#All],9,FALSE)</f>
        <v>High Net Worth</v>
      </c>
    </row>
    <row r="2305" spans="1:7" ht="16" x14ac:dyDescent="0.2">
      <c r="A2305" s="4">
        <v>2308</v>
      </c>
      <c r="B2305" s="5">
        <v>9</v>
      </c>
      <c r="C2305" s="6">
        <v>11438.37</v>
      </c>
      <c r="D2305" s="5">
        <v>17</v>
      </c>
      <c r="E2305" s="10">
        <f t="shared" si="35"/>
        <v>1750070.61</v>
      </c>
      <c r="F2305" s="11" t="str">
        <f>VLOOKUP('1.CLV CalcuLation'!A2305,Customer_Demographic__2[],8,FALSE)</f>
        <v>Financial Services</v>
      </c>
      <c r="G2305" s="13" t="str">
        <f>VLOOKUP(A2305,Customer_Demographic__2[#All],9,FALSE)</f>
        <v>Mass Customer</v>
      </c>
    </row>
    <row r="2306" spans="1:7" ht="16" x14ac:dyDescent="0.2">
      <c r="A2306" s="4">
        <v>2309</v>
      </c>
      <c r="B2306" s="5">
        <v>12</v>
      </c>
      <c r="C2306" s="6">
        <v>16122.339999999998</v>
      </c>
      <c r="D2306" s="5">
        <v>14</v>
      </c>
      <c r="E2306" s="10">
        <f t="shared" si="35"/>
        <v>2708553.1199999996</v>
      </c>
      <c r="F2306" s="11" t="str">
        <f>VLOOKUP('1.CLV CalcuLation'!A2306,Customer_Demographic__2[],8,FALSE)</f>
        <v>Manufacturing</v>
      </c>
      <c r="G2306" s="13" t="str">
        <f>VLOOKUP(A2306,Customer_Demographic__2[#All],9,FALSE)</f>
        <v>Affluent Customer</v>
      </c>
    </row>
    <row r="2307" spans="1:7" ht="16" x14ac:dyDescent="0.2">
      <c r="A2307" s="4">
        <v>2310</v>
      </c>
      <c r="B2307" s="5">
        <v>6</v>
      </c>
      <c r="C2307" s="6">
        <v>8126.88</v>
      </c>
      <c r="D2307" s="5">
        <v>11</v>
      </c>
      <c r="E2307" s="10">
        <f t="shared" ref="E2307:E2370" si="36">B2307*C2307*D2307</f>
        <v>536374.07999999996</v>
      </c>
      <c r="F2307" s="11" t="str">
        <f>VLOOKUP('1.CLV CalcuLation'!A2307,Customer_Demographic__2[],8,FALSE)</f>
        <v>Others</v>
      </c>
      <c r="G2307" s="13" t="str">
        <f>VLOOKUP(A2307,Customer_Demographic__2[#All],9,FALSE)</f>
        <v>High Net Worth</v>
      </c>
    </row>
    <row r="2308" spans="1:7" ht="16" x14ac:dyDescent="0.2">
      <c r="A2308" s="4">
        <v>2311</v>
      </c>
      <c r="B2308" s="5">
        <v>5</v>
      </c>
      <c r="C2308" s="6">
        <v>6375.87</v>
      </c>
      <c r="D2308" s="5">
        <v>16</v>
      </c>
      <c r="E2308" s="10">
        <f t="shared" si="36"/>
        <v>510069.6</v>
      </c>
      <c r="F2308" s="11" t="str">
        <f>VLOOKUP('1.CLV CalcuLation'!A2308,Customer_Demographic__2[],8,FALSE)</f>
        <v>Health</v>
      </c>
      <c r="G2308" s="13" t="str">
        <f>VLOOKUP(A2308,Customer_Demographic__2[#All],9,FALSE)</f>
        <v>Mass Customer</v>
      </c>
    </row>
    <row r="2309" spans="1:7" ht="16" x14ac:dyDescent="0.2">
      <c r="A2309" s="4">
        <v>2312</v>
      </c>
      <c r="B2309" s="5">
        <v>5</v>
      </c>
      <c r="C2309" s="6">
        <v>7250.51</v>
      </c>
      <c r="D2309" s="5">
        <v>18</v>
      </c>
      <c r="E2309" s="10">
        <f t="shared" si="36"/>
        <v>652545.9</v>
      </c>
      <c r="F2309" s="11" t="str">
        <f>VLOOKUP('1.CLV CalcuLation'!A2309,Customer_Demographic__2[],8,FALSE)</f>
        <v>Manufacturing</v>
      </c>
      <c r="G2309" s="13" t="str">
        <f>VLOOKUP(A2309,Customer_Demographic__2[#All],9,FALSE)</f>
        <v>Mass Customer</v>
      </c>
    </row>
    <row r="2310" spans="1:7" ht="16" x14ac:dyDescent="0.2">
      <c r="A2310" s="4">
        <v>2313</v>
      </c>
      <c r="B2310" s="5">
        <v>6</v>
      </c>
      <c r="C2310" s="6">
        <v>4657.8</v>
      </c>
      <c r="D2310" s="5">
        <v>12</v>
      </c>
      <c r="E2310" s="10">
        <f t="shared" si="36"/>
        <v>335361.60000000003</v>
      </c>
      <c r="F2310" s="11" t="str">
        <f>VLOOKUP('1.CLV CalcuLation'!A2310,Customer_Demographic__2[],8,FALSE)</f>
        <v>Manufacturing</v>
      </c>
      <c r="G2310" s="13" t="str">
        <f>VLOOKUP(A2310,Customer_Demographic__2[#All],9,FALSE)</f>
        <v>Mass Customer</v>
      </c>
    </row>
    <row r="2311" spans="1:7" ht="16" x14ac:dyDescent="0.2">
      <c r="A2311" s="4">
        <v>2314</v>
      </c>
      <c r="B2311" s="5">
        <v>3</v>
      </c>
      <c r="C2311" s="6">
        <v>4114.37</v>
      </c>
      <c r="D2311" s="5">
        <v>7</v>
      </c>
      <c r="E2311" s="10">
        <f t="shared" si="36"/>
        <v>86401.77</v>
      </c>
      <c r="F2311" s="11" t="str">
        <f>VLOOKUP('1.CLV CalcuLation'!A2311,Customer_Demographic__2[],8,FALSE)</f>
        <v>Health</v>
      </c>
      <c r="G2311" s="13" t="str">
        <f>VLOOKUP(A2311,Customer_Demographic__2[#All],9,FALSE)</f>
        <v>High Net Worth</v>
      </c>
    </row>
    <row r="2312" spans="1:7" ht="16" x14ac:dyDescent="0.2">
      <c r="A2312" s="4">
        <v>2315</v>
      </c>
      <c r="B2312" s="5">
        <v>5</v>
      </c>
      <c r="C2312" s="6">
        <v>2737.7999999999997</v>
      </c>
      <c r="D2312" s="5">
        <v>8</v>
      </c>
      <c r="E2312" s="10">
        <f t="shared" si="36"/>
        <v>109511.99999999999</v>
      </c>
      <c r="F2312" s="11" t="str">
        <f>VLOOKUP('1.CLV CalcuLation'!A2312,Customer_Demographic__2[],8,FALSE)</f>
        <v>Financial Services</v>
      </c>
      <c r="G2312" s="13" t="str">
        <f>VLOOKUP(A2312,Customer_Demographic__2[#All],9,FALSE)</f>
        <v>Affluent Customer</v>
      </c>
    </row>
    <row r="2313" spans="1:7" ht="16" x14ac:dyDescent="0.2">
      <c r="A2313" s="4">
        <v>2316</v>
      </c>
      <c r="B2313" s="5">
        <v>4</v>
      </c>
      <c r="C2313" s="6">
        <v>2908.85</v>
      </c>
      <c r="D2313" s="5">
        <v>11</v>
      </c>
      <c r="E2313" s="10">
        <f t="shared" si="36"/>
        <v>127989.4</v>
      </c>
      <c r="F2313" s="11" t="str">
        <f>VLOOKUP('1.CLV CalcuLation'!A2313,Customer_Demographic__2[],8,FALSE)</f>
        <v>Financial Services</v>
      </c>
      <c r="G2313" s="13" t="str">
        <f>VLOOKUP(A2313,Customer_Demographic__2[#All],9,FALSE)</f>
        <v>Affluent Customer</v>
      </c>
    </row>
    <row r="2314" spans="1:7" ht="16" x14ac:dyDescent="0.2">
      <c r="A2314" s="4">
        <v>2317</v>
      </c>
      <c r="B2314" s="5">
        <v>5</v>
      </c>
      <c r="C2314" s="6">
        <v>6735.95</v>
      </c>
      <c r="D2314" s="5">
        <v>16</v>
      </c>
      <c r="E2314" s="10">
        <f t="shared" si="36"/>
        <v>538876</v>
      </c>
      <c r="F2314" s="11" t="str">
        <f>VLOOKUP('1.CLV CalcuLation'!A2314,Customer_Demographic__2[],8,FALSE)</f>
        <v>Health</v>
      </c>
      <c r="G2314" s="13" t="str">
        <f>VLOOKUP(A2314,Customer_Demographic__2[#All],9,FALSE)</f>
        <v>Mass Customer</v>
      </c>
    </row>
    <row r="2315" spans="1:7" ht="16" x14ac:dyDescent="0.2">
      <c r="A2315" s="4">
        <v>2318</v>
      </c>
      <c r="B2315" s="5">
        <v>7</v>
      </c>
      <c r="C2315" s="6">
        <v>8129.6099999999988</v>
      </c>
      <c r="D2315" s="5">
        <v>6</v>
      </c>
      <c r="E2315" s="10">
        <f t="shared" si="36"/>
        <v>341443.61999999994</v>
      </c>
      <c r="F2315" s="11" t="str">
        <f>VLOOKUP('1.CLV CalcuLation'!A2315,Customer_Demographic__2[],8,FALSE)</f>
        <v>Manufacturing</v>
      </c>
      <c r="G2315" s="13" t="str">
        <f>VLOOKUP(A2315,Customer_Demographic__2[#All],9,FALSE)</f>
        <v>Mass Customer</v>
      </c>
    </row>
    <row r="2316" spans="1:7" ht="16" x14ac:dyDescent="0.2">
      <c r="A2316" s="4">
        <v>2319</v>
      </c>
      <c r="B2316" s="5">
        <v>4</v>
      </c>
      <c r="C2316" s="6">
        <v>7191.2000000000007</v>
      </c>
      <c r="D2316" s="5">
        <v>18</v>
      </c>
      <c r="E2316" s="10">
        <f t="shared" si="36"/>
        <v>517766.40000000002</v>
      </c>
      <c r="F2316" s="11" t="str">
        <f>VLOOKUP('1.CLV CalcuLation'!A2316,Customer_Demographic__2[],8,FALSE)</f>
        <v>Entertainment</v>
      </c>
      <c r="G2316" s="13" t="str">
        <f>VLOOKUP(A2316,Customer_Demographic__2[#All],9,FALSE)</f>
        <v>High Net Worth</v>
      </c>
    </row>
    <row r="2317" spans="1:7" ht="16" x14ac:dyDescent="0.2">
      <c r="A2317" s="4">
        <v>2320</v>
      </c>
      <c r="B2317" s="5">
        <v>3</v>
      </c>
      <c r="C2317" s="6">
        <v>2655.46</v>
      </c>
      <c r="D2317" s="5">
        <v>16</v>
      </c>
      <c r="E2317" s="10">
        <f t="shared" si="36"/>
        <v>127462.08</v>
      </c>
      <c r="F2317" s="11" t="str">
        <f>VLOOKUP('1.CLV CalcuLation'!A2317,Customer_Demographic__2[],8,FALSE)</f>
        <v>Manufacturing</v>
      </c>
      <c r="G2317" s="13" t="str">
        <f>VLOOKUP(A2317,Customer_Demographic__2[#All],9,FALSE)</f>
        <v>Affluent Customer</v>
      </c>
    </row>
    <row r="2318" spans="1:7" ht="16" x14ac:dyDescent="0.2">
      <c r="A2318" s="4">
        <v>2321</v>
      </c>
      <c r="B2318" s="5">
        <v>3</v>
      </c>
      <c r="C2318" s="6">
        <v>5473.58</v>
      </c>
      <c r="D2318" s="5">
        <v>20</v>
      </c>
      <c r="E2318" s="10">
        <f t="shared" si="36"/>
        <v>328414.79999999993</v>
      </c>
      <c r="F2318" s="11" t="str">
        <f>VLOOKUP('1.CLV CalcuLation'!A2318,Customer_Demographic__2[],8,FALSE)</f>
        <v>Manufacturing</v>
      </c>
      <c r="G2318" s="13" t="str">
        <f>VLOOKUP(A2318,Customer_Demographic__2[#All],9,FALSE)</f>
        <v>Mass Customer</v>
      </c>
    </row>
    <row r="2319" spans="1:7" ht="16" x14ac:dyDescent="0.2">
      <c r="A2319" s="4">
        <v>2322</v>
      </c>
      <c r="B2319" s="5">
        <v>4</v>
      </c>
      <c r="C2319" s="6">
        <v>4035.5099999999998</v>
      </c>
      <c r="D2319" s="5">
        <v>2</v>
      </c>
      <c r="E2319" s="10">
        <f t="shared" si="36"/>
        <v>32284.079999999998</v>
      </c>
      <c r="F2319" s="11" t="str">
        <f>VLOOKUP('1.CLV CalcuLation'!A2319,Customer_Demographic__2[],8,FALSE)</f>
        <v>Health</v>
      </c>
      <c r="G2319" s="13" t="str">
        <f>VLOOKUP(A2319,Customer_Demographic__2[#All],9,FALSE)</f>
        <v>Mass Customer</v>
      </c>
    </row>
    <row r="2320" spans="1:7" ht="16" x14ac:dyDescent="0.2">
      <c r="A2320" s="4">
        <v>2323</v>
      </c>
      <c r="B2320" s="5">
        <v>3</v>
      </c>
      <c r="C2320" s="6">
        <v>4599.45</v>
      </c>
      <c r="D2320" s="5">
        <v>13</v>
      </c>
      <c r="E2320" s="10">
        <f t="shared" si="36"/>
        <v>179378.55</v>
      </c>
      <c r="F2320" s="11" t="str">
        <f>VLOOKUP('1.CLV CalcuLation'!A2320,Customer_Demographic__2[],8,FALSE)</f>
        <v>Property</v>
      </c>
      <c r="G2320" s="13" t="str">
        <f>VLOOKUP(A2320,Customer_Demographic__2[#All],9,FALSE)</f>
        <v>High Net Worth</v>
      </c>
    </row>
    <row r="2321" spans="1:7" ht="16" x14ac:dyDescent="0.2">
      <c r="A2321" s="4">
        <v>2324</v>
      </c>
      <c r="B2321" s="5">
        <v>4</v>
      </c>
      <c r="C2321" s="6">
        <v>4867.58</v>
      </c>
      <c r="D2321" s="5">
        <v>16</v>
      </c>
      <c r="E2321" s="10">
        <f t="shared" si="36"/>
        <v>311525.12</v>
      </c>
      <c r="F2321" s="11" t="str">
        <f>VLOOKUP('1.CLV CalcuLation'!A2321,Customer_Demographic__2[],8,FALSE)</f>
        <v>Manufacturing</v>
      </c>
      <c r="G2321" s="13" t="str">
        <f>VLOOKUP(A2321,Customer_Demographic__2[#All],9,FALSE)</f>
        <v>Mass Customer</v>
      </c>
    </row>
    <row r="2322" spans="1:7" ht="16" x14ac:dyDescent="0.2">
      <c r="A2322" s="4">
        <v>2325</v>
      </c>
      <c r="B2322" s="5">
        <v>5</v>
      </c>
      <c r="C2322" s="6">
        <v>6019.48</v>
      </c>
      <c r="D2322" s="5">
        <v>12</v>
      </c>
      <c r="E2322" s="10">
        <f t="shared" si="36"/>
        <v>361168.8</v>
      </c>
      <c r="F2322" s="11" t="str">
        <f>VLOOKUP('1.CLV CalcuLation'!A2322,Customer_Demographic__2[],8,FALSE)</f>
        <v>Retail</v>
      </c>
      <c r="G2322" s="13" t="str">
        <f>VLOOKUP(A2322,Customer_Demographic__2[#All],9,FALSE)</f>
        <v>High Net Worth</v>
      </c>
    </row>
    <row r="2323" spans="1:7" ht="16" x14ac:dyDescent="0.2">
      <c r="A2323" s="4">
        <v>2326</v>
      </c>
      <c r="B2323" s="5">
        <v>1</v>
      </c>
      <c r="C2323" s="6">
        <v>774.53</v>
      </c>
      <c r="D2323" s="5">
        <v>14</v>
      </c>
      <c r="E2323" s="10">
        <f t="shared" si="36"/>
        <v>10843.42</v>
      </c>
      <c r="F2323" s="11" t="str">
        <f>VLOOKUP('1.CLV CalcuLation'!A2323,Customer_Demographic__2[],8,FALSE)</f>
        <v>Retail</v>
      </c>
      <c r="G2323" s="13" t="str">
        <f>VLOOKUP(A2323,Customer_Demographic__2[#All],9,FALSE)</f>
        <v>High Net Worth</v>
      </c>
    </row>
    <row r="2324" spans="1:7" ht="16" x14ac:dyDescent="0.2">
      <c r="A2324" s="4">
        <v>2327</v>
      </c>
      <c r="B2324" s="5">
        <v>3</v>
      </c>
      <c r="C2324" s="6">
        <v>4153.1099999999997</v>
      </c>
      <c r="D2324" s="5">
        <v>6</v>
      </c>
      <c r="E2324" s="10">
        <f t="shared" si="36"/>
        <v>74755.979999999981</v>
      </c>
      <c r="F2324" s="11" t="str">
        <f>VLOOKUP('1.CLV CalcuLation'!A2324,Customer_Demographic__2[],8,FALSE)</f>
        <v>Others</v>
      </c>
      <c r="G2324" s="13" t="str">
        <f>VLOOKUP(A2324,Customer_Demographic__2[#All],9,FALSE)</f>
        <v>Affluent Customer</v>
      </c>
    </row>
    <row r="2325" spans="1:7" ht="16" x14ac:dyDescent="0.2">
      <c r="A2325" s="4">
        <v>2328</v>
      </c>
      <c r="B2325" s="5">
        <v>1</v>
      </c>
      <c r="C2325" s="6">
        <v>441.49</v>
      </c>
      <c r="D2325" s="5">
        <v>8</v>
      </c>
      <c r="E2325" s="10">
        <f t="shared" si="36"/>
        <v>3531.92</v>
      </c>
      <c r="F2325" s="11" t="str">
        <f>VLOOKUP('1.CLV CalcuLation'!A2325,Customer_Demographic__2[],8,FALSE)</f>
        <v>Health</v>
      </c>
      <c r="G2325" s="13" t="str">
        <f>VLOOKUP(A2325,Customer_Demographic__2[#All],9,FALSE)</f>
        <v>Mass Customer</v>
      </c>
    </row>
    <row r="2326" spans="1:7" ht="16" x14ac:dyDescent="0.2">
      <c r="A2326" s="4">
        <v>2329</v>
      </c>
      <c r="B2326" s="5">
        <v>5</v>
      </c>
      <c r="C2326" s="6">
        <v>4252.3600000000006</v>
      </c>
      <c r="D2326" s="5">
        <v>20</v>
      </c>
      <c r="E2326" s="10">
        <f t="shared" si="36"/>
        <v>425236.00000000006</v>
      </c>
      <c r="F2326" s="11" t="str">
        <f>VLOOKUP('1.CLV CalcuLation'!A2326,Customer_Demographic__2[],8,FALSE)</f>
        <v>IT</v>
      </c>
      <c r="G2326" s="13" t="str">
        <f>VLOOKUP(A2326,Customer_Demographic__2[#All],9,FALSE)</f>
        <v>Affluent Customer</v>
      </c>
    </row>
    <row r="2327" spans="1:7" ht="16" x14ac:dyDescent="0.2">
      <c r="A2327" s="4">
        <v>2330</v>
      </c>
      <c r="B2327" s="5">
        <v>3</v>
      </c>
      <c r="C2327" s="6">
        <v>2391.06</v>
      </c>
      <c r="D2327" s="5">
        <v>9</v>
      </c>
      <c r="E2327" s="10">
        <f t="shared" si="36"/>
        <v>64558.62</v>
      </c>
      <c r="F2327" s="11" t="str">
        <f>VLOOKUP('1.CLV CalcuLation'!A2327,Customer_Demographic__2[],8,FALSE)</f>
        <v>Property</v>
      </c>
      <c r="G2327" s="13" t="str">
        <f>VLOOKUP(A2327,Customer_Demographic__2[#All],9,FALSE)</f>
        <v>Mass Customer</v>
      </c>
    </row>
    <row r="2328" spans="1:7" ht="16" x14ac:dyDescent="0.2">
      <c r="A2328" s="4">
        <v>2331</v>
      </c>
      <c r="B2328" s="5">
        <v>7</v>
      </c>
      <c r="C2328" s="6">
        <v>5341.0399999999991</v>
      </c>
      <c r="D2328" s="5">
        <v>10</v>
      </c>
      <c r="E2328" s="10">
        <f t="shared" si="36"/>
        <v>373872.79999999993</v>
      </c>
      <c r="F2328" s="11" t="str">
        <f>VLOOKUP('1.CLV CalcuLation'!A2328,Customer_Demographic__2[],8,FALSE)</f>
        <v>Financial Services</v>
      </c>
      <c r="G2328" s="13" t="str">
        <f>VLOOKUP(A2328,Customer_Demographic__2[#All],9,FALSE)</f>
        <v>Mass Customer</v>
      </c>
    </row>
    <row r="2329" spans="1:7" ht="16" x14ac:dyDescent="0.2">
      <c r="A2329" s="4">
        <v>2332</v>
      </c>
      <c r="B2329" s="5">
        <v>4</v>
      </c>
      <c r="C2329" s="6">
        <v>1972.8999999999999</v>
      </c>
      <c r="D2329" s="5">
        <v>10</v>
      </c>
      <c r="E2329" s="10">
        <f t="shared" si="36"/>
        <v>78916</v>
      </c>
      <c r="F2329" s="11" t="str">
        <f>VLOOKUP('1.CLV CalcuLation'!A2329,Customer_Demographic__2[],8,FALSE)</f>
        <v>Property</v>
      </c>
      <c r="G2329" s="13" t="str">
        <f>VLOOKUP(A2329,Customer_Demographic__2[#All],9,FALSE)</f>
        <v>High Net Worth</v>
      </c>
    </row>
    <row r="2330" spans="1:7" ht="16" x14ac:dyDescent="0.2">
      <c r="A2330" s="4">
        <v>2333</v>
      </c>
      <c r="B2330" s="5">
        <v>4</v>
      </c>
      <c r="C2330" s="6">
        <v>5216.82</v>
      </c>
      <c r="D2330" s="5">
        <v>10</v>
      </c>
      <c r="E2330" s="10">
        <f t="shared" si="36"/>
        <v>208672.8</v>
      </c>
      <c r="F2330" s="11" t="str">
        <f>VLOOKUP('1.CLV CalcuLation'!A2330,Customer_Demographic__2[],8,FALSE)</f>
        <v>Financial Services</v>
      </c>
      <c r="G2330" s="13" t="str">
        <f>VLOOKUP(A2330,Customer_Demographic__2[#All],9,FALSE)</f>
        <v>Mass Customer</v>
      </c>
    </row>
    <row r="2331" spans="1:7" ht="16" x14ac:dyDescent="0.2">
      <c r="A2331" s="4">
        <v>2334</v>
      </c>
      <c r="B2331" s="5">
        <v>3</v>
      </c>
      <c r="C2331" s="6">
        <v>3616.74</v>
      </c>
      <c r="D2331" s="5">
        <v>5</v>
      </c>
      <c r="E2331" s="10">
        <f t="shared" si="36"/>
        <v>54251.1</v>
      </c>
      <c r="F2331" s="11" t="str">
        <f>VLOOKUP('1.CLV CalcuLation'!A2331,Customer_Demographic__2[],8,FALSE)</f>
        <v>Health</v>
      </c>
      <c r="G2331" s="13" t="str">
        <f>VLOOKUP(A2331,Customer_Demographic__2[#All],9,FALSE)</f>
        <v>Affluent Customer</v>
      </c>
    </row>
    <row r="2332" spans="1:7" ht="16" x14ac:dyDescent="0.2">
      <c r="A2332" s="4">
        <v>2335</v>
      </c>
      <c r="B2332" s="5">
        <v>7</v>
      </c>
      <c r="C2332" s="6">
        <v>7350.46</v>
      </c>
      <c r="D2332" s="5"/>
      <c r="E2332" s="10">
        <f t="shared" si="36"/>
        <v>0</v>
      </c>
      <c r="F2332" s="11" t="str">
        <f>VLOOKUP('1.CLV CalcuLation'!A2332,Customer_Demographic__2[],8,FALSE)</f>
        <v>IT</v>
      </c>
      <c r="G2332" s="13" t="str">
        <f>VLOOKUP(A2332,Customer_Demographic__2[#All],9,FALSE)</f>
        <v>Mass Customer</v>
      </c>
    </row>
    <row r="2333" spans="1:7" ht="16" x14ac:dyDescent="0.2">
      <c r="A2333" s="4">
        <v>2336</v>
      </c>
      <c r="B2333" s="5">
        <v>9</v>
      </c>
      <c r="C2333" s="6">
        <v>10942.55</v>
      </c>
      <c r="D2333" s="5">
        <v>17</v>
      </c>
      <c r="E2333" s="10">
        <f t="shared" si="36"/>
        <v>1674210.15</v>
      </c>
      <c r="F2333" s="11" t="str">
        <f>VLOOKUP('1.CLV CalcuLation'!A2333,Customer_Demographic__2[],8,FALSE)</f>
        <v>Health</v>
      </c>
      <c r="G2333" s="13" t="str">
        <f>VLOOKUP(A2333,Customer_Demographic__2[#All],9,FALSE)</f>
        <v>Affluent Customer</v>
      </c>
    </row>
    <row r="2334" spans="1:7" ht="16" x14ac:dyDescent="0.2">
      <c r="A2334" s="4">
        <v>2337</v>
      </c>
      <c r="B2334" s="5">
        <v>3</v>
      </c>
      <c r="C2334" s="6">
        <v>2169.36</v>
      </c>
      <c r="D2334" s="5">
        <v>1</v>
      </c>
      <c r="E2334" s="10">
        <f t="shared" si="36"/>
        <v>6508.08</v>
      </c>
      <c r="F2334" s="11" t="str">
        <f>VLOOKUP('1.CLV CalcuLation'!A2334,Customer_Demographic__2[],8,FALSE)</f>
        <v>Health</v>
      </c>
      <c r="G2334" s="13" t="str">
        <f>VLOOKUP(A2334,Customer_Demographic__2[#All],9,FALSE)</f>
        <v>Mass Customer</v>
      </c>
    </row>
    <row r="2335" spans="1:7" ht="16" x14ac:dyDescent="0.2">
      <c r="A2335" s="4">
        <v>2338</v>
      </c>
      <c r="B2335" s="5">
        <v>7</v>
      </c>
      <c r="C2335" s="6">
        <v>7546.18</v>
      </c>
      <c r="D2335" s="5">
        <v>5</v>
      </c>
      <c r="E2335" s="10">
        <f t="shared" si="36"/>
        <v>264116.3</v>
      </c>
      <c r="F2335" s="11" t="str">
        <f>VLOOKUP('1.CLV CalcuLation'!A2335,Customer_Demographic__2[],8,FALSE)</f>
        <v>Manufacturing</v>
      </c>
      <c r="G2335" s="13" t="str">
        <f>VLOOKUP(A2335,Customer_Demographic__2[#All],9,FALSE)</f>
        <v>Mass Customer</v>
      </c>
    </row>
    <row r="2336" spans="1:7" ht="16" x14ac:dyDescent="0.2">
      <c r="A2336" s="4">
        <v>2339</v>
      </c>
      <c r="B2336" s="5">
        <v>8</v>
      </c>
      <c r="C2336" s="6">
        <v>8958.4</v>
      </c>
      <c r="D2336" s="5">
        <v>16</v>
      </c>
      <c r="E2336" s="10">
        <f t="shared" si="36"/>
        <v>1146675.2</v>
      </c>
      <c r="F2336" s="11" t="str">
        <f>VLOOKUP('1.CLV CalcuLation'!A2336,Customer_Demographic__2[],8,FALSE)</f>
        <v>Property</v>
      </c>
      <c r="G2336" s="13" t="str">
        <f>VLOOKUP(A2336,Customer_Demographic__2[#All],9,FALSE)</f>
        <v>Affluent Customer</v>
      </c>
    </row>
    <row r="2337" spans="1:7" ht="16" x14ac:dyDescent="0.2">
      <c r="A2337" s="4">
        <v>2340</v>
      </c>
      <c r="B2337" s="5">
        <v>9</v>
      </c>
      <c r="C2337" s="6">
        <v>9442.2299999999977</v>
      </c>
      <c r="D2337" s="5">
        <v>16</v>
      </c>
      <c r="E2337" s="10">
        <f t="shared" si="36"/>
        <v>1359681.1199999996</v>
      </c>
      <c r="F2337" s="11" t="str">
        <f>VLOOKUP('1.CLV CalcuLation'!A2337,Customer_Demographic__2[],8,FALSE)</f>
        <v>Health</v>
      </c>
      <c r="G2337" s="13" t="str">
        <f>VLOOKUP(A2337,Customer_Demographic__2[#All],9,FALSE)</f>
        <v>Mass Customer</v>
      </c>
    </row>
    <row r="2338" spans="1:7" ht="16" x14ac:dyDescent="0.2">
      <c r="A2338" s="4">
        <v>2341</v>
      </c>
      <c r="B2338" s="5">
        <v>7</v>
      </c>
      <c r="C2338" s="6">
        <v>9978.1299999999992</v>
      </c>
      <c r="D2338" s="5"/>
      <c r="E2338" s="10">
        <f t="shared" si="36"/>
        <v>0</v>
      </c>
      <c r="F2338" s="11" t="str">
        <f>VLOOKUP('1.CLV CalcuLation'!A2338,Customer_Demographic__2[],8,FALSE)</f>
        <v>IT</v>
      </c>
      <c r="G2338" s="13" t="str">
        <f>VLOOKUP(A2338,Customer_Demographic__2[#All],9,FALSE)</f>
        <v>Mass Customer</v>
      </c>
    </row>
    <row r="2339" spans="1:7" ht="16" x14ac:dyDescent="0.2">
      <c r="A2339" s="4">
        <v>2342</v>
      </c>
      <c r="B2339" s="5">
        <v>2</v>
      </c>
      <c r="C2339" s="6">
        <v>2849.0299999999997</v>
      </c>
      <c r="D2339" s="5">
        <v>2</v>
      </c>
      <c r="E2339" s="10">
        <f t="shared" si="36"/>
        <v>11396.119999999999</v>
      </c>
      <c r="F2339" s="11" t="str">
        <f>VLOOKUP('1.CLV CalcuLation'!A2339,Customer_Demographic__2[],8,FALSE)</f>
        <v>Others</v>
      </c>
      <c r="G2339" s="13" t="str">
        <f>VLOOKUP(A2339,Customer_Demographic__2[#All],9,FALSE)</f>
        <v>Mass Customer</v>
      </c>
    </row>
    <row r="2340" spans="1:7" ht="16" x14ac:dyDescent="0.2">
      <c r="A2340" s="4">
        <v>2343</v>
      </c>
      <c r="B2340" s="5">
        <v>3</v>
      </c>
      <c r="C2340" s="6">
        <v>4215.4000000000005</v>
      </c>
      <c r="D2340" s="5">
        <v>5</v>
      </c>
      <c r="E2340" s="10">
        <f t="shared" si="36"/>
        <v>63231</v>
      </c>
      <c r="F2340" s="11" t="str">
        <f>VLOOKUP('1.CLV CalcuLation'!A2340,Customer_Demographic__2[],8,FALSE)</f>
        <v>Argiculture</v>
      </c>
      <c r="G2340" s="13" t="str">
        <f>VLOOKUP(A2340,Customer_Demographic__2[#All],9,FALSE)</f>
        <v>High Net Worth</v>
      </c>
    </row>
    <row r="2341" spans="1:7" ht="16" x14ac:dyDescent="0.2">
      <c r="A2341" s="4">
        <v>2344</v>
      </c>
      <c r="B2341" s="5">
        <v>6</v>
      </c>
      <c r="C2341" s="6">
        <v>6947.2999999999993</v>
      </c>
      <c r="D2341" s="5">
        <v>7</v>
      </c>
      <c r="E2341" s="10">
        <f t="shared" si="36"/>
        <v>291786.59999999998</v>
      </c>
      <c r="F2341" s="11" t="str">
        <f>VLOOKUP('1.CLV CalcuLation'!A2341,Customer_Demographic__2[],8,FALSE)</f>
        <v>Financial Services</v>
      </c>
      <c r="G2341" s="13" t="str">
        <f>VLOOKUP(A2341,Customer_Demographic__2[#All],9,FALSE)</f>
        <v>Mass Customer</v>
      </c>
    </row>
    <row r="2342" spans="1:7" ht="16" x14ac:dyDescent="0.2">
      <c r="A2342" s="4">
        <v>2345</v>
      </c>
      <c r="B2342" s="5">
        <v>4</v>
      </c>
      <c r="C2342" s="6">
        <v>6939.88</v>
      </c>
      <c r="D2342" s="5">
        <v>3</v>
      </c>
      <c r="E2342" s="10">
        <f t="shared" si="36"/>
        <v>83278.559999999998</v>
      </c>
      <c r="F2342" s="11" t="str">
        <f>VLOOKUP('1.CLV CalcuLation'!A2342,Customer_Demographic__2[],8,FALSE)</f>
        <v>Retail</v>
      </c>
      <c r="G2342" s="13" t="str">
        <f>VLOOKUP(A2342,Customer_Demographic__2[#All],9,FALSE)</f>
        <v>Affluent Customer</v>
      </c>
    </row>
    <row r="2343" spans="1:7" ht="16" x14ac:dyDescent="0.2">
      <c r="A2343" s="4">
        <v>2346</v>
      </c>
      <c r="B2343" s="5">
        <v>5</v>
      </c>
      <c r="C2343" s="6">
        <v>6429.33</v>
      </c>
      <c r="D2343" s="5">
        <v>4</v>
      </c>
      <c r="E2343" s="10">
        <f t="shared" si="36"/>
        <v>128586.6</v>
      </c>
      <c r="F2343" s="11" t="str">
        <f>VLOOKUP('1.CLV CalcuLation'!A2343,Customer_Demographic__2[],8,FALSE)</f>
        <v>Others</v>
      </c>
      <c r="G2343" s="13" t="str">
        <f>VLOOKUP(A2343,Customer_Demographic__2[#All],9,FALSE)</f>
        <v>Mass Customer</v>
      </c>
    </row>
    <row r="2344" spans="1:7" ht="16" x14ac:dyDescent="0.2">
      <c r="A2344" s="4">
        <v>2347</v>
      </c>
      <c r="B2344" s="5">
        <v>9</v>
      </c>
      <c r="C2344" s="6">
        <v>10730.510000000002</v>
      </c>
      <c r="D2344" s="5">
        <v>11</v>
      </c>
      <c r="E2344" s="10">
        <f t="shared" si="36"/>
        <v>1062320.4900000002</v>
      </c>
      <c r="F2344" s="11" t="str">
        <f>VLOOKUP('1.CLV CalcuLation'!A2344,Customer_Demographic__2[],8,FALSE)</f>
        <v>Others</v>
      </c>
      <c r="G2344" s="13" t="str">
        <f>VLOOKUP(A2344,Customer_Demographic__2[#All],9,FALSE)</f>
        <v>High Net Worth</v>
      </c>
    </row>
    <row r="2345" spans="1:7" ht="16" x14ac:dyDescent="0.2">
      <c r="A2345" s="4">
        <v>2348</v>
      </c>
      <c r="B2345" s="5">
        <v>4</v>
      </c>
      <c r="C2345" s="6">
        <v>2451.77</v>
      </c>
      <c r="D2345" s="5">
        <v>16</v>
      </c>
      <c r="E2345" s="10">
        <f t="shared" si="36"/>
        <v>156913.28</v>
      </c>
      <c r="F2345" s="11" t="str">
        <f>VLOOKUP('1.CLV CalcuLation'!A2345,Customer_Demographic__2[],8,FALSE)</f>
        <v>Manufacturing</v>
      </c>
      <c r="G2345" s="13" t="str">
        <f>VLOOKUP(A2345,Customer_Demographic__2[#All],9,FALSE)</f>
        <v>Mass Customer</v>
      </c>
    </row>
    <row r="2346" spans="1:7" ht="16" x14ac:dyDescent="0.2">
      <c r="A2346" s="4">
        <v>2349</v>
      </c>
      <c r="B2346" s="5">
        <v>5</v>
      </c>
      <c r="C2346" s="6">
        <v>3608.14</v>
      </c>
      <c r="D2346" s="5">
        <v>3</v>
      </c>
      <c r="E2346" s="10">
        <f t="shared" si="36"/>
        <v>54122.100000000006</v>
      </c>
      <c r="F2346" s="11" t="str">
        <f>VLOOKUP('1.CLV CalcuLation'!A2346,Customer_Demographic__2[],8,FALSE)</f>
        <v>Telecommunications</v>
      </c>
      <c r="G2346" s="13" t="str">
        <f>VLOOKUP(A2346,Customer_Demographic__2[#All],9,FALSE)</f>
        <v>High Net Worth</v>
      </c>
    </row>
    <row r="2347" spans="1:7" ht="16" x14ac:dyDescent="0.2">
      <c r="A2347" s="4">
        <v>2350</v>
      </c>
      <c r="B2347" s="5">
        <v>4</v>
      </c>
      <c r="C2347" s="6">
        <v>3747.5</v>
      </c>
      <c r="D2347" s="5">
        <v>14</v>
      </c>
      <c r="E2347" s="10">
        <f t="shared" si="36"/>
        <v>209860</v>
      </c>
      <c r="F2347" s="11" t="str">
        <f>VLOOKUP('1.CLV CalcuLation'!A2347,Customer_Demographic__2[],8,FALSE)</f>
        <v>Others</v>
      </c>
      <c r="G2347" s="13" t="str">
        <f>VLOOKUP(A2347,Customer_Demographic__2[#All],9,FALSE)</f>
        <v>Mass Customer</v>
      </c>
    </row>
    <row r="2348" spans="1:7" ht="16" x14ac:dyDescent="0.2">
      <c r="A2348" s="4">
        <v>2351</v>
      </c>
      <c r="B2348" s="5">
        <v>7</v>
      </c>
      <c r="C2348" s="6">
        <v>6531.8200000000006</v>
      </c>
      <c r="D2348" s="5">
        <v>10</v>
      </c>
      <c r="E2348" s="10">
        <f t="shared" si="36"/>
        <v>457227.4</v>
      </c>
      <c r="F2348" s="11" t="str">
        <f>VLOOKUP('1.CLV CalcuLation'!A2348,Customer_Demographic__2[],8,FALSE)</f>
        <v>Retail</v>
      </c>
      <c r="G2348" s="13" t="str">
        <f>VLOOKUP(A2348,Customer_Demographic__2[#All],9,FALSE)</f>
        <v>Affluent Customer</v>
      </c>
    </row>
    <row r="2349" spans="1:7" ht="16" x14ac:dyDescent="0.2">
      <c r="A2349" s="4">
        <v>2352</v>
      </c>
      <c r="B2349" s="5">
        <v>1</v>
      </c>
      <c r="C2349" s="6">
        <v>1292.8399999999999</v>
      </c>
      <c r="D2349" s="5">
        <v>13</v>
      </c>
      <c r="E2349" s="10">
        <f t="shared" si="36"/>
        <v>16806.919999999998</v>
      </c>
      <c r="F2349" s="11" t="str">
        <f>VLOOKUP('1.CLV CalcuLation'!A2349,Customer_Demographic__2[],8,FALSE)</f>
        <v>Others</v>
      </c>
      <c r="G2349" s="13" t="str">
        <f>VLOOKUP(A2349,Customer_Demographic__2[#All],9,FALSE)</f>
        <v>Mass Customer</v>
      </c>
    </row>
    <row r="2350" spans="1:7" ht="16" x14ac:dyDescent="0.2">
      <c r="A2350" s="4">
        <v>2353</v>
      </c>
      <c r="B2350" s="5">
        <v>10</v>
      </c>
      <c r="C2350" s="6">
        <v>11013.739999999998</v>
      </c>
      <c r="D2350" s="5">
        <v>12</v>
      </c>
      <c r="E2350" s="10">
        <f t="shared" si="36"/>
        <v>1321648.7999999998</v>
      </c>
      <c r="F2350" s="11" t="str">
        <f>VLOOKUP('1.CLV CalcuLation'!A2350,Customer_Demographic__2[],8,FALSE)</f>
        <v>Health</v>
      </c>
      <c r="G2350" s="13" t="str">
        <f>VLOOKUP(A2350,Customer_Demographic__2[#All],9,FALSE)</f>
        <v>Affluent Customer</v>
      </c>
    </row>
    <row r="2351" spans="1:7" ht="16" x14ac:dyDescent="0.2">
      <c r="A2351" s="4">
        <v>2354</v>
      </c>
      <c r="B2351" s="5">
        <v>5</v>
      </c>
      <c r="C2351" s="6">
        <v>4817.55</v>
      </c>
      <c r="D2351" s="5">
        <v>17</v>
      </c>
      <c r="E2351" s="10">
        <f t="shared" si="36"/>
        <v>409491.75</v>
      </c>
      <c r="F2351" s="11" t="str">
        <f>VLOOKUP('1.CLV CalcuLation'!A2351,Customer_Demographic__2[],8,FALSE)</f>
        <v>Retail</v>
      </c>
      <c r="G2351" s="13" t="str">
        <f>VLOOKUP(A2351,Customer_Demographic__2[#All],9,FALSE)</f>
        <v>Mass Customer</v>
      </c>
    </row>
    <row r="2352" spans="1:7" ht="16" x14ac:dyDescent="0.2">
      <c r="A2352" s="4">
        <v>2355</v>
      </c>
      <c r="B2352" s="5">
        <v>5</v>
      </c>
      <c r="C2352" s="6">
        <v>5619.56</v>
      </c>
      <c r="D2352" s="5">
        <v>4</v>
      </c>
      <c r="E2352" s="10">
        <f t="shared" si="36"/>
        <v>112391.20000000001</v>
      </c>
      <c r="F2352" s="11" t="str">
        <f>VLOOKUP('1.CLV CalcuLation'!A2352,Customer_Demographic__2[],8,FALSE)</f>
        <v>Manufacturing</v>
      </c>
      <c r="G2352" s="13" t="str">
        <f>VLOOKUP(A2352,Customer_Demographic__2[#All],9,FALSE)</f>
        <v>Mass Customer</v>
      </c>
    </row>
    <row r="2353" spans="1:7" ht="16" x14ac:dyDescent="0.2">
      <c r="A2353" s="4">
        <v>2356</v>
      </c>
      <c r="B2353" s="5">
        <v>4</v>
      </c>
      <c r="C2353" s="6">
        <v>5020.2700000000004</v>
      </c>
      <c r="D2353" s="5">
        <v>3</v>
      </c>
      <c r="E2353" s="10">
        <f t="shared" si="36"/>
        <v>60243.240000000005</v>
      </c>
      <c r="F2353" s="11" t="str">
        <f>VLOOKUP('1.CLV CalcuLation'!A2353,Customer_Demographic__2[],8,FALSE)</f>
        <v>Manufacturing</v>
      </c>
      <c r="G2353" s="13" t="str">
        <f>VLOOKUP(A2353,Customer_Demographic__2[#All],9,FALSE)</f>
        <v>Affluent Customer</v>
      </c>
    </row>
    <row r="2354" spans="1:7" ht="16" x14ac:dyDescent="0.2">
      <c r="A2354" s="4">
        <v>2357</v>
      </c>
      <c r="B2354" s="5">
        <v>4</v>
      </c>
      <c r="C2354" s="6">
        <v>5811.12</v>
      </c>
      <c r="D2354" s="5">
        <v>6</v>
      </c>
      <c r="E2354" s="10">
        <f t="shared" si="36"/>
        <v>139466.88</v>
      </c>
      <c r="F2354" s="11" t="str">
        <f>VLOOKUP('1.CLV CalcuLation'!A2354,Customer_Demographic__2[],8,FALSE)</f>
        <v>Manufacturing</v>
      </c>
      <c r="G2354" s="13" t="str">
        <f>VLOOKUP(A2354,Customer_Demographic__2[#All],9,FALSE)</f>
        <v>Mass Customer</v>
      </c>
    </row>
    <row r="2355" spans="1:7" ht="16" x14ac:dyDescent="0.2">
      <c r="A2355" s="4">
        <v>2358</v>
      </c>
      <c r="B2355" s="5">
        <v>11</v>
      </c>
      <c r="C2355" s="6">
        <v>8523.43</v>
      </c>
      <c r="D2355" s="5">
        <v>15</v>
      </c>
      <c r="E2355" s="10">
        <f t="shared" si="36"/>
        <v>1406365.9500000002</v>
      </c>
      <c r="F2355" s="11" t="str">
        <f>VLOOKUP('1.CLV CalcuLation'!A2355,Customer_Demographic__2[],8,FALSE)</f>
        <v>Retail</v>
      </c>
      <c r="G2355" s="13" t="str">
        <f>VLOOKUP(A2355,Customer_Demographic__2[#All],9,FALSE)</f>
        <v>High Net Worth</v>
      </c>
    </row>
    <row r="2356" spans="1:7" ht="16" x14ac:dyDescent="0.2">
      <c r="A2356" s="4">
        <v>2359</v>
      </c>
      <c r="B2356" s="5">
        <v>8</v>
      </c>
      <c r="C2356" s="6">
        <v>9029.7400000000016</v>
      </c>
      <c r="D2356" s="5">
        <v>7</v>
      </c>
      <c r="E2356" s="10">
        <f t="shared" si="36"/>
        <v>505665.44000000006</v>
      </c>
      <c r="F2356" s="11" t="str">
        <f>VLOOKUP('1.CLV CalcuLation'!A2356,Customer_Demographic__2[],8,FALSE)</f>
        <v>Property</v>
      </c>
      <c r="G2356" s="13" t="str">
        <f>VLOOKUP(A2356,Customer_Demographic__2[#All],9,FALSE)</f>
        <v>High Net Worth</v>
      </c>
    </row>
    <row r="2357" spans="1:7" ht="16" x14ac:dyDescent="0.2">
      <c r="A2357" s="4">
        <v>2360</v>
      </c>
      <c r="B2357" s="5">
        <v>6</v>
      </c>
      <c r="C2357" s="6">
        <v>8601.41</v>
      </c>
      <c r="D2357" s="5">
        <v>5</v>
      </c>
      <c r="E2357" s="10">
        <f t="shared" si="36"/>
        <v>258042.3</v>
      </c>
      <c r="F2357" s="11" t="str">
        <f>VLOOKUP('1.CLV CalcuLation'!A2357,Customer_Demographic__2[],8,FALSE)</f>
        <v>Financial Services</v>
      </c>
      <c r="G2357" s="13" t="str">
        <f>VLOOKUP(A2357,Customer_Demographic__2[#All],9,FALSE)</f>
        <v>High Net Worth</v>
      </c>
    </row>
    <row r="2358" spans="1:7" ht="16" x14ac:dyDescent="0.2">
      <c r="A2358" s="4">
        <v>2361</v>
      </c>
      <c r="B2358" s="5">
        <v>7</v>
      </c>
      <c r="C2358" s="6">
        <v>7640.51</v>
      </c>
      <c r="D2358" s="5">
        <v>20</v>
      </c>
      <c r="E2358" s="10">
        <f t="shared" si="36"/>
        <v>1069671.3999999999</v>
      </c>
      <c r="F2358" s="11" t="str">
        <f>VLOOKUP('1.CLV CalcuLation'!A2358,Customer_Demographic__2[],8,FALSE)</f>
        <v>Others</v>
      </c>
      <c r="G2358" s="13" t="str">
        <f>VLOOKUP(A2358,Customer_Demographic__2[#All],9,FALSE)</f>
        <v>High Net Worth</v>
      </c>
    </row>
    <row r="2359" spans="1:7" ht="16" x14ac:dyDescent="0.2">
      <c r="A2359" s="4">
        <v>2362</v>
      </c>
      <c r="B2359" s="5">
        <v>3</v>
      </c>
      <c r="C2359" s="6">
        <v>3007.23</v>
      </c>
      <c r="D2359" s="5">
        <v>19</v>
      </c>
      <c r="E2359" s="10">
        <f t="shared" si="36"/>
        <v>171412.11000000002</v>
      </c>
      <c r="F2359" s="11" t="str">
        <f>VLOOKUP('1.CLV CalcuLation'!A2359,Customer_Demographic__2[],8,FALSE)</f>
        <v>Financial Services</v>
      </c>
      <c r="G2359" s="13" t="str">
        <f>VLOOKUP(A2359,Customer_Demographic__2[#All],9,FALSE)</f>
        <v>Affluent Customer</v>
      </c>
    </row>
    <row r="2360" spans="1:7" ht="16" x14ac:dyDescent="0.2">
      <c r="A2360" s="4">
        <v>2363</v>
      </c>
      <c r="B2360" s="5">
        <v>6</v>
      </c>
      <c r="C2360" s="6">
        <v>5473.37</v>
      </c>
      <c r="D2360" s="5">
        <v>16</v>
      </c>
      <c r="E2360" s="10">
        <f t="shared" si="36"/>
        <v>525443.52</v>
      </c>
      <c r="F2360" s="11" t="str">
        <f>VLOOKUP('1.CLV CalcuLation'!A2360,Customer_Demographic__2[],8,FALSE)</f>
        <v>Entertainment</v>
      </c>
      <c r="G2360" s="13" t="str">
        <f>VLOOKUP(A2360,Customer_Demographic__2[#All],9,FALSE)</f>
        <v>Mass Customer</v>
      </c>
    </row>
    <row r="2361" spans="1:7" ht="16" x14ac:dyDescent="0.2">
      <c r="A2361" s="4">
        <v>2364</v>
      </c>
      <c r="B2361" s="5">
        <v>5</v>
      </c>
      <c r="C2361" s="6">
        <v>8404.8100000000013</v>
      </c>
      <c r="D2361" s="5">
        <v>13</v>
      </c>
      <c r="E2361" s="10">
        <f t="shared" si="36"/>
        <v>546312.65</v>
      </c>
      <c r="F2361" s="11" t="str">
        <f>VLOOKUP('1.CLV CalcuLation'!A2361,Customer_Demographic__2[],8,FALSE)</f>
        <v>Others</v>
      </c>
      <c r="G2361" s="13" t="str">
        <f>VLOOKUP(A2361,Customer_Demographic__2[#All],9,FALSE)</f>
        <v>Mass Customer</v>
      </c>
    </row>
    <row r="2362" spans="1:7" ht="16" x14ac:dyDescent="0.2">
      <c r="A2362" s="4">
        <v>2365</v>
      </c>
      <c r="B2362" s="5">
        <v>5</v>
      </c>
      <c r="C2362" s="6">
        <v>5448.58</v>
      </c>
      <c r="D2362" s="5">
        <v>3</v>
      </c>
      <c r="E2362" s="10">
        <f t="shared" si="36"/>
        <v>81728.700000000012</v>
      </c>
      <c r="F2362" s="11" t="str">
        <f>VLOOKUP('1.CLV CalcuLation'!A2362,Customer_Demographic__2[],8,FALSE)</f>
        <v>Argiculture</v>
      </c>
      <c r="G2362" s="13" t="str">
        <f>VLOOKUP(A2362,Customer_Demographic__2[#All],9,FALSE)</f>
        <v>Mass Customer</v>
      </c>
    </row>
    <row r="2363" spans="1:7" ht="16" x14ac:dyDescent="0.2">
      <c r="A2363" s="4">
        <v>2366</v>
      </c>
      <c r="B2363" s="5">
        <v>5</v>
      </c>
      <c r="C2363" s="6">
        <v>5543.95</v>
      </c>
      <c r="D2363" s="5">
        <v>15</v>
      </c>
      <c r="E2363" s="10">
        <f t="shared" si="36"/>
        <v>415796.25</v>
      </c>
      <c r="F2363" s="11" t="str">
        <f>VLOOKUP('1.CLV CalcuLation'!A2363,Customer_Demographic__2[],8,FALSE)</f>
        <v>Health</v>
      </c>
      <c r="G2363" s="13" t="str">
        <f>VLOOKUP(A2363,Customer_Demographic__2[#All],9,FALSE)</f>
        <v>Mass Customer</v>
      </c>
    </row>
    <row r="2364" spans="1:7" ht="16" x14ac:dyDescent="0.2">
      <c r="A2364" s="4">
        <v>2367</v>
      </c>
      <c r="B2364" s="5">
        <v>6</v>
      </c>
      <c r="C2364" s="6">
        <v>7931.35</v>
      </c>
      <c r="D2364" s="5">
        <v>16</v>
      </c>
      <c r="E2364" s="10">
        <f t="shared" si="36"/>
        <v>761409.60000000009</v>
      </c>
      <c r="F2364" s="11" t="str">
        <f>VLOOKUP('1.CLV CalcuLation'!A2364,Customer_Demographic__2[],8,FALSE)</f>
        <v>Manufacturing</v>
      </c>
      <c r="G2364" s="13" t="str">
        <f>VLOOKUP(A2364,Customer_Demographic__2[#All],9,FALSE)</f>
        <v>Mass Customer</v>
      </c>
    </row>
    <row r="2365" spans="1:7" ht="16" x14ac:dyDescent="0.2">
      <c r="A2365" s="4">
        <v>2368</v>
      </c>
      <c r="B2365" s="5">
        <v>6</v>
      </c>
      <c r="C2365" s="6">
        <v>7617.0999999999995</v>
      </c>
      <c r="D2365" s="5">
        <v>10</v>
      </c>
      <c r="E2365" s="10">
        <f t="shared" si="36"/>
        <v>457026</v>
      </c>
      <c r="F2365" s="11" t="str">
        <f>VLOOKUP('1.CLV CalcuLation'!A2365,Customer_Demographic__2[],8,FALSE)</f>
        <v>Manufacturing</v>
      </c>
      <c r="G2365" s="13" t="str">
        <f>VLOOKUP(A2365,Customer_Demographic__2[#All],9,FALSE)</f>
        <v>Mass Customer</v>
      </c>
    </row>
    <row r="2366" spans="1:7" ht="16" x14ac:dyDescent="0.2">
      <c r="A2366" s="4">
        <v>2369</v>
      </c>
      <c r="B2366" s="5">
        <v>8</v>
      </c>
      <c r="C2366" s="6">
        <v>11223.939999999999</v>
      </c>
      <c r="D2366" s="5">
        <v>1</v>
      </c>
      <c r="E2366" s="10">
        <f t="shared" si="36"/>
        <v>89791.51999999999</v>
      </c>
      <c r="F2366" s="11" t="str">
        <f>VLOOKUP('1.CLV CalcuLation'!A2366,Customer_Demographic__2[],8,FALSE)</f>
        <v>Financial Services</v>
      </c>
      <c r="G2366" s="13" t="str">
        <f>VLOOKUP(A2366,Customer_Demographic__2[#All],9,FALSE)</f>
        <v>Mass Customer</v>
      </c>
    </row>
    <row r="2367" spans="1:7" ht="16" x14ac:dyDescent="0.2">
      <c r="A2367" s="4">
        <v>2370</v>
      </c>
      <c r="B2367" s="5">
        <v>3</v>
      </c>
      <c r="C2367" s="6">
        <v>3107.9700000000003</v>
      </c>
      <c r="D2367" s="5">
        <v>7</v>
      </c>
      <c r="E2367" s="10">
        <f t="shared" si="36"/>
        <v>65267.369999999995</v>
      </c>
      <c r="F2367" s="11" t="str">
        <f>VLOOKUP('1.CLV CalcuLation'!A2367,Customer_Demographic__2[],8,FALSE)</f>
        <v>Property</v>
      </c>
      <c r="G2367" s="13" t="str">
        <f>VLOOKUP(A2367,Customer_Demographic__2[#All],9,FALSE)</f>
        <v>High Net Worth</v>
      </c>
    </row>
    <row r="2368" spans="1:7" ht="16" x14ac:dyDescent="0.2">
      <c r="A2368" s="4">
        <v>2371</v>
      </c>
      <c r="B2368" s="5">
        <v>5</v>
      </c>
      <c r="C2368" s="6">
        <v>7720.0999999999995</v>
      </c>
      <c r="D2368" s="5">
        <v>8</v>
      </c>
      <c r="E2368" s="10">
        <f t="shared" si="36"/>
        <v>308804</v>
      </c>
      <c r="F2368" s="11" t="str">
        <f>VLOOKUP('1.CLV CalcuLation'!A2368,Customer_Demographic__2[],8,FALSE)</f>
        <v>Manufacturing</v>
      </c>
      <c r="G2368" s="13" t="str">
        <f>VLOOKUP(A2368,Customer_Demographic__2[#All],9,FALSE)</f>
        <v>High Net Worth</v>
      </c>
    </row>
    <row r="2369" spans="1:7" ht="16" x14ac:dyDescent="0.2">
      <c r="A2369" s="4">
        <v>2372</v>
      </c>
      <c r="B2369" s="5">
        <v>9</v>
      </c>
      <c r="C2369" s="6">
        <v>8295</v>
      </c>
      <c r="D2369" s="5">
        <v>10</v>
      </c>
      <c r="E2369" s="10">
        <f t="shared" si="36"/>
        <v>746550</v>
      </c>
      <c r="F2369" s="11" t="str">
        <f>VLOOKUP('1.CLV CalcuLation'!A2369,Customer_Demographic__2[],8,FALSE)</f>
        <v>Health</v>
      </c>
      <c r="G2369" s="13" t="str">
        <f>VLOOKUP(A2369,Customer_Demographic__2[#All],9,FALSE)</f>
        <v>Affluent Customer</v>
      </c>
    </row>
    <row r="2370" spans="1:7" ht="16" x14ac:dyDescent="0.2">
      <c r="A2370" s="4">
        <v>2373</v>
      </c>
      <c r="B2370" s="5">
        <v>4</v>
      </c>
      <c r="C2370" s="6">
        <v>4758.4400000000005</v>
      </c>
      <c r="D2370" s="5">
        <v>16</v>
      </c>
      <c r="E2370" s="10">
        <f t="shared" si="36"/>
        <v>304540.16000000003</v>
      </c>
      <c r="F2370" s="11" t="str">
        <f>VLOOKUP('1.CLV CalcuLation'!A2370,Customer_Demographic__2[],8,FALSE)</f>
        <v>Manufacturing</v>
      </c>
      <c r="G2370" s="13" t="str">
        <f>VLOOKUP(A2370,Customer_Demographic__2[#All],9,FALSE)</f>
        <v>High Net Worth</v>
      </c>
    </row>
    <row r="2371" spans="1:7" ht="16" x14ac:dyDescent="0.2">
      <c r="A2371" s="4">
        <v>2374</v>
      </c>
      <c r="B2371" s="5">
        <v>7</v>
      </c>
      <c r="C2371" s="6">
        <v>7495.68</v>
      </c>
      <c r="D2371" s="5">
        <v>9</v>
      </c>
      <c r="E2371" s="10">
        <f t="shared" ref="E2371:E2434" si="37">B2371*C2371*D2371</f>
        <v>472227.84000000003</v>
      </c>
      <c r="F2371" s="11" t="str">
        <f>VLOOKUP('1.CLV CalcuLation'!A2371,Customer_Demographic__2[],8,FALSE)</f>
        <v>Financial Services</v>
      </c>
      <c r="G2371" s="13" t="str">
        <f>VLOOKUP(A2371,Customer_Demographic__2[#All],9,FALSE)</f>
        <v>Mass Customer</v>
      </c>
    </row>
    <row r="2372" spans="1:7" ht="16" x14ac:dyDescent="0.2">
      <c r="A2372" s="4">
        <v>2375</v>
      </c>
      <c r="B2372" s="5">
        <v>7</v>
      </c>
      <c r="C2372" s="6">
        <v>9972.86</v>
      </c>
      <c r="D2372" s="5">
        <v>8</v>
      </c>
      <c r="E2372" s="10">
        <f t="shared" si="37"/>
        <v>558480.16</v>
      </c>
      <c r="F2372" s="11" t="str">
        <f>VLOOKUP('1.CLV CalcuLation'!A2372,Customer_Demographic__2[],8,FALSE)</f>
        <v>Retail</v>
      </c>
      <c r="G2372" s="13" t="str">
        <f>VLOOKUP(A2372,Customer_Demographic__2[#All],9,FALSE)</f>
        <v>Affluent Customer</v>
      </c>
    </row>
    <row r="2373" spans="1:7" ht="16" x14ac:dyDescent="0.2">
      <c r="A2373" s="4">
        <v>2376</v>
      </c>
      <c r="B2373" s="5">
        <v>3</v>
      </c>
      <c r="C2373" s="6">
        <v>3621.9700000000003</v>
      </c>
      <c r="D2373" s="5">
        <v>12</v>
      </c>
      <c r="E2373" s="10">
        <f t="shared" si="37"/>
        <v>130390.92</v>
      </c>
      <c r="F2373" s="11" t="str">
        <f>VLOOKUP('1.CLV CalcuLation'!A2373,Customer_Demographic__2[],8,FALSE)</f>
        <v>Others</v>
      </c>
      <c r="G2373" s="13" t="str">
        <f>VLOOKUP(A2373,Customer_Demographic__2[#All],9,FALSE)</f>
        <v>High Net Worth</v>
      </c>
    </row>
    <row r="2374" spans="1:7" ht="16" x14ac:dyDescent="0.2">
      <c r="A2374" s="4">
        <v>2377</v>
      </c>
      <c r="B2374" s="5">
        <v>5</v>
      </c>
      <c r="C2374" s="6">
        <v>8081.98</v>
      </c>
      <c r="D2374" s="5">
        <v>2</v>
      </c>
      <c r="E2374" s="10">
        <f t="shared" si="37"/>
        <v>80819.799999999988</v>
      </c>
      <c r="F2374" s="11" t="str">
        <f>VLOOKUP('1.CLV CalcuLation'!A2374,Customer_Demographic__2[],8,FALSE)</f>
        <v>IT</v>
      </c>
      <c r="G2374" s="13" t="str">
        <f>VLOOKUP(A2374,Customer_Demographic__2[#All],9,FALSE)</f>
        <v>High Net Worth</v>
      </c>
    </row>
    <row r="2375" spans="1:7" ht="16" x14ac:dyDescent="0.2">
      <c r="A2375" s="4">
        <v>2378</v>
      </c>
      <c r="B2375" s="5">
        <v>5</v>
      </c>
      <c r="C2375" s="6">
        <v>5040.6400000000003</v>
      </c>
      <c r="D2375" s="5">
        <v>1</v>
      </c>
      <c r="E2375" s="10">
        <f t="shared" si="37"/>
        <v>25203.200000000001</v>
      </c>
      <c r="F2375" s="11" t="str">
        <f>VLOOKUP('1.CLV CalcuLation'!A2375,Customer_Demographic__2[],8,FALSE)</f>
        <v>Manufacturing</v>
      </c>
      <c r="G2375" s="13" t="str">
        <f>VLOOKUP(A2375,Customer_Demographic__2[#All],9,FALSE)</f>
        <v>Affluent Customer</v>
      </c>
    </row>
    <row r="2376" spans="1:7" ht="16" x14ac:dyDescent="0.2">
      <c r="A2376" s="4">
        <v>2379</v>
      </c>
      <c r="B2376" s="5">
        <v>11</v>
      </c>
      <c r="C2376" s="6">
        <v>13030.070000000002</v>
      </c>
      <c r="D2376" s="5">
        <v>15</v>
      </c>
      <c r="E2376" s="10">
        <f t="shared" si="37"/>
        <v>2149961.5500000003</v>
      </c>
      <c r="F2376" s="11" t="str">
        <f>VLOOKUP('1.CLV CalcuLation'!A2376,Customer_Demographic__2[],8,FALSE)</f>
        <v>Health</v>
      </c>
      <c r="G2376" s="13" t="str">
        <f>VLOOKUP(A2376,Customer_Demographic__2[#All],9,FALSE)</f>
        <v>Affluent Customer</v>
      </c>
    </row>
    <row r="2377" spans="1:7" ht="16" x14ac:dyDescent="0.2">
      <c r="A2377" s="4">
        <v>2380</v>
      </c>
      <c r="B2377" s="5">
        <v>6</v>
      </c>
      <c r="C2377" s="6">
        <v>6658.59</v>
      </c>
      <c r="D2377" s="5">
        <v>15</v>
      </c>
      <c r="E2377" s="10">
        <f t="shared" si="37"/>
        <v>599273.1</v>
      </c>
      <c r="F2377" s="11" t="str">
        <f>VLOOKUP('1.CLV CalcuLation'!A2377,Customer_Demographic__2[],8,FALSE)</f>
        <v>Retail</v>
      </c>
      <c r="G2377" s="13" t="str">
        <f>VLOOKUP(A2377,Customer_Demographic__2[#All],9,FALSE)</f>
        <v>Mass Customer</v>
      </c>
    </row>
    <row r="2378" spans="1:7" ht="16" x14ac:dyDescent="0.2">
      <c r="A2378" s="4">
        <v>2381</v>
      </c>
      <c r="B2378" s="5">
        <v>7</v>
      </c>
      <c r="C2378" s="6">
        <v>7877.9299999999994</v>
      </c>
      <c r="D2378" s="5">
        <v>5</v>
      </c>
      <c r="E2378" s="10">
        <f t="shared" si="37"/>
        <v>275727.55</v>
      </c>
      <c r="F2378" s="11" t="str">
        <f>VLOOKUP('1.CLV CalcuLation'!A2378,Customer_Demographic__2[],8,FALSE)</f>
        <v>Argiculture</v>
      </c>
      <c r="G2378" s="13" t="str">
        <f>VLOOKUP(A2378,Customer_Demographic__2[#All],9,FALSE)</f>
        <v>Affluent Customer</v>
      </c>
    </row>
    <row r="2379" spans="1:7" ht="16" x14ac:dyDescent="0.2">
      <c r="A2379" s="4">
        <v>2382</v>
      </c>
      <c r="B2379" s="5">
        <v>7</v>
      </c>
      <c r="C2379" s="6">
        <v>3369.77</v>
      </c>
      <c r="D2379" s="5">
        <v>4</v>
      </c>
      <c r="E2379" s="10">
        <f t="shared" si="37"/>
        <v>94353.56</v>
      </c>
      <c r="F2379" s="11" t="str">
        <f>VLOOKUP('1.CLV CalcuLation'!A2379,Customer_Demographic__2[],8,FALSE)</f>
        <v>Retail</v>
      </c>
      <c r="G2379" s="13" t="str">
        <f>VLOOKUP(A2379,Customer_Demographic__2[#All],9,FALSE)</f>
        <v>Mass Customer</v>
      </c>
    </row>
    <row r="2380" spans="1:7" ht="16" x14ac:dyDescent="0.2">
      <c r="A2380" s="4">
        <v>2383</v>
      </c>
      <c r="B2380" s="5">
        <v>9</v>
      </c>
      <c r="C2380" s="6">
        <v>13104.08</v>
      </c>
      <c r="D2380" s="5">
        <v>15</v>
      </c>
      <c r="E2380" s="10">
        <f t="shared" si="37"/>
        <v>1769050.8</v>
      </c>
      <c r="F2380" s="11" t="str">
        <f>VLOOKUP('1.CLV CalcuLation'!A2380,Customer_Demographic__2[],8,FALSE)</f>
        <v>Financial Services</v>
      </c>
      <c r="G2380" s="13" t="str">
        <f>VLOOKUP(A2380,Customer_Demographic__2[#All],9,FALSE)</f>
        <v>Mass Customer</v>
      </c>
    </row>
    <row r="2381" spans="1:7" ht="16" x14ac:dyDescent="0.2">
      <c r="A2381" s="4">
        <v>2384</v>
      </c>
      <c r="B2381" s="5">
        <v>6</v>
      </c>
      <c r="C2381" s="6">
        <v>5845.17</v>
      </c>
      <c r="D2381" s="5">
        <v>6</v>
      </c>
      <c r="E2381" s="10">
        <f t="shared" si="37"/>
        <v>210426.12000000002</v>
      </c>
      <c r="F2381" s="11" t="str">
        <f>VLOOKUP('1.CLV CalcuLation'!A2381,Customer_Demographic__2[],8,FALSE)</f>
        <v>Health</v>
      </c>
      <c r="G2381" s="13" t="str">
        <f>VLOOKUP(A2381,Customer_Demographic__2[#All],9,FALSE)</f>
        <v>High Net Worth</v>
      </c>
    </row>
    <row r="2382" spans="1:7" ht="16" x14ac:dyDescent="0.2">
      <c r="A2382" s="4">
        <v>2385</v>
      </c>
      <c r="B2382" s="5">
        <v>8</v>
      </c>
      <c r="C2382" s="6">
        <v>7901.9400000000005</v>
      </c>
      <c r="D2382" s="5">
        <v>8</v>
      </c>
      <c r="E2382" s="10">
        <f t="shared" si="37"/>
        <v>505724.16000000003</v>
      </c>
      <c r="F2382" s="11" t="str">
        <f>VLOOKUP('1.CLV CalcuLation'!A2382,Customer_Demographic__2[],8,FALSE)</f>
        <v>Health</v>
      </c>
      <c r="G2382" s="13" t="str">
        <f>VLOOKUP(A2382,Customer_Demographic__2[#All],9,FALSE)</f>
        <v>Mass Customer</v>
      </c>
    </row>
    <row r="2383" spans="1:7" ht="16" x14ac:dyDescent="0.2">
      <c r="A2383" s="4">
        <v>2386</v>
      </c>
      <c r="B2383" s="5">
        <v>7</v>
      </c>
      <c r="C2383" s="6">
        <v>7710.12</v>
      </c>
      <c r="D2383" s="5">
        <v>2</v>
      </c>
      <c r="E2383" s="10">
        <f t="shared" si="37"/>
        <v>107941.68</v>
      </c>
      <c r="F2383" s="11" t="str">
        <f>VLOOKUP('1.CLV CalcuLation'!A2383,Customer_Demographic__2[],8,FALSE)</f>
        <v>Financial Services</v>
      </c>
      <c r="G2383" s="13" t="str">
        <f>VLOOKUP(A2383,Customer_Demographic__2[#All],9,FALSE)</f>
        <v>Mass Customer</v>
      </c>
    </row>
    <row r="2384" spans="1:7" ht="16" x14ac:dyDescent="0.2">
      <c r="A2384" s="4">
        <v>2387</v>
      </c>
      <c r="B2384" s="5">
        <v>2</v>
      </c>
      <c r="C2384" s="6">
        <v>591.30999999999995</v>
      </c>
      <c r="D2384" s="5">
        <v>9</v>
      </c>
      <c r="E2384" s="10">
        <f t="shared" si="37"/>
        <v>10643.579999999998</v>
      </c>
      <c r="F2384" s="11" t="str">
        <f>VLOOKUP('1.CLV CalcuLation'!A2384,Customer_Demographic__2[],8,FALSE)</f>
        <v>Others</v>
      </c>
      <c r="G2384" s="13" t="str">
        <f>VLOOKUP(A2384,Customer_Demographic__2[#All],9,FALSE)</f>
        <v>High Net Worth</v>
      </c>
    </row>
    <row r="2385" spans="1:7" ht="16" x14ac:dyDescent="0.2">
      <c r="A2385" s="4">
        <v>2388</v>
      </c>
      <c r="B2385" s="5">
        <v>7</v>
      </c>
      <c r="C2385" s="6">
        <v>10013.26</v>
      </c>
      <c r="D2385" s="5">
        <v>1</v>
      </c>
      <c r="E2385" s="10">
        <f t="shared" si="37"/>
        <v>70092.820000000007</v>
      </c>
      <c r="F2385" s="11" t="str">
        <f>VLOOKUP('1.CLV CalcuLation'!A2385,Customer_Demographic__2[],8,FALSE)</f>
        <v>Financial Services</v>
      </c>
      <c r="G2385" s="13" t="str">
        <f>VLOOKUP(A2385,Customer_Demographic__2[#All],9,FALSE)</f>
        <v>Mass Customer</v>
      </c>
    </row>
    <row r="2386" spans="1:7" ht="16" x14ac:dyDescent="0.2">
      <c r="A2386" s="4">
        <v>2389</v>
      </c>
      <c r="B2386" s="5">
        <v>3</v>
      </c>
      <c r="C2386" s="6">
        <v>2456.1800000000003</v>
      </c>
      <c r="D2386" s="5">
        <v>7</v>
      </c>
      <c r="E2386" s="10">
        <f t="shared" si="37"/>
        <v>51579.780000000006</v>
      </c>
      <c r="F2386" s="11" t="str">
        <f>VLOOKUP('1.CLV CalcuLation'!A2386,Customer_Demographic__2[],8,FALSE)</f>
        <v>Retail</v>
      </c>
      <c r="G2386" s="13" t="str">
        <f>VLOOKUP(A2386,Customer_Demographic__2[#All],9,FALSE)</f>
        <v>High Net Worth</v>
      </c>
    </row>
    <row r="2387" spans="1:7" ht="16" x14ac:dyDescent="0.2">
      <c r="A2387" s="4">
        <v>2390</v>
      </c>
      <c r="B2387" s="5">
        <v>6</v>
      </c>
      <c r="C2387" s="6">
        <v>8204.630000000001</v>
      </c>
      <c r="D2387" s="5">
        <v>12</v>
      </c>
      <c r="E2387" s="10">
        <f t="shared" si="37"/>
        <v>590733.3600000001</v>
      </c>
      <c r="F2387" s="11" t="str">
        <f>VLOOKUP('1.CLV CalcuLation'!A2387,Customer_Demographic__2[],8,FALSE)</f>
        <v>Property</v>
      </c>
      <c r="G2387" s="13" t="str">
        <f>VLOOKUP(A2387,Customer_Demographic__2[#All],9,FALSE)</f>
        <v>Mass Customer</v>
      </c>
    </row>
    <row r="2388" spans="1:7" ht="16" x14ac:dyDescent="0.2">
      <c r="A2388" s="4">
        <v>2391</v>
      </c>
      <c r="B2388" s="5">
        <v>10</v>
      </c>
      <c r="C2388" s="6">
        <v>10874.649999999998</v>
      </c>
      <c r="D2388" s="5">
        <v>14</v>
      </c>
      <c r="E2388" s="10">
        <f t="shared" si="37"/>
        <v>1522450.9999999995</v>
      </c>
      <c r="F2388" s="11" t="str">
        <f>VLOOKUP('1.CLV CalcuLation'!A2388,Customer_Demographic__2[],8,FALSE)</f>
        <v>Health</v>
      </c>
      <c r="G2388" s="13" t="str">
        <f>VLOOKUP(A2388,Customer_Demographic__2[#All],9,FALSE)</f>
        <v>Mass Customer</v>
      </c>
    </row>
    <row r="2389" spans="1:7" ht="16" x14ac:dyDescent="0.2">
      <c r="A2389" s="4">
        <v>2392</v>
      </c>
      <c r="B2389" s="5">
        <v>5</v>
      </c>
      <c r="C2389" s="6">
        <v>5215.18</v>
      </c>
      <c r="D2389" s="5">
        <v>2</v>
      </c>
      <c r="E2389" s="10">
        <f t="shared" si="37"/>
        <v>52151.8</v>
      </c>
      <c r="F2389" s="11" t="str">
        <f>VLOOKUP('1.CLV CalcuLation'!A2389,Customer_Demographic__2[],8,FALSE)</f>
        <v>Manufacturing</v>
      </c>
      <c r="G2389" s="13" t="str">
        <f>VLOOKUP(A2389,Customer_Demographic__2[#All],9,FALSE)</f>
        <v>Affluent Customer</v>
      </c>
    </row>
    <row r="2390" spans="1:7" ht="16" x14ac:dyDescent="0.2">
      <c r="A2390" s="4">
        <v>2393</v>
      </c>
      <c r="B2390" s="5">
        <v>2</v>
      </c>
      <c r="C2390" s="6">
        <v>1228.76</v>
      </c>
      <c r="D2390" s="5">
        <v>11</v>
      </c>
      <c r="E2390" s="10">
        <f t="shared" si="37"/>
        <v>27032.720000000001</v>
      </c>
      <c r="F2390" s="11" t="str">
        <f>VLOOKUP('1.CLV CalcuLation'!A2390,Customer_Demographic__2[],8,FALSE)</f>
        <v>Health</v>
      </c>
      <c r="G2390" s="13" t="str">
        <f>VLOOKUP(A2390,Customer_Demographic__2[#All],9,FALSE)</f>
        <v>High Net Worth</v>
      </c>
    </row>
    <row r="2391" spans="1:7" ht="16" x14ac:dyDescent="0.2">
      <c r="A2391" s="4">
        <v>2394</v>
      </c>
      <c r="B2391" s="5">
        <v>1</v>
      </c>
      <c r="C2391" s="6">
        <v>980.37</v>
      </c>
      <c r="D2391" s="5">
        <v>7</v>
      </c>
      <c r="E2391" s="10">
        <f t="shared" si="37"/>
        <v>6862.59</v>
      </c>
      <c r="F2391" s="11" t="str">
        <f>VLOOKUP('1.CLV CalcuLation'!A2391,Customer_Demographic__2[],8,FALSE)</f>
        <v>Others</v>
      </c>
      <c r="G2391" s="13" t="str">
        <f>VLOOKUP(A2391,Customer_Demographic__2[#All],9,FALSE)</f>
        <v>Mass Customer</v>
      </c>
    </row>
    <row r="2392" spans="1:7" ht="16" x14ac:dyDescent="0.2">
      <c r="A2392" s="4">
        <v>2395</v>
      </c>
      <c r="B2392" s="5">
        <v>1</v>
      </c>
      <c r="C2392" s="6">
        <v>230.91</v>
      </c>
      <c r="D2392" s="5">
        <v>16</v>
      </c>
      <c r="E2392" s="10">
        <f t="shared" si="37"/>
        <v>3694.56</v>
      </c>
      <c r="F2392" s="11" t="str">
        <f>VLOOKUP('1.CLV CalcuLation'!A2392,Customer_Demographic__2[],8,FALSE)</f>
        <v>Others</v>
      </c>
      <c r="G2392" s="13" t="str">
        <f>VLOOKUP(A2392,Customer_Demographic__2[#All],9,FALSE)</f>
        <v>High Net Worth</v>
      </c>
    </row>
    <row r="2393" spans="1:7" ht="16" x14ac:dyDescent="0.2">
      <c r="A2393" s="4">
        <v>2396</v>
      </c>
      <c r="B2393" s="5">
        <v>4</v>
      </c>
      <c r="C2393" s="6">
        <v>4326.13</v>
      </c>
      <c r="D2393" s="5">
        <v>7</v>
      </c>
      <c r="E2393" s="10">
        <f t="shared" si="37"/>
        <v>121131.64</v>
      </c>
      <c r="F2393" s="11" t="str">
        <f>VLOOKUP('1.CLV CalcuLation'!A2393,Customer_Demographic__2[],8,FALSE)</f>
        <v>Retail</v>
      </c>
      <c r="G2393" s="13" t="str">
        <f>VLOOKUP(A2393,Customer_Demographic__2[#All],9,FALSE)</f>
        <v>Affluent Customer</v>
      </c>
    </row>
    <row r="2394" spans="1:7" ht="16" x14ac:dyDescent="0.2">
      <c r="A2394" s="4">
        <v>2397</v>
      </c>
      <c r="B2394" s="5">
        <v>9</v>
      </c>
      <c r="C2394" s="6">
        <v>10464.009999999998</v>
      </c>
      <c r="D2394" s="5">
        <v>4</v>
      </c>
      <c r="E2394" s="10">
        <f t="shared" si="37"/>
        <v>376704.35999999993</v>
      </c>
      <c r="F2394" s="11" t="str">
        <f>VLOOKUP('1.CLV CalcuLation'!A2394,Customer_Demographic__2[],8,FALSE)</f>
        <v>Retail</v>
      </c>
      <c r="G2394" s="13" t="str">
        <f>VLOOKUP(A2394,Customer_Demographic__2[#All],9,FALSE)</f>
        <v>Affluent Customer</v>
      </c>
    </row>
    <row r="2395" spans="1:7" ht="16" x14ac:dyDescent="0.2">
      <c r="A2395" s="4">
        <v>2398</v>
      </c>
      <c r="B2395" s="5">
        <v>3</v>
      </c>
      <c r="C2395" s="6">
        <v>2426.9299999999998</v>
      </c>
      <c r="D2395" s="5">
        <v>1</v>
      </c>
      <c r="E2395" s="10">
        <f t="shared" si="37"/>
        <v>7280.7899999999991</v>
      </c>
      <c r="F2395" s="11" t="str">
        <f>VLOOKUP('1.CLV CalcuLation'!A2395,Customer_Demographic__2[],8,FALSE)</f>
        <v>Financial Services</v>
      </c>
      <c r="G2395" s="13" t="str">
        <f>VLOOKUP(A2395,Customer_Demographic__2[#All],9,FALSE)</f>
        <v>High Net Worth</v>
      </c>
    </row>
    <row r="2396" spans="1:7" ht="16" x14ac:dyDescent="0.2">
      <c r="A2396" s="4">
        <v>2399</v>
      </c>
      <c r="B2396" s="5">
        <v>6</v>
      </c>
      <c r="C2396" s="6">
        <v>6424.44</v>
      </c>
      <c r="D2396" s="5">
        <v>14</v>
      </c>
      <c r="E2396" s="10">
        <f t="shared" si="37"/>
        <v>539652.96</v>
      </c>
      <c r="F2396" s="11" t="str">
        <f>VLOOKUP('1.CLV CalcuLation'!A2396,Customer_Demographic__2[],8,FALSE)</f>
        <v>Manufacturing</v>
      </c>
      <c r="G2396" s="13" t="str">
        <f>VLOOKUP(A2396,Customer_Demographic__2[#All],9,FALSE)</f>
        <v>High Net Worth</v>
      </c>
    </row>
    <row r="2397" spans="1:7" ht="16" x14ac:dyDescent="0.2">
      <c r="A2397" s="4">
        <v>2400</v>
      </c>
      <c r="B2397" s="5">
        <v>8</v>
      </c>
      <c r="C2397" s="6">
        <v>10452.279999999999</v>
      </c>
      <c r="D2397" s="5">
        <v>22</v>
      </c>
      <c r="E2397" s="10">
        <f t="shared" si="37"/>
        <v>1839601.2799999998</v>
      </c>
      <c r="F2397" s="11" t="str">
        <f>VLOOKUP('1.CLV CalcuLation'!A2397,Customer_Demographic__2[],8,FALSE)</f>
        <v>Property</v>
      </c>
      <c r="G2397" s="13" t="str">
        <f>VLOOKUP(A2397,Customer_Demographic__2[#All],9,FALSE)</f>
        <v>Mass Customer</v>
      </c>
    </row>
    <row r="2398" spans="1:7" ht="16" x14ac:dyDescent="0.2">
      <c r="A2398" s="4">
        <v>2401</v>
      </c>
      <c r="B2398" s="5">
        <v>8</v>
      </c>
      <c r="C2398" s="6">
        <v>10935.929999999998</v>
      </c>
      <c r="D2398" s="5">
        <v>15</v>
      </c>
      <c r="E2398" s="10">
        <f t="shared" si="37"/>
        <v>1312311.5999999999</v>
      </c>
      <c r="F2398" s="11" t="str">
        <f>VLOOKUP('1.CLV CalcuLation'!A2398,Customer_Demographic__2[],8,FALSE)</f>
        <v>Others</v>
      </c>
      <c r="G2398" s="13" t="str">
        <f>VLOOKUP(A2398,Customer_Demographic__2[#All],9,FALSE)</f>
        <v>Mass Customer</v>
      </c>
    </row>
    <row r="2399" spans="1:7" ht="16" x14ac:dyDescent="0.2">
      <c r="A2399" s="4">
        <v>2402</v>
      </c>
      <c r="B2399" s="5">
        <v>3</v>
      </c>
      <c r="C2399" s="6">
        <v>4490.75</v>
      </c>
      <c r="D2399" s="5">
        <v>8</v>
      </c>
      <c r="E2399" s="10">
        <f t="shared" si="37"/>
        <v>107778</v>
      </c>
      <c r="F2399" s="11" t="str">
        <f>VLOOKUP('1.CLV CalcuLation'!A2399,Customer_Demographic__2[],8,FALSE)</f>
        <v>Financial Services</v>
      </c>
      <c r="G2399" s="13" t="str">
        <f>VLOOKUP(A2399,Customer_Demographic__2[#All],9,FALSE)</f>
        <v>Mass Customer</v>
      </c>
    </row>
    <row r="2400" spans="1:7" ht="16" x14ac:dyDescent="0.2">
      <c r="A2400" s="4">
        <v>2403</v>
      </c>
      <c r="B2400" s="5">
        <v>5</v>
      </c>
      <c r="C2400" s="6">
        <v>3202.84</v>
      </c>
      <c r="D2400" s="5">
        <v>12</v>
      </c>
      <c r="E2400" s="10">
        <f t="shared" si="37"/>
        <v>192170.40000000002</v>
      </c>
      <c r="F2400" s="11" t="str">
        <f>VLOOKUP('1.CLV CalcuLation'!A2400,Customer_Demographic__2[],8,FALSE)</f>
        <v>Financial Services</v>
      </c>
      <c r="G2400" s="13" t="str">
        <f>VLOOKUP(A2400,Customer_Demographic__2[#All],9,FALSE)</f>
        <v>Affluent Customer</v>
      </c>
    </row>
    <row r="2401" spans="1:7" ht="16" x14ac:dyDescent="0.2">
      <c r="A2401" s="4">
        <v>2404</v>
      </c>
      <c r="B2401" s="5">
        <v>5</v>
      </c>
      <c r="C2401" s="6">
        <v>7607.2000000000007</v>
      </c>
      <c r="D2401" s="5">
        <v>6</v>
      </c>
      <c r="E2401" s="10">
        <f t="shared" si="37"/>
        <v>228216</v>
      </c>
      <c r="F2401" s="11" t="str">
        <f>VLOOKUP('1.CLV CalcuLation'!A2401,Customer_Demographic__2[],8,FALSE)</f>
        <v>Retail</v>
      </c>
      <c r="G2401" s="13" t="str">
        <f>VLOOKUP(A2401,Customer_Demographic__2[#All],9,FALSE)</f>
        <v>Mass Customer</v>
      </c>
    </row>
    <row r="2402" spans="1:7" ht="16" x14ac:dyDescent="0.2">
      <c r="A2402" s="4">
        <v>2405</v>
      </c>
      <c r="B2402" s="5">
        <v>5</v>
      </c>
      <c r="C2402" s="6">
        <v>2817.81</v>
      </c>
      <c r="D2402" s="5">
        <v>18</v>
      </c>
      <c r="E2402" s="10">
        <f t="shared" si="37"/>
        <v>253602.9</v>
      </c>
      <c r="F2402" s="11" t="str">
        <f>VLOOKUP('1.CLV CalcuLation'!A2402,Customer_Demographic__2[],8,FALSE)</f>
        <v>Others</v>
      </c>
      <c r="G2402" s="13" t="str">
        <f>VLOOKUP(A2402,Customer_Demographic__2[#All],9,FALSE)</f>
        <v>Mass Customer</v>
      </c>
    </row>
    <row r="2403" spans="1:7" ht="16" x14ac:dyDescent="0.2">
      <c r="A2403" s="4">
        <v>2406</v>
      </c>
      <c r="B2403" s="5">
        <v>4</v>
      </c>
      <c r="C2403" s="6">
        <v>4117.37</v>
      </c>
      <c r="D2403" s="5">
        <v>9</v>
      </c>
      <c r="E2403" s="10">
        <f t="shared" si="37"/>
        <v>148225.32</v>
      </c>
      <c r="F2403" s="11" t="str">
        <f>VLOOKUP('1.CLV CalcuLation'!A2403,Customer_Demographic__2[],8,FALSE)</f>
        <v>Others</v>
      </c>
      <c r="G2403" s="13" t="str">
        <f>VLOOKUP(A2403,Customer_Demographic__2[#All],9,FALSE)</f>
        <v>Affluent Customer</v>
      </c>
    </row>
    <row r="2404" spans="1:7" ht="16" x14ac:dyDescent="0.2">
      <c r="A2404" s="4">
        <v>2407</v>
      </c>
      <c r="B2404" s="5">
        <v>5</v>
      </c>
      <c r="C2404" s="6">
        <v>5107.53</v>
      </c>
      <c r="D2404" s="5">
        <v>6</v>
      </c>
      <c r="E2404" s="10">
        <f t="shared" si="37"/>
        <v>153225.9</v>
      </c>
      <c r="F2404" s="11" t="str">
        <f>VLOOKUP('1.CLV CalcuLation'!A2404,Customer_Demographic__2[],8,FALSE)</f>
        <v>Financial Services</v>
      </c>
      <c r="G2404" s="13" t="str">
        <f>VLOOKUP(A2404,Customer_Demographic__2[#All],9,FALSE)</f>
        <v>High Net Worth</v>
      </c>
    </row>
    <row r="2405" spans="1:7" ht="16" x14ac:dyDescent="0.2">
      <c r="A2405" s="4">
        <v>2408</v>
      </c>
      <c r="B2405" s="5">
        <v>3</v>
      </c>
      <c r="C2405" s="6">
        <v>3920.17</v>
      </c>
      <c r="D2405" s="5">
        <v>16</v>
      </c>
      <c r="E2405" s="10">
        <f t="shared" si="37"/>
        <v>188168.16</v>
      </c>
      <c r="F2405" s="11" t="str">
        <f>VLOOKUP('1.CLV CalcuLation'!A2405,Customer_Demographic__2[],8,FALSE)</f>
        <v>Health</v>
      </c>
      <c r="G2405" s="13" t="str">
        <f>VLOOKUP(A2405,Customer_Demographic__2[#All],9,FALSE)</f>
        <v>Mass Customer</v>
      </c>
    </row>
    <row r="2406" spans="1:7" ht="16" x14ac:dyDescent="0.2">
      <c r="A2406" s="4">
        <v>2409</v>
      </c>
      <c r="B2406" s="5">
        <v>7</v>
      </c>
      <c r="C2406" s="6">
        <v>7117.35</v>
      </c>
      <c r="D2406" s="5">
        <v>12</v>
      </c>
      <c r="E2406" s="10">
        <f t="shared" si="37"/>
        <v>597857.4</v>
      </c>
      <c r="F2406" s="11" t="str">
        <f>VLOOKUP('1.CLV CalcuLation'!A2406,Customer_Demographic__2[],8,FALSE)</f>
        <v>Health</v>
      </c>
      <c r="G2406" s="13" t="str">
        <f>VLOOKUP(A2406,Customer_Demographic__2[#All],9,FALSE)</f>
        <v>Mass Customer</v>
      </c>
    </row>
    <row r="2407" spans="1:7" ht="16" x14ac:dyDescent="0.2">
      <c r="A2407" s="4">
        <v>2410</v>
      </c>
      <c r="B2407" s="5">
        <v>6</v>
      </c>
      <c r="C2407" s="6">
        <v>6772.02</v>
      </c>
      <c r="D2407" s="5">
        <v>21</v>
      </c>
      <c r="E2407" s="10">
        <f t="shared" si="37"/>
        <v>853274.52</v>
      </c>
      <c r="F2407" s="11" t="str">
        <f>VLOOKUP('1.CLV CalcuLation'!A2407,Customer_Demographic__2[],8,FALSE)</f>
        <v>Manufacturing</v>
      </c>
      <c r="G2407" s="13" t="str">
        <f>VLOOKUP(A2407,Customer_Demographic__2[#All],9,FALSE)</f>
        <v>Mass Customer</v>
      </c>
    </row>
    <row r="2408" spans="1:7" ht="16" x14ac:dyDescent="0.2">
      <c r="A2408" s="4">
        <v>2411</v>
      </c>
      <c r="B2408" s="5">
        <v>4</v>
      </c>
      <c r="C2408" s="6">
        <v>6535.3899999999994</v>
      </c>
      <c r="D2408" s="5">
        <v>13</v>
      </c>
      <c r="E2408" s="10">
        <f t="shared" si="37"/>
        <v>339840.27999999997</v>
      </c>
      <c r="F2408" s="11" t="str">
        <f>VLOOKUP('1.CLV CalcuLation'!A2408,Customer_Demographic__2[],8,FALSE)</f>
        <v>Financial Services</v>
      </c>
      <c r="G2408" s="13" t="str">
        <f>VLOOKUP(A2408,Customer_Demographic__2[#All],9,FALSE)</f>
        <v>High Net Worth</v>
      </c>
    </row>
    <row r="2409" spans="1:7" ht="16" x14ac:dyDescent="0.2">
      <c r="A2409" s="4">
        <v>2412</v>
      </c>
      <c r="B2409" s="5">
        <v>6</v>
      </c>
      <c r="C2409" s="6">
        <v>7097.64</v>
      </c>
      <c r="D2409" s="5">
        <v>8</v>
      </c>
      <c r="E2409" s="10">
        <f t="shared" si="37"/>
        <v>340686.72000000003</v>
      </c>
      <c r="F2409" s="11" t="str">
        <f>VLOOKUP('1.CLV CalcuLation'!A2409,Customer_Demographic__2[],8,FALSE)</f>
        <v>Manufacturing</v>
      </c>
      <c r="G2409" s="13" t="str">
        <f>VLOOKUP(A2409,Customer_Demographic__2[#All],9,FALSE)</f>
        <v>Affluent Customer</v>
      </c>
    </row>
    <row r="2410" spans="1:7" ht="16" x14ac:dyDescent="0.2">
      <c r="A2410" s="4">
        <v>2413</v>
      </c>
      <c r="B2410" s="5">
        <v>7</v>
      </c>
      <c r="C2410" s="6">
        <v>8666.869999999999</v>
      </c>
      <c r="D2410" s="5">
        <v>17</v>
      </c>
      <c r="E2410" s="10">
        <f t="shared" si="37"/>
        <v>1031357.5299999999</v>
      </c>
      <c r="F2410" s="11" t="str">
        <f>VLOOKUP('1.CLV CalcuLation'!A2410,Customer_Demographic__2[],8,FALSE)</f>
        <v>Manufacturing</v>
      </c>
      <c r="G2410" s="13" t="str">
        <f>VLOOKUP(A2410,Customer_Demographic__2[#All],9,FALSE)</f>
        <v>High Net Worth</v>
      </c>
    </row>
    <row r="2411" spans="1:7" ht="16" x14ac:dyDescent="0.2">
      <c r="A2411" s="4">
        <v>2414</v>
      </c>
      <c r="B2411" s="5">
        <v>3</v>
      </c>
      <c r="C2411" s="6">
        <v>4553.33</v>
      </c>
      <c r="D2411" s="5"/>
      <c r="E2411" s="10">
        <f t="shared" si="37"/>
        <v>0</v>
      </c>
      <c r="F2411" s="11" t="str">
        <f>VLOOKUP('1.CLV CalcuLation'!A2411,Customer_Demographic__2[],8,FALSE)</f>
        <v>Health</v>
      </c>
      <c r="G2411" s="13" t="str">
        <f>VLOOKUP(A2411,Customer_Demographic__2[#All],9,FALSE)</f>
        <v>Mass Customer</v>
      </c>
    </row>
    <row r="2412" spans="1:7" ht="16" x14ac:dyDescent="0.2">
      <c r="A2412" s="4">
        <v>2415</v>
      </c>
      <c r="B2412" s="5">
        <v>5</v>
      </c>
      <c r="C2412" s="6">
        <v>4412.09</v>
      </c>
      <c r="D2412" s="5">
        <v>3</v>
      </c>
      <c r="E2412" s="10">
        <f t="shared" si="37"/>
        <v>66181.350000000006</v>
      </c>
      <c r="F2412" s="11" t="str">
        <f>VLOOKUP('1.CLV CalcuLation'!A2412,Customer_Demographic__2[],8,FALSE)</f>
        <v>Manufacturing</v>
      </c>
      <c r="G2412" s="13" t="str">
        <f>VLOOKUP(A2412,Customer_Demographic__2[#All],9,FALSE)</f>
        <v>Mass Customer</v>
      </c>
    </row>
    <row r="2413" spans="1:7" ht="16" x14ac:dyDescent="0.2">
      <c r="A2413" s="4">
        <v>2416</v>
      </c>
      <c r="B2413" s="5">
        <v>2</v>
      </c>
      <c r="C2413" s="6">
        <v>2220.23</v>
      </c>
      <c r="D2413" s="5">
        <v>16</v>
      </c>
      <c r="E2413" s="10">
        <f t="shared" si="37"/>
        <v>71047.360000000001</v>
      </c>
      <c r="F2413" s="11" t="str">
        <f>VLOOKUP('1.CLV CalcuLation'!A2413,Customer_Demographic__2[],8,FALSE)</f>
        <v>Health</v>
      </c>
      <c r="G2413" s="13" t="str">
        <f>VLOOKUP(A2413,Customer_Demographic__2[#All],9,FALSE)</f>
        <v>Affluent Customer</v>
      </c>
    </row>
    <row r="2414" spans="1:7" ht="16" x14ac:dyDescent="0.2">
      <c r="A2414" s="4">
        <v>2417</v>
      </c>
      <c r="B2414" s="5">
        <v>1</v>
      </c>
      <c r="C2414" s="6">
        <v>1129.1300000000001</v>
      </c>
      <c r="D2414" s="5">
        <v>22</v>
      </c>
      <c r="E2414" s="10">
        <f t="shared" si="37"/>
        <v>24840.86</v>
      </c>
      <c r="F2414" s="11" t="str">
        <f>VLOOKUP('1.CLV CalcuLation'!A2414,Customer_Demographic__2[],8,FALSE)</f>
        <v>Others</v>
      </c>
      <c r="G2414" s="13" t="str">
        <f>VLOOKUP(A2414,Customer_Demographic__2[#All],9,FALSE)</f>
        <v>Affluent Customer</v>
      </c>
    </row>
    <row r="2415" spans="1:7" ht="16" x14ac:dyDescent="0.2">
      <c r="A2415" s="4">
        <v>2418</v>
      </c>
      <c r="B2415" s="5">
        <v>7</v>
      </c>
      <c r="C2415" s="6">
        <v>9068.2800000000007</v>
      </c>
      <c r="D2415" s="5">
        <v>13</v>
      </c>
      <c r="E2415" s="10">
        <f t="shared" si="37"/>
        <v>825213.4800000001</v>
      </c>
      <c r="F2415" s="11" t="str">
        <f>VLOOKUP('1.CLV CalcuLation'!A2415,Customer_Demographic__2[],8,FALSE)</f>
        <v>Property</v>
      </c>
      <c r="G2415" s="13" t="str">
        <f>VLOOKUP(A2415,Customer_Demographic__2[#All],9,FALSE)</f>
        <v>Mass Customer</v>
      </c>
    </row>
    <row r="2416" spans="1:7" ht="16" x14ac:dyDescent="0.2">
      <c r="A2416" s="4">
        <v>2419</v>
      </c>
      <c r="B2416" s="5">
        <v>8</v>
      </c>
      <c r="C2416" s="6">
        <v>8651.869999999999</v>
      </c>
      <c r="D2416" s="5">
        <v>9</v>
      </c>
      <c r="E2416" s="10">
        <f t="shared" si="37"/>
        <v>622934.6399999999</v>
      </c>
      <c r="F2416" s="11" t="str">
        <f>VLOOKUP('1.CLV CalcuLation'!A2416,Customer_Demographic__2[],8,FALSE)</f>
        <v>Property</v>
      </c>
      <c r="G2416" s="13" t="str">
        <f>VLOOKUP(A2416,Customer_Demographic__2[#All],9,FALSE)</f>
        <v>High Net Worth</v>
      </c>
    </row>
    <row r="2417" spans="1:7" ht="16" x14ac:dyDescent="0.2">
      <c r="A2417" s="4">
        <v>2420</v>
      </c>
      <c r="B2417" s="5">
        <v>3</v>
      </c>
      <c r="C2417" s="6">
        <v>2367.71</v>
      </c>
      <c r="D2417" s="5">
        <v>16</v>
      </c>
      <c r="E2417" s="10">
        <f t="shared" si="37"/>
        <v>113650.08</v>
      </c>
      <c r="F2417" s="11" t="str">
        <f>VLOOKUP('1.CLV CalcuLation'!A2417,Customer_Demographic__2[],8,FALSE)</f>
        <v>Financial Services</v>
      </c>
      <c r="G2417" s="13" t="str">
        <f>VLOOKUP(A2417,Customer_Demographic__2[#All],9,FALSE)</f>
        <v>High Net Worth</v>
      </c>
    </row>
    <row r="2418" spans="1:7" ht="16" x14ac:dyDescent="0.2">
      <c r="A2418" s="4">
        <v>2421</v>
      </c>
      <c r="B2418" s="5">
        <v>6</v>
      </c>
      <c r="C2418" s="6">
        <v>2836.38</v>
      </c>
      <c r="D2418" s="5">
        <v>13</v>
      </c>
      <c r="E2418" s="10">
        <f t="shared" si="37"/>
        <v>221237.63999999998</v>
      </c>
      <c r="F2418" s="11" t="str">
        <f>VLOOKUP('1.CLV CalcuLation'!A2418,Customer_Demographic__2[],8,FALSE)</f>
        <v>Health</v>
      </c>
      <c r="G2418" s="13" t="str">
        <f>VLOOKUP(A2418,Customer_Demographic__2[#All],9,FALSE)</f>
        <v>Affluent Customer</v>
      </c>
    </row>
    <row r="2419" spans="1:7" ht="16" x14ac:dyDescent="0.2">
      <c r="A2419" s="4">
        <v>2422</v>
      </c>
      <c r="B2419" s="5">
        <v>5</v>
      </c>
      <c r="C2419" s="6">
        <v>4670.18</v>
      </c>
      <c r="D2419" s="5">
        <v>13</v>
      </c>
      <c r="E2419" s="10">
        <f t="shared" si="37"/>
        <v>303561.7</v>
      </c>
      <c r="F2419" s="11" t="str">
        <f>VLOOKUP('1.CLV CalcuLation'!A2419,Customer_Demographic__2[],8,FALSE)</f>
        <v>Entertainment</v>
      </c>
      <c r="G2419" s="13" t="str">
        <f>VLOOKUP(A2419,Customer_Demographic__2[#All],9,FALSE)</f>
        <v>High Net Worth</v>
      </c>
    </row>
    <row r="2420" spans="1:7" ht="16" x14ac:dyDescent="0.2">
      <c r="A2420" s="4">
        <v>2423</v>
      </c>
      <c r="B2420" s="5">
        <v>1</v>
      </c>
      <c r="C2420" s="6">
        <v>202.62</v>
      </c>
      <c r="D2420" s="5">
        <v>20</v>
      </c>
      <c r="E2420" s="10">
        <f t="shared" si="37"/>
        <v>4052.4</v>
      </c>
      <c r="F2420" s="11" t="str">
        <f>VLOOKUP('1.CLV CalcuLation'!A2420,Customer_Demographic__2[],8,FALSE)</f>
        <v>IT</v>
      </c>
      <c r="G2420" s="13" t="str">
        <f>VLOOKUP(A2420,Customer_Demographic__2[#All],9,FALSE)</f>
        <v>Mass Customer</v>
      </c>
    </row>
    <row r="2421" spans="1:7" ht="16" x14ac:dyDescent="0.2">
      <c r="A2421" s="4">
        <v>2424</v>
      </c>
      <c r="B2421" s="5">
        <v>6</v>
      </c>
      <c r="C2421" s="6">
        <v>5579.9500000000007</v>
      </c>
      <c r="D2421" s="5">
        <v>15</v>
      </c>
      <c r="E2421" s="10">
        <f t="shared" si="37"/>
        <v>502195.50000000006</v>
      </c>
      <c r="F2421" s="11" t="str">
        <f>VLOOKUP('1.CLV CalcuLation'!A2421,Customer_Demographic__2[],8,FALSE)</f>
        <v>Others</v>
      </c>
      <c r="G2421" s="13" t="str">
        <f>VLOOKUP(A2421,Customer_Demographic__2[#All],9,FALSE)</f>
        <v>Affluent Customer</v>
      </c>
    </row>
    <row r="2422" spans="1:7" ht="16" x14ac:dyDescent="0.2">
      <c r="A2422" s="4">
        <v>2425</v>
      </c>
      <c r="B2422" s="5">
        <v>9</v>
      </c>
      <c r="C2422" s="6">
        <v>8310.5</v>
      </c>
      <c r="D2422" s="5">
        <v>11</v>
      </c>
      <c r="E2422" s="10">
        <f t="shared" si="37"/>
        <v>822739.5</v>
      </c>
      <c r="F2422" s="11" t="str">
        <f>VLOOKUP('1.CLV CalcuLation'!A2422,Customer_Demographic__2[],8,FALSE)</f>
        <v>Others</v>
      </c>
      <c r="G2422" s="13" t="str">
        <f>VLOOKUP(A2422,Customer_Demographic__2[#All],9,FALSE)</f>
        <v>Mass Customer</v>
      </c>
    </row>
    <row r="2423" spans="1:7" ht="16" x14ac:dyDescent="0.2">
      <c r="A2423" s="4">
        <v>2426</v>
      </c>
      <c r="B2423" s="5">
        <v>5</v>
      </c>
      <c r="C2423" s="6">
        <v>8399.89</v>
      </c>
      <c r="D2423" s="5"/>
      <c r="E2423" s="10">
        <f t="shared" si="37"/>
        <v>0</v>
      </c>
      <c r="F2423" s="11" t="str">
        <f>VLOOKUP('1.CLV CalcuLation'!A2423,Customer_Demographic__2[],8,FALSE)</f>
        <v>IT</v>
      </c>
      <c r="G2423" s="13" t="str">
        <f>VLOOKUP(A2423,Customer_Demographic__2[#All],9,FALSE)</f>
        <v>Affluent Customer</v>
      </c>
    </row>
    <row r="2424" spans="1:7" ht="16" x14ac:dyDescent="0.2">
      <c r="A2424" s="4">
        <v>2427</v>
      </c>
      <c r="B2424" s="5">
        <v>6</v>
      </c>
      <c r="C2424" s="6">
        <v>7962.3600000000006</v>
      </c>
      <c r="D2424" s="5">
        <v>2</v>
      </c>
      <c r="E2424" s="10">
        <f t="shared" si="37"/>
        <v>95548.32</v>
      </c>
      <c r="F2424" s="11" t="str">
        <f>VLOOKUP('1.CLV CalcuLation'!A2424,Customer_Demographic__2[],8,FALSE)</f>
        <v>Others</v>
      </c>
      <c r="G2424" s="13" t="str">
        <f>VLOOKUP(A2424,Customer_Demographic__2[#All],9,FALSE)</f>
        <v>High Net Worth</v>
      </c>
    </row>
    <row r="2425" spans="1:7" ht="16" x14ac:dyDescent="0.2">
      <c r="A2425" s="4">
        <v>2428</v>
      </c>
      <c r="B2425" s="5">
        <v>8</v>
      </c>
      <c r="C2425" s="6">
        <v>9038.36</v>
      </c>
      <c r="D2425" s="5">
        <v>9</v>
      </c>
      <c r="E2425" s="10">
        <f t="shared" si="37"/>
        <v>650761.92000000004</v>
      </c>
      <c r="F2425" s="11" t="str">
        <f>VLOOKUP('1.CLV CalcuLation'!A2425,Customer_Demographic__2[],8,FALSE)</f>
        <v>Others</v>
      </c>
      <c r="G2425" s="13" t="str">
        <f>VLOOKUP(A2425,Customer_Demographic__2[#All],9,FALSE)</f>
        <v>Mass Customer</v>
      </c>
    </row>
    <row r="2426" spans="1:7" ht="16" x14ac:dyDescent="0.2">
      <c r="A2426" s="4">
        <v>2429</v>
      </c>
      <c r="B2426" s="5">
        <v>3</v>
      </c>
      <c r="C2426" s="6">
        <v>3811.29</v>
      </c>
      <c r="D2426" s="5">
        <v>3</v>
      </c>
      <c r="E2426" s="10">
        <f t="shared" si="37"/>
        <v>34301.61</v>
      </c>
      <c r="F2426" s="11" t="str">
        <f>VLOOKUP('1.CLV CalcuLation'!A2426,Customer_Demographic__2[],8,FALSE)</f>
        <v>Manufacturing</v>
      </c>
      <c r="G2426" s="13" t="str">
        <f>VLOOKUP(A2426,Customer_Demographic__2[#All],9,FALSE)</f>
        <v>Mass Customer</v>
      </c>
    </row>
    <row r="2427" spans="1:7" ht="16" x14ac:dyDescent="0.2">
      <c r="A2427" s="4">
        <v>2430</v>
      </c>
      <c r="B2427" s="5">
        <v>4</v>
      </c>
      <c r="C2427" s="6">
        <v>3385.2099999999996</v>
      </c>
      <c r="D2427" s="5">
        <v>5</v>
      </c>
      <c r="E2427" s="10">
        <f t="shared" si="37"/>
        <v>67704.2</v>
      </c>
      <c r="F2427" s="11" t="str">
        <f>VLOOKUP('1.CLV CalcuLation'!A2427,Customer_Demographic__2[],8,FALSE)</f>
        <v>Others</v>
      </c>
      <c r="G2427" s="13" t="str">
        <f>VLOOKUP(A2427,Customer_Demographic__2[#All],9,FALSE)</f>
        <v>Mass Customer</v>
      </c>
    </row>
    <row r="2428" spans="1:7" ht="16" x14ac:dyDescent="0.2">
      <c r="A2428" s="4">
        <v>2431</v>
      </c>
      <c r="B2428" s="5">
        <v>2</v>
      </c>
      <c r="C2428" s="6">
        <v>1447.1799999999998</v>
      </c>
      <c r="D2428" s="5">
        <v>2</v>
      </c>
      <c r="E2428" s="10">
        <f t="shared" si="37"/>
        <v>5788.7199999999993</v>
      </c>
      <c r="F2428" s="11" t="str">
        <f>VLOOKUP('1.CLV CalcuLation'!A2428,Customer_Demographic__2[],8,FALSE)</f>
        <v>Financial Services</v>
      </c>
      <c r="G2428" s="13" t="str">
        <f>VLOOKUP(A2428,Customer_Demographic__2[#All],9,FALSE)</f>
        <v>Mass Customer</v>
      </c>
    </row>
    <row r="2429" spans="1:7" ht="16" x14ac:dyDescent="0.2">
      <c r="A2429" s="4">
        <v>2432</v>
      </c>
      <c r="B2429" s="5">
        <v>5</v>
      </c>
      <c r="C2429" s="6">
        <v>3930.31</v>
      </c>
      <c r="D2429" s="5">
        <v>5</v>
      </c>
      <c r="E2429" s="10">
        <f t="shared" si="37"/>
        <v>98257.75</v>
      </c>
      <c r="F2429" s="11" t="str">
        <f>VLOOKUP('1.CLV CalcuLation'!A2429,Customer_Demographic__2[],8,FALSE)</f>
        <v>Manufacturing</v>
      </c>
      <c r="G2429" s="13" t="str">
        <f>VLOOKUP(A2429,Customer_Demographic__2[#All],9,FALSE)</f>
        <v>Affluent Customer</v>
      </c>
    </row>
    <row r="2430" spans="1:7" ht="16" x14ac:dyDescent="0.2">
      <c r="A2430" s="4">
        <v>2433</v>
      </c>
      <c r="B2430" s="5">
        <v>10</v>
      </c>
      <c r="C2430" s="6">
        <v>10945.11</v>
      </c>
      <c r="D2430" s="5">
        <v>8</v>
      </c>
      <c r="E2430" s="10">
        <f t="shared" si="37"/>
        <v>875608.8</v>
      </c>
      <c r="F2430" s="11" t="str">
        <f>VLOOKUP('1.CLV CalcuLation'!A2430,Customer_Demographic__2[],8,FALSE)</f>
        <v>Others</v>
      </c>
      <c r="G2430" s="13" t="str">
        <f>VLOOKUP(A2430,Customer_Demographic__2[#All],9,FALSE)</f>
        <v>High Net Worth</v>
      </c>
    </row>
    <row r="2431" spans="1:7" ht="16" x14ac:dyDescent="0.2">
      <c r="A2431" s="4">
        <v>2434</v>
      </c>
      <c r="B2431" s="5">
        <v>9</v>
      </c>
      <c r="C2431" s="6">
        <v>10024.410000000002</v>
      </c>
      <c r="D2431" s="5">
        <v>18</v>
      </c>
      <c r="E2431" s="10">
        <f t="shared" si="37"/>
        <v>1623954.4200000004</v>
      </c>
      <c r="F2431" s="11" t="str">
        <f>VLOOKUP('1.CLV CalcuLation'!A2431,Customer_Demographic__2[],8,FALSE)</f>
        <v>Others</v>
      </c>
      <c r="G2431" s="13" t="str">
        <f>VLOOKUP(A2431,Customer_Demographic__2[#All],9,FALSE)</f>
        <v>Affluent Customer</v>
      </c>
    </row>
    <row r="2432" spans="1:7" ht="16" x14ac:dyDescent="0.2">
      <c r="A2432" s="4">
        <v>2435</v>
      </c>
      <c r="B2432" s="5">
        <v>5</v>
      </c>
      <c r="C2432" s="6">
        <v>6950.4900000000007</v>
      </c>
      <c r="D2432" s="5">
        <v>14</v>
      </c>
      <c r="E2432" s="10">
        <f t="shared" si="37"/>
        <v>486534.30000000005</v>
      </c>
      <c r="F2432" s="11" t="str">
        <f>VLOOKUP('1.CLV CalcuLation'!A2432,Customer_Demographic__2[],8,FALSE)</f>
        <v>Manufacturing</v>
      </c>
      <c r="G2432" s="13" t="str">
        <f>VLOOKUP(A2432,Customer_Demographic__2[#All],9,FALSE)</f>
        <v>Mass Customer</v>
      </c>
    </row>
    <row r="2433" spans="1:7" ht="16" x14ac:dyDescent="0.2">
      <c r="A2433" s="4">
        <v>2436</v>
      </c>
      <c r="B2433" s="5">
        <v>4</v>
      </c>
      <c r="C2433" s="6">
        <v>3919.84</v>
      </c>
      <c r="D2433" s="5">
        <v>4</v>
      </c>
      <c r="E2433" s="10">
        <f t="shared" si="37"/>
        <v>62717.440000000002</v>
      </c>
      <c r="F2433" s="11" t="str">
        <f>VLOOKUP('1.CLV CalcuLation'!A2433,Customer_Demographic__2[],8,FALSE)</f>
        <v>IT</v>
      </c>
      <c r="G2433" s="13" t="str">
        <f>VLOOKUP(A2433,Customer_Demographic__2[#All],9,FALSE)</f>
        <v>Mass Customer</v>
      </c>
    </row>
    <row r="2434" spans="1:7" ht="16" x14ac:dyDescent="0.2">
      <c r="A2434" s="4">
        <v>2437</v>
      </c>
      <c r="B2434" s="5">
        <v>2</v>
      </c>
      <c r="C2434" s="6">
        <v>1436.8</v>
      </c>
      <c r="D2434" s="5">
        <v>18</v>
      </c>
      <c r="E2434" s="10">
        <f t="shared" si="37"/>
        <v>51724.799999999996</v>
      </c>
      <c r="F2434" s="11" t="str">
        <f>VLOOKUP('1.CLV CalcuLation'!A2434,Customer_Demographic__2[],8,FALSE)</f>
        <v>Financial Services</v>
      </c>
      <c r="G2434" s="13" t="str">
        <f>VLOOKUP(A2434,Customer_Demographic__2[#All],9,FALSE)</f>
        <v>Mass Customer</v>
      </c>
    </row>
    <row r="2435" spans="1:7" ht="16" x14ac:dyDescent="0.2">
      <c r="A2435" s="4">
        <v>2438</v>
      </c>
      <c r="B2435" s="5">
        <v>7</v>
      </c>
      <c r="C2435" s="6">
        <v>6007.4900000000007</v>
      </c>
      <c r="D2435" s="5">
        <v>4</v>
      </c>
      <c r="E2435" s="10">
        <f t="shared" ref="E2435:E2498" si="38">B2435*C2435*D2435</f>
        <v>168209.72000000003</v>
      </c>
      <c r="F2435" s="11" t="str">
        <f>VLOOKUP('1.CLV CalcuLation'!A2435,Customer_Demographic__2[],8,FALSE)</f>
        <v>Manufacturing</v>
      </c>
      <c r="G2435" s="13" t="str">
        <f>VLOOKUP(A2435,Customer_Demographic__2[#All],9,FALSE)</f>
        <v>Mass Customer</v>
      </c>
    </row>
    <row r="2436" spans="1:7" ht="16" x14ac:dyDescent="0.2">
      <c r="A2436" s="4">
        <v>2439</v>
      </c>
      <c r="B2436" s="5">
        <v>6</v>
      </c>
      <c r="C2436" s="6">
        <v>5841.7999999999993</v>
      </c>
      <c r="D2436" s="5">
        <v>15</v>
      </c>
      <c r="E2436" s="10">
        <f t="shared" si="38"/>
        <v>525761.99999999988</v>
      </c>
      <c r="F2436" s="11" t="str">
        <f>VLOOKUP('1.CLV CalcuLation'!A2436,Customer_Demographic__2[],8,FALSE)</f>
        <v>Manufacturing</v>
      </c>
      <c r="G2436" s="13" t="str">
        <f>VLOOKUP(A2436,Customer_Demographic__2[#All],9,FALSE)</f>
        <v>Affluent Customer</v>
      </c>
    </row>
    <row r="2437" spans="1:7" ht="16" x14ac:dyDescent="0.2">
      <c r="A2437" s="4">
        <v>2440</v>
      </c>
      <c r="B2437" s="5">
        <v>4</v>
      </c>
      <c r="C2437" s="6">
        <v>5001.4400000000005</v>
      </c>
      <c r="D2437" s="5">
        <v>8</v>
      </c>
      <c r="E2437" s="10">
        <f t="shared" si="38"/>
        <v>160046.08000000002</v>
      </c>
      <c r="F2437" s="11" t="str">
        <f>VLOOKUP('1.CLV CalcuLation'!A2437,Customer_Demographic__2[],8,FALSE)</f>
        <v>Manufacturing</v>
      </c>
      <c r="G2437" s="13" t="str">
        <f>VLOOKUP(A2437,Customer_Demographic__2[#All],9,FALSE)</f>
        <v>Affluent Customer</v>
      </c>
    </row>
    <row r="2438" spans="1:7" ht="16" x14ac:dyDescent="0.2">
      <c r="A2438" s="4">
        <v>2441</v>
      </c>
      <c r="B2438" s="5">
        <v>2</v>
      </c>
      <c r="C2438" s="6">
        <v>2059.61</v>
      </c>
      <c r="D2438" s="5">
        <v>5</v>
      </c>
      <c r="E2438" s="10">
        <f t="shared" si="38"/>
        <v>20596.100000000002</v>
      </c>
      <c r="F2438" s="11" t="str">
        <f>VLOOKUP('1.CLV CalcuLation'!A2438,Customer_Demographic__2[],8,FALSE)</f>
        <v>Property</v>
      </c>
      <c r="G2438" s="13" t="str">
        <f>VLOOKUP(A2438,Customer_Demographic__2[#All],9,FALSE)</f>
        <v>High Net Worth</v>
      </c>
    </row>
    <row r="2439" spans="1:7" ht="16" x14ac:dyDescent="0.2">
      <c r="A2439" s="4">
        <v>2442</v>
      </c>
      <c r="B2439" s="5">
        <v>6</v>
      </c>
      <c r="C2439" s="6">
        <v>5014.1399999999994</v>
      </c>
      <c r="D2439" s="5">
        <v>17</v>
      </c>
      <c r="E2439" s="10">
        <f t="shared" si="38"/>
        <v>511442.27999999991</v>
      </c>
      <c r="F2439" s="11" t="str">
        <f>VLOOKUP('1.CLV CalcuLation'!A2439,Customer_Demographic__2[],8,FALSE)</f>
        <v>Health</v>
      </c>
      <c r="G2439" s="13" t="str">
        <f>VLOOKUP(A2439,Customer_Demographic__2[#All],9,FALSE)</f>
        <v>Affluent Customer</v>
      </c>
    </row>
    <row r="2440" spans="1:7" ht="16" x14ac:dyDescent="0.2">
      <c r="A2440" s="4">
        <v>2443</v>
      </c>
      <c r="B2440" s="5">
        <v>6</v>
      </c>
      <c r="C2440" s="6">
        <v>6182.68</v>
      </c>
      <c r="D2440" s="5">
        <v>20</v>
      </c>
      <c r="E2440" s="10">
        <f t="shared" si="38"/>
        <v>741921.60000000009</v>
      </c>
      <c r="F2440" s="11" t="str">
        <f>VLOOKUP('1.CLV CalcuLation'!A2440,Customer_Demographic__2[],8,FALSE)</f>
        <v>Property</v>
      </c>
      <c r="G2440" s="13" t="str">
        <f>VLOOKUP(A2440,Customer_Demographic__2[#All],9,FALSE)</f>
        <v>High Net Worth</v>
      </c>
    </row>
    <row r="2441" spans="1:7" ht="16" x14ac:dyDescent="0.2">
      <c r="A2441" s="4">
        <v>2444</v>
      </c>
      <c r="B2441" s="5">
        <v>4</v>
      </c>
      <c r="C2441" s="6">
        <v>5166.3599999999997</v>
      </c>
      <c r="D2441" s="5">
        <v>11</v>
      </c>
      <c r="E2441" s="10">
        <f t="shared" si="38"/>
        <v>227319.84</v>
      </c>
      <c r="F2441" s="11" t="str">
        <f>VLOOKUP('1.CLV CalcuLation'!A2441,Customer_Demographic__2[],8,FALSE)</f>
        <v>Manufacturing</v>
      </c>
      <c r="G2441" s="13" t="str">
        <f>VLOOKUP(A2441,Customer_Demographic__2[#All],9,FALSE)</f>
        <v>High Net Worth</v>
      </c>
    </row>
    <row r="2442" spans="1:7" ht="16" x14ac:dyDescent="0.2">
      <c r="A2442" s="4">
        <v>2445</v>
      </c>
      <c r="B2442" s="5">
        <v>5</v>
      </c>
      <c r="C2442" s="6">
        <v>5245.21</v>
      </c>
      <c r="D2442" s="5">
        <v>18</v>
      </c>
      <c r="E2442" s="10">
        <f t="shared" si="38"/>
        <v>472068.89999999997</v>
      </c>
      <c r="F2442" s="11" t="str">
        <f>VLOOKUP('1.CLV CalcuLation'!A2442,Customer_Demographic__2[],8,FALSE)</f>
        <v>Retail</v>
      </c>
      <c r="G2442" s="13" t="str">
        <f>VLOOKUP(A2442,Customer_Demographic__2[#All],9,FALSE)</f>
        <v>Affluent Customer</v>
      </c>
    </row>
    <row r="2443" spans="1:7" ht="16" x14ac:dyDescent="0.2">
      <c r="A2443" s="4">
        <v>2446</v>
      </c>
      <c r="B2443" s="5">
        <v>7</v>
      </c>
      <c r="C2443" s="6">
        <v>9602.64</v>
      </c>
      <c r="D2443" s="5">
        <v>17</v>
      </c>
      <c r="E2443" s="10">
        <f t="shared" si="38"/>
        <v>1142714.1599999999</v>
      </c>
      <c r="F2443" s="11" t="str">
        <f>VLOOKUP('1.CLV CalcuLation'!A2443,Customer_Demographic__2[],8,FALSE)</f>
        <v>Retail</v>
      </c>
      <c r="G2443" s="13" t="str">
        <f>VLOOKUP(A2443,Customer_Demographic__2[#All],9,FALSE)</f>
        <v>Affluent Customer</v>
      </c>
    </row>
    <row r="2444" spans="1:7" ht="16" x14ac:dyDescent="0.2">
      <c r="A2444" s="4">
        <v>2447</v>
      </c>
      <c r="B2444" s="5">
        <v>7</v>
      </c>
      <c r="C2444" s="6">
        <v>7729.6400000000012</v>
      </c>
      <c r="D2444" s="5">
        <v>2</v>
      </c>
      <c r="E2444" s="10">
        <f t="shared" si="38"/>
        <v>108214.96000000002</v>
      </c>
      <c r="F2444" s="11" t="str">
        <f>VLOOKUP('1.CLV CalcuLation'!A2444,Customer_Demographic__2[],8,FALSE)</f>
        <v>Others</v>
      </c>
      <c r="G2444" s="13" t="str">
        <f>VLOOKUP(A2444,Customer_Demographic__2[#All],9,FALSE)</f>
        <v>Affluent Customer</v>
      </c>
    </row>
    <row r="2445" spans="1:7" ht="16" x14ac:dyDescent="0.2">
      <c r="A2445" s="4">
        <v>2448</v>
      </c>
      <c r="B2445" s="5">
        <v>6</v>
      </c>
      <c r="C2445" s="6">
        <v>5418.88</v>
      </c>
      <c r="D2445" s="5">
        <v>10</v>
      </c>
      <c r="E2445" s="10">
        <f t="shared" si="38"/>
        <v>325132.79999999999</v>
      </c>
      <c r="F2445" s="11" t="str">
        <f>VLOOKUP('1.CLV CalcuLation'!A2445,Customer_Demographic__2[],8,FALSE)</f>
        <v>Property</v>
      </c>
      <c r="G2445" s="13" t="str">
        <f>VLOOKUP(A2445,Customer_Demographic__2[#All],9,FALSE)</f>
        <v>High Net Worth</v>
      </c>
    </row>
    <row r="2446" spans="1:7" ht="16" x14ac:dyDescent="0.2">
      <c r="A2446" s="4">
        <v>2449</v>
      </c>
      <c r="B2446" s="5">
        <v>5</v>
      </c>
      <c r="C2446" s="6">
        <v>6836.96</v>
      </c>
      <c r="D2446" s="5">
        <v>8</v>
      </c>
      <c r="E2446" s="10">
        <f t="shared" si="38"/>
        <v>273478.40000000002</v>
      </c>
      <c r="F2446" s="11" t="str">
        <f>VLOOKUP('1.CLV CalcuLation'!A2446,Customer_Demographic__2[],8,FALSE)</f>
        <v>Others</v>
      </c>
      <c r="G2446" s="13" t="str">
        <f>VLOOKUP(A2446,Customer_Demographic__2[#All],9,FALSE)</f>
        <v>Affluent Customer</v>
      </c>
    </row>
    <row r="2447" spans="1:7" ht="16" x14ac:dyDescent="0.2">
      <c r="A2447" s="4">
        <v>2450</v>
      </c>
      <c r="B2447" s="5">
        <v>2</v>
      </c>
      <c r="C2447" s="6">
        <v>3861.74</v>
      </c>
      <c r="D2447" s="5">
        <v>7</v>
      </c>
      <c r="E2447" s="10">
        <f t="shared" si="38"/>
        <v>54064.36</v>
      </c>
      <c r="F2447" s="11" t="str">
        <f>VLOOKUP('1.CLV CalcuLation'!A2447,Customer_Demographic__2[],8,FALSE)</f>
        <v>Retail</v>
      </c>
      <c r="G2447" s="13" t="str">
        <f>VLOOKUP(A2447,Customer_Demographic__2[#All],9,FALSE)</f>
        <v>Affluent Customer</v>
      </c>
    </row>
    <row r="2448" spans="1:7" ht="16" x14ac:dyDescent="0.2">
      <c r="A2448" s="4">
        <v>2451</v>
      </c>
      <c r="B2448" s="5">
        <v>3</v>
      </c>
      <c r="C2448" s="6">
        <v>3247.85</v>
      </c>
      <c r="D2448" s="5">
        <v>18</v>
      </c>
      <c r="E2448" s="10">
        <f t="shared" si="38"/>
        <v>175383.9</v>
      </c>
      <c r="F2448" s="11" t="str">
        <f>VLOOKUP('1.CLV CalcuLation'!A2448,Customer_Demographic__2[],8,FALSE)</f>
        <v>Argiculture</v>
      </c>
      <c r="G2448" s="13" t="str">
        <f>VLOOKUP(A2448,Customer_Demographic__2[#All],9,FALSE)</f>
        <v>Affluent Customer</v>
      </c>
    </row>
    <row r="2449" spans="1:7" ht="16" x14ac:dyDescent="0.2">
      <c r="A2449" s="4">
        <v>2452</v>
      </c>
      <c r="B2449" s="5">
        <v>4</v>
      </c>
      <c r="C2449" s="6">
        <v>4209.71</v>
      </c>
      <c r="D2449" s="5">
        <v>17</v>
      </c>
      <c r="E2449" s="10">
        <f t="shared" si="38"/>
        <v>286260.28000000003</v>
      </c>
      <c r="F2449" s="11" t="str">
        <f>VLOOKUP('1.CLV CalcuLation'!A2449,Customer_Demographic__2[],8,FALSE)</f>
        <v>Manufacturing</v>
      </c>
      <c r="G2449" s="13" t="str">
        <f>VLOOKUP(A2449,Customer_Demographic__2[#All],9,FALSE)</f>
        <v>Mass Customer</v>
      </c>
    </row>
    <row r="2450" spans="1:7" ht="16" x14ac:dyDescent="0.2">
      <c r="A2450" s="4">
        <v>2453</v>
      </c>
      <c r="B2450" s="5">
        <v>6</v>
      </c>
      <c r="C2450" s="6">
        <v>4683.4699999999993</v>
      </c>
      <c r="D2450" s="5">
        <v>9</v>
      </c>
      <c r="E2450" s="10">
        <f t="shared" si="38"/>
        <v>252907.37999999998</v>
      </c>
      <c r="F2450" s="11" t="str">
        <f>VLOOKUP('1.CLV CalcuLation'!A2450,Customer_Demographic__2[],8,FALSE)</f>
        <v>Telecommunications</v>
      </c>
      <c r="G2450" s="13" t="str">
        <f>VLOOKUP(A2450,Customer_Demographic__2[#All],9,FALSE)</f>
        <v>High Net Worth</v>
      </c>
    </row>
    <row r="2451" spans="1:7" ht="16" x14ac:dyDescent="0.2">
      <c r="A2451" s="4">
        <v>2454</v>
      </c>
      <c r="B2451" s="5">
        <v>10</v>
      </c>
      <c r="C2451" s="6">
        <v>11477.22</v>
      </c>
      <c r="D2451" s="5">
        <v>12</v>
      </c>
      <c r="E2451" s="10">
        <f t="shared" si="38"/>
        <v>1377266.4</v>
      </c>
      <c r="F2451" s="11" t="str">
        <f>VLOOKUP('1.CLV CalcuLation'!A2451,Customer_Demographic__2[],8,FALSE)</f>
        <v>Property</v>
      </c>
      <c r="G2451" s="13" t="str">
        <f>VLOOKUP(A2451,Customer_Demographic__2[#All],9,FALSE)</f>
        <v>Mass Customer</v>
      </c>
    </row>
    <row r="2452" spans="1:7" ht="16" x14ac:dyDescent="0.2">
      <c r="A2452" s="4">
        <v>2455</v>
      </c>
      <c r="B2452" s="5">
        <v>8</v>
      </c>
      <c r="C2452" s="6">
        <v>8482.92</v>
      </c>
      <c r="D2452" s="5">
        <v>21</v>
      </c>
      <c r="E2452" s="10">
        <f t="shared" si="38"/>
        <v>1425130.56</v>
      </c>
      <c r="F2452" s="11" t="str">
        <f>VLOOKUP('1.CLV CalcuLation'!A2452,Customer_Demographic__2[],8,FALSE)</f>
        <v>Manufacturing</v>
      </c>
      <c r="G2452" s="13" t="str">
        <f>VLOOKUP(A2452,Customer_Demographic__2[#All],9,FALSE)</f>
        <v>Mass Customer</v>
      </c>
    </row>
    <row r="2453" spans="1:7" ht="16" x14ac:dyDescent="0.2">
      <c r="A2453" s="4">
        <v>2456</v>
      </c>
      <c r="B2453" s="5">
        <v>5</v>
      </c>
      <c r="C2453" s="6">
        <v>5167.119999999999</v>
      </c>
      <c r="D2453" s="5">
        <v>10</v>
      </c>
      <c r="E2453" s="10">
        <f t="shared" si="38"/>
        <v>258355.99999999994</v>
      </c>
      <c r="F2453" s="11" t="str">
        <f>VLOOKUP('1.CLV CalcuLation'!A2453,Customer_Demographic__2[],8,FALSE)</f>
        <v>Others</v>
      </c>
      <c r="G2453" s="13" t="str">
        <f>VLOOKUP(A2453,Customer_Demographic__2[#All],9,FALSE)</f>
        <v>Mass Customer</v>
      </c>
    </row>
    <row r="2454" spans="1:7" ht="16" x14ac:dyDescent="0.2">
      <c r="A2454" s="4">
        <v>2457</v>
      </c>
      <c r="B2454" s="5">
        <v>6</v>
      </c>
      <c r="C2454" s="6">
        <v>8023.24</v>
      </c>
      <c r="D2454" s="5">
        <v>15</v>
      </c>
      <c r="E2454" s="10">
        <f t="shared" si="38"/>
        <v>722091.60000000009</v>
      </c>
      <c r="F2454" s="11" t="str">
        <f>VLOOKUP('1.CLV CalcuLation'!A2454,Customer_Demographic__2[],8,FALSE)</f>
        <v>IT</v>
      </c>
      <c r="G2454" s="13" t="str">
        <f>VLOOKUP(A2454,Customer_Demographic__2[#All],9,FALSE)</f>
        <v>High Net Worth</v>
      </c>
    </row>
    <row r="2455" spans="1:7" ht="16" x14ac:dyDescent="0.2">
      <c r="A2455" s="4">
        <v>2458</v>
      </c>
      <c r="B2455" s="5">
        <v>7</v>
      </c>
      <c r="C2455" s="6">
        <v>11224.23</v>
      </c>
      <c r="D2455" s="5">
        <v>5</v>
      </c>
      <c r="E2455" s="10">
        <f t="shared" si="38"/>
        <v>392848.05</v>
      </c>
      <c r="F2455" s="11" t="str">
        <f>VLOOKUP('1.CLV CalcuLation'!A2455,Customer_Demographic__2[],8,FALSE)</f>
        <v>Manufacturing</v>
      </c>
      <c r="G2455" s="13" t="str">
        <f>VLOOKUP(A2455,Customer_Demographic__2[#All],9,FALSE)</f>
        <v>High Net Worth</v>
      </c>
    </row>
    <row r="2456" spans="1:7" ht="16" x14ac:dyDescent="0.2">
      <c r="A2456" s="4">
        <v>2459</v>
      </c>
      <c r="B2456" s="5">
        <v>11</v>
      </c>
      <c r="C2456" s="6">
        <v>11877.189999999999</v>
      </c>
      <c r="D2456" s="5">
        <v>18</v>
      </c>
      <c r="E2456" s="10">
        <f t="shared" si="38"/>
        <v>2351683.6199999996</v>
      </c>
      <c r="F2456" s="11" t="str">
        <f>VLOOKUP('1.CLV CalcuLation'!A2456,Customer_Demographic__2[],8,FALSE)</f>
        <v>Manufacturing</v>
      </c>
      <c r="G2456" s="13" t="str">
        <f>VLOOKUP(A2456,Customer_Demographic__2[#All],9,FALSE)</f>
        <v>High Net Worth</v>
      </c>
    </row>
    <row r="2457" spans="1:7" ht="16" x14ac:dyDescent="0.2">
      <c r="A2457" s="4">
        <v>2460</v>
      </c>
      <c r="B2457" s="5">
        <v>4</v>
      </c>
      <c r="C2457" s="6">
        <v>4291.6399999999994</v>
      </c>
      <c r="D2457" s="5">
        <v>12</v>
      </c>
      <c r="E2457" s="10">
        <f t="shared" si="38"/>
        <v>205998.71999999997</v>
      </c>
      <c r="F2457" s="11" t="str">
        <f>VLOOKUP('1.CLV CalcuLation'!A2457,Customer_Demographic__2[],8,FALSE)</f>
        <v>Manufacturing</v>
      </c>
      <c r="G2457" s="13" t="str">
        <f>VLOOKUP(A2457,Customer_Demographic__2[#All],9,FALSE)</f>
        <v>High Net Worth</v>
      </c>
    </row>
    <row r="2458" spans="1:7" ht="16" x14ac:dyDescent="0.2">
      <c r="A2458" s="4">
        <v>2461</v>
      </c>
      <c r="B2458" s="5">
        <v>6</v>
      </c>
      <c r="C2458" s="6">
        <v>4090.2599999999998</v>
      </c>
      <c r="D2458" s="5">
        <v>17</v>
      </c>
      <c r="E2458" s="10">
        <f t="shared" si="38"/>
        <v>417206.51999999996</v>
      </c>
      <c r="F2458" s="11" t="str">
        <f>VLOOKUP('1.CLV CalcuLation'!A2458,Customer_Demographic__2[],8,FALSE)</f>
        <v>Others</v>
      </c>
      <c r="G2458" s="13" t="str">
        <f>VLOOKUP(A2458,Customer_Demographic__2[#All],9,FALSE)</f>
        <v>Affluent Customer</v>
      </c>
    </row>
    <row r="2459" spans="1:7" ht="16" x14ac:dyDescent="0.2">
      <c r="A2459" s="4">
        <v>2462</v>
      </c>
      <c r="B2459" s="5">
        <v>6</v>
      </c>
      <c r="C2459" s="6">
        <v>5779.98</v>
      </c>
      <c r="D2459" s="5">
        <v>21</v>
      </c>
      <c r="E2459" s="10">
        <f t="shared" si="38"/>
        <v>728277.48</v>
      </c>
      <c r="F2459" s="11" t="str">
        <f>VLOOKUP('1.CLV CalcuLation'!A2459,Customer_Demographic__2[],8,FALSE)</f>
        <v>Entertainment</v>
      </c>
      <c r="G2459" s="13" t="str">
        <f>VLOOKUP(A2459,Customer_Demographic__2[#All],9,FALSE)</f>
        <v>Affluent Customer</v>
      </c>
    </row>
    <row r="2460" spans="1:7" ht="16" x14ac:dyDescent="0.2">
      <c r="A2460" s="4">
        <v>2463</v>
      </c>
      <c r="B2460" s="5">
        <v>8</v>
      </c>
      <c r="C2460" s="6">
        <v>9906.8900000000012</v>
      </c>
      <c r="D2460" s="5">
        <v>12</v>
      </c>
      <c r="E2460" s="10">
        <f t="shared" si="38"/>
        <v>951061.44000000018</v>
      </c>
      <c r="F2460" s="11" t="str">
        <f>VLOOKUP('1.CLV CalcuLation'!A2460,Customer_Demographic__2[],8,FALSE)</f>
        <v>Health</v>
      </c>
      <c r="G2460" s="13" t="str">
        <f>VLOOKUP(A2460,Customer_Demographic__2[#All],9,FALSE)</f>
        <v>Mass Customer</v>
      </c>
    </row>
    <row r="2461" spans="1:7" ht="16" x14ac:dyDescent="0.2">
      <c r="A2461" s="4">
        <v>2464</v>
      </c>
      <c r="B2461" s="5">
        <v>13</v>
      </c>
      <c r="C2461" s="6">
        <v>14574.059999999998</v>
      </c>
      <c r="D2461" s="5">
        <v>6</v>
      </c>
      <c r="E2461" s="10">
        <f t="shared" si="38"/>
        <v>1136776.6799999997</v>
      </c>
      <c r="F2461" s="11" t="str">
        <f>VLOOKUP('1.CLV CalcuLation'!A2461,Customer_Demographic__2[],8,FALSE)</f>
        <v>Retail</v>
      </c>
      <c r="G2461" s="13" t="str">
        <f>VLOOKUP(A2461,Customer_Demographic__2[#All],9,FALSE)</f>
        <v>Mass Customer</v>
      </c>
    </row>
    <row r="2462" spans="1:7" ht="16" x14ac:dyDescent="0.2">
      <c r="A2462" s="4">
        <v>2465</v>
      </c>
      <c r="B2462" s="5">
        <v>9</v>
      </c>
      <c r="C2462" s="6">
        <v>9114.4599999999991</v>
      </c>
      <c r="D2462" s="5">
        <v>2</v>
      </c>
      <c r="E2462" s="10">
        <f t="shared" si="38"/>
        <v>164060.27999999997</v>
      </c>
      <c r="F2462" s="11" t="str">
        <f>VLOOKUP('1.CLV CalcuLation'!A2462,Customer_Demographic__2[],8,FALSE)</f>
        <v>Others</v>
      </c>
      <c r="G2462" s="13" t="str">
        <f>VLOOKUP(A2462,Customer_Demographic__2[#All],9,FALSE)</f>
        <v>Mass Customer</v>
      </c>
    </row>
    <row r="2463" spans="1:7" ht="16" x14ac:dyDescent="0.2">
      <c r="A2463" s="4">
        <v>2466</v>
      </c>
      <c r="B2463" s="5">
        <v>5</v>
      </c>
      <c r="C2463" s="6">
        <v>4796.1400000000003</v>
      </c>
      <c r="D2463" s="5">
        <v>16</v>
      </c>
      <c r="E2463" s="10">
        <f t="shared" si="38"/>
        <v>383691.2</v>
      </c>
      <c r="F2463" s="11" t="str">
        <f>VLOOKUP('1.CLV CalcuLation'!A2463,Customer_Demographic__2[],8,FALSE)</f>
        <v>Entertainment</v>
      </c>
      <c r="G2463" s="13" t="str">
        <f>VLOOKUP(A2463,Customer_Demographic__2[#All],9,FALSE)</f>
        <v>High Net Worth</v>
      </c>
    </row>
    <row r="2464" spans="1:7" ht="16" x14ac:dyDescent="0.2">
      <c r="A2464" s="4">
        <v>2467</v>
      </c>
      <c r="B2464" s="5">
        <v>5</v>
      </c>
      <c r="C2464" s="6">
        <v>2590.13</v>
      </c>
      <c r="D2464" s="5">
        <v>4</v>
      </c>
      <c r="E2464" s="10">
        <f t="shared" si="38"/>
        <v>51802.600000000006</v>
      </c>
      <c r="F2464" s="11" t="str">
        <f>VLOOKUP('1.CLV CalcuLation'!A2464,Customer_Demographic__2[],8,FALSE)</f>
        <v>Manufacturing</v>
      </c>
      <c r="G2464" s="13" t="str">
        <f>VLOOKUP(A2464,Customer_Demographic__2[#All],9,FALSE)</f>
        <v>Affluent Customer</v>
      </c>
    </row>
    <row r="2465" spans="1:7" ht="16" x14ac:dyDescent="0.2">
      <c r="A2465" s="4">
        <v>2468</v>
      </c>
      <c r="B2465" s="5">
        <v>9</v>
      </c>
      <c r="C2465" s="6">
        <v>11893.32</v>
      </c>
      <c r="D2465" s="5">
        <v>1</v>
      </c>
      <c r="E2465" s="10">
        <f t="shared" si="38"/>
        <v>107039.88</v>
      </c>
      <c r="F2465" s="11" t="str">
        <f>VLOOKUP('1.CLV CalcuLation'!A2465,Customer_Demographic__2[],8,FALSE)</f>
        <v>Retail</v>
      </c>
      <c r="G2465" s="13" t="str">
        <f>VLOOKUP(A2465,Customer_Demographic__2[#All],9,FALSE)</f>
        <v>High Net Worth</v>
      </c>
    </row>
    <row r="2466" spans="1:7" ht="16" x14ac:dyDescent="0.2">
      <c r="A2466" s="4">
        <v>2469</v>
      </c>
      <c r="B2466" s="5">
        <v>7</v>
      </c>
      <c r="C2466" s="6">
        <v>10397.559999999998</v>
      </c>
      <c r="D2466" s="5"/>
      <c r="E2466" s="10">
        <f t="shared" si="38"/>
        <v>0</v>
      </c>
      <c r="F2466" s="11" t="str">
        <f>VLOOKUP('1.CLV CalcuLation'!A2466,Customer_Demographic__2[],8,FALSE)</f>
        <v>IT</v>
      </c>
      <c r="G2466" s="13" t="str">
        <f>VLOOKUP(A2466,Customer_Demographic__2[#All],9,FALSE)</f>
        <v>Mass Customer</v>
      </c>
    </row>
    <row r="2467" spans="1:7" ht="16" x14ac:dyDescent="0.2">
      <c r="A2467" s="4">
        <v>2470</v>
      </c>
      <c r="B2467" s="5">
        <v>4</v>
      </c>
      <c r="C2467" s="6">
        <v>3356.1</v>
      </c>
      <c r="D2467" s="5">
        <v>13</v>
      </c>
      <c r="E2467" s="10">
        <f t="shared" si="38"/>
        <v>174517.19999999998</v>
      </c>
      <c r="F2467" s="11" t="str">
        <f>VLOOKUP('1.CLV CalcuLation'!A2467,Customer_Demographic__2[],8,FALSE)</f>
        <v>Argiculture</v>
      </c>
      <c r="G2467" s="13" t="str">
        <f>VLOOKUP(A2467,Customer_Demographic__2[#All],9,FALSE)</f>
        <v>Mass Customer</v>
      </c>
    </row>
    <row r="2468" spans="1:7" ht="16" x14ac:dyDescent="0.2">
      <c r="A2468" s="4">
        <v>2471</v>
      </c>
      <c r="B2468" s="5">
        <v>5</v>
      </c>
      <c r="C2468" s="6">
        <v>5699.45</v>
      </c>
      <c r="D2468" s="5">
        <v>8</v>
      </c>
      <c r="E2468" s="10">
        <f t="shared" si="38"/>
        <v>227978</v>
      </c>
      <c r="F2468" s="11" t="str">
        <f>VLOOKUP('1.CLV CalcuLation'!A2468,Customer_Demographic__2[],8,FALSE)</f>
        <v>Manufacturing</v>
      </c>
      <c r="G2468" s="13" t="str">
        <f>VLOOKUP(A2468,Customer_Demographic__2[#All],9,FALSE)</f>
        <v>Mass Customer</v>
      </c>
    </row>
    <row r="2469" spans="1:7" ht="16" x14ac:dyDescent="0.2">
      <c r="A2469" s="4">
        <v>2472</v>
      </c>
      <c r="B2469" s="5">
        <v>6</v>
      </c>
      <c r="C2469" s="6">
        <v>7612.3499999999995</v>
      </c>
      <c r="D2469" s="5">
        <v>16</v>
      </c>
      <c r="E2469" s="10">
        <f t="shared" si="38"/>
        <v>730785.6</v>
      </c>
      <c r="F2469" s="11" t="str">
        <f>VLOOKUP('1.CLV CalcuLation'!A2469,Customer_Demographic__2[],8,FALSE)</f>
        <v>Health</v>
      </c>
      <c r="G2469" s="13" t="str">
        <f>VLOOKUP(A2469,Customer_Demographic__2[#All],9,FALSE)</f>
        <v>High Net Worth</v>
      </c>
    </row>
    <row r="2470" spans="1:7" ht="16" x14ac:dyDescent="0.2">
      <c r="A2470" s="4">
        <v>2473</v>
      </c>
      <c r="B2470" s="5">
        <v>5</v>
      </c>
      <c r="C2470" s="6">
        <v>4256.68</v>
      </c>
      <c r="D2470" s="5">
        <v>13</v>
      </c>
      <c r="E2470" s="10">
        <f t="shared" si="38"/>
        <v>276684.2</v>
      </c>
      <c r="F2470" s="11" t="str">
        <f>VLOOKUP('1.CLV CalcuLation'!A2470,Customer_Demographic__2[],8,FALSE)</f>
        <v>Entertainment</v>
      </c>
      <c r="G2470" s="13" t="str">
        <f>VLOOKUP(A2470,Customer_Demographic__2[#All],9,FALSE)</f>
        <v>Mass Customer</v>
      </c>
    </row>
    <row r="2471" spans="1:7" ht="16" x14ac:dyDescent="0.2">
      <c r="A2471" s="4">
        <v>2474</v>
      </c>
      <c r="B2471" s="5">
        <v>7</v>
      </c>
      <c r="C2471" s="6">
        <v>7884.0700000000006</v>
      </c>
      <c r="D2471" s="5">
        <v>6</v>
      </c>
      <c r="E2471" s="10">
        <f t="shared" si="38"/>
        <v>331130.94000000006</v>
      </c>
      <c r="F2471" s="11" t="str">
        <f>VLOOKUP('1.CLV CalcuLation'!A2471,Customer_Demographic__2[],8,FALSE)</f>
        <v>Argiculture</v>
      </c>
      <c r="G2471" s="13" t="str">
        <f>VLOOKUP(A2471,Customer_Demographic__2[#All],9,FALSE)</f>
        <v>High Net Worth</v>
      </c>
    </row>
    <row r="2472" spans="1:7" ht="16" x14ac:dyDescent="0.2">
      <c r="A2472" s="4">
        <v>2475</v>
      </c>
      <c r="B2472" s="5">
        <v>7</v>
      </c>
      <c r="C2472" s="6">
        <v>10009.91</v>
      </c>
      <c r="D2472" s="5">
        <v>20</v>
      </c>
      <c r="E2472" s="10">
        <f t="shared" si="38"/>
        <v>1401387.4</v>
      </c>
      <c r="F2472" s="11" t="str">
        <f>VLOOKUP('1.CLV CalcuLation'!A2472,Customer_Demographic__2[],8,FALSE)</f>
        <v>Others</v>
      </c>
      <c r="G2472" s="13" t="str">
        <f>VLOOKUP(A2472,Customer_Demographic__2[#All],9,FALSE)</f>
        <v>Mass Customer</v>
      </c>
    </row>
    <row r="2473" spans="1:7" ht="16" x14ac:dyDescent="0.2">
      <c r="A2473" s="4">
        <v>2476</v>
      </c>
      <c r="B2473" s="5">
        <v>14</v>
      </c>
      <c r="C2473" s="6">
        <v>14578.689999999999</v>
      </c>
      <c r="D2473" s="5">
        <v>17</v>
      </c>
      <c r="E2473" s="10">
        <f t="shared" si="38"/>
        <v>3469728.2199999997</v>
      </c>
      <c r="F2473" s="11" t="str">
        <f>VLOOKUP('1.CLV CalcuLation'!A2473,Customer_Demographic__2[],8,FALSE)</f>
        <v>Property</v>
      </c>
      <c r="G2473" s="13" t="str">
        <f>VLOOKUP(A2473,Customer_Demographic__2[#All],9,FALSE)</f>
        <v>High Net Worth</v>
      </c>
    </row>
    <row r="2474" spans="1:7" ht="16" x14ac:dyDescent="0.2">
      <c r="A2474" s="4">
        <v>2477</v>
      </c>
      <c r="B2474" s="5">
        <v>1</v>
      </c>
      <c r="C2474" s="6">
        <v>2005.66</v>
      </c>
      <c r="D2474" s="5">
        <v>10</v>
      </c>
      <c r="E2474" s="10">
        <f t="shared" si="38"/>
        <v>20056.600000000002</v>
      </c>
      <c r="F2474" s="11" t="str">
        <f>VLOOKUP('1.CLV CalcuLation'!A2474,Customer_Demographic__2[],8,FALSE)</f>
        <v>Manufacturing</v>
      </c>
      <c r="G2474" s="13" t="str">
        <f>VLOOKUP(A2474,Customer_Demographic__2[#All],9,FALSE)</f>
        <v>Affluent Customer</v>
      </c>
    </row>
    <row r="2475" spans="1:7" ht="16" x14ac:dyDescent="0.2">
      <c r="A2475" s="4">
        <v>2478</v>
      </c>
      <c r="B2475" s="5">
        <v>6</v>
      </c>
      <c r="C2475" s="6">
        <v>4323.68</v>
      </c>
      <c r="D2475" s="5">
        <v>10</v>
      </c>
      <c r="E2475" s="10">
        <f t="shared" si="38"/>
        <v>259420.80000000002</v>
      </c>
      <c r="F2475" s="11" t="str">
        <f>VLOOKUP('1.CLV CalcuLation'!A2475,Customer_Demographic__2[],8,FALSE)</f>
        <v>Financial Services</v>
      </c>
      <c r="G2475" s="13" t="str">
        <f>VLOOKUP(A2475,Customer_Demographic__2[#All],9,FALSE)</f>
        <v>Affluent Customer</v>
      </c>
    </row>
    <row r="2476" spans="1:7" ht="16" x14ac:dyDescent="0.2">
      <c r="A2476" s="4">
        <v>2479</v>
      </c>
      <c r="B2476" s="5">
        <v>6</v>
      </c>
      <c r="C2476" s="6">
        <v>2933.17</v>
      </c>
      <c r="D2476" s="5">
        <v>5</v>
      </c>
      <c r="E2476" s="10">
        <f t="shared" si="38"/>
        <v>87995.1</v>
      </c>
      <c r="F2476" s="11" t="str">
        <f>VLOOKUP('1.CLV CalcuLation'!A2476,Customer_Demographic__2[],8,FALSE)</f>
        <v>Retail</v>
      </c>
      <c r="G2476" s="13" t="str">
        <f>VLOOKUP(A2476,Customer_Demographic__2[#All],9,FALSE)</f>
        <v>Mass Customer</v>
      </c>
    </row>
    <row r="2477" spans="1:7" ht="16" x14ac:dyDescent="0.2">
      <c r="A2477" s="4">
        <v>2480</v>
      </c>
      <c r="B2477" s="5">
        <v>5</v>
      </c>
      <c r="C2477" s="6">
        <v>6781.5000000000009</v>
      </c>
      <c r="D2477" s="5">
        <v>16</v>
      </c>
      <c r="E2477" s="10">
        <f t="shared" si="38"/>
        <v>542520.00000000012</v>
      </c>
      <c r="F2477" s="11" t="str">
        <f>VLOOKUP('1.CLV CalcuLation'!A2477,Customer_Demographic__2[],8,FALSE)</f>
        <v>Manufacturing</v>
      </c>
      <c r="G2477" s="13" t="str">
        <f>VLOOKUP(A2477,Customer_Demographic__2[#All],9,FALSE)</f>
        <v>High Net Worth</v>
      </c>
    </row>
    <row r="2478" spans="1:7" ht="16" x14ac:dyDescent="0.2">
      <c r="A2478" s="4">
        <v>2481</v>
      </c>
      <c r="B2478" s="5">
        <v>7</v>
      </c>
      <c r="C2478" s="6">
        <v>5825.4000000000005</v>
      </c>
      <c r="D2478" s="5">
        <v>12</v>
      </c>
      <c r="E2478" s="10">
        <f t="shared" si="38"/>
        <v>489333.60000000003</v>
      </c>
      <c r="F2478" s="11" t="str">
        <f>VLOOKUP('1.CLV CalcuLation'!A2478,Customer_Demographic__2[],8,FALSE)</f>
        <v>Manufacturing</v>
      </c>
      <c r="G2478" s="13" t="str">
        <f>VLOOKUP(A2478,Customer_Demographic__2[#All],9,FALSE)</f>
        <v>Mass Customer</v>
      </c>
    </row>
    <row r="2479" spans="1:7" ht="16" x14ac:dyDescent="0.2">
      <c r="A2479" s="4">
        <v>2482</v>
      </c>
      <c r="B2479" s="5">
        <v>3</v>
      </c>
      <c r="C2479" s="6">
        <v>3110.6899999999996</v>
      </c>
      <c r="D2479" s="5">
        <v>10</v>
      </c>
      <c r="E2479" s="10">
        <f t="shared" si="38"/>
        <v>93320.7</v>
      </c>
      <c r="F2479" s="11" t="str">
        <f>VLOOKUP('1.CLV CalcuLation'!A2479,Customer_Demographic__2[],8,FALSE)</f>
        <v>Health</v>
      </c>
      <c r="G2479" s="13" t="str">
        <f>VLOOKUP(A2479,Customer_Demographic__2[#All],9,FALSE)</f>
        <v>Mass Customer</v>
      </c>
    </row>
    <row r="2480" spans="1:7" ht="16" x14ac:dyDescent="0.2">
      <c r="A2480" s="4">
        <v>2483</v>
      </c>
      <c r="B2480" s="5">
        <v>5</v>
      </c>
      <c r="C2480" s="6">
        <v>3026.94</v>
      </c>
      <c r="D2480" s="5">
        <v>10</v>
      </c>
      <c r="E2480" s="10">
        <f t="shared" si="38"/>
        <v>151347</v>
      </c>
      <c r="F2480" s="11" t="str">
        <f>VLOOKUP('1.CLV CalcuLation'!A2480,Customer_Demographic__2[],8,FALSE)</f>
        <v>Manufacturing</v>
      </c>
      <c r="G2480" s="13" t="str">
        <f>VLOOKUP(A2480,Customer_Demographic__2[#All],9,FALSE)</f>
        <v>Mass Customer</v>
      </c>
    </row>
    <row r="2481" spans="1:7" ht="16" x14ac:dyDescent="0.2">
      <c r="A2481" s="4">
        <v>2484</v>
      </c>
      <c r="B2481" s="5">
        <v>5</v>
      </c>
      <c r="C2481" s="6">
        <v>5401.62</v>
      </c>
      <c r="D2481" s="5">
        <v>14</v>
      </c>
      <c r="E2481" s="10">
        <f t="shared" si="38"/>
        <v>378113.39999999997</v>
      </c>
      <c r="F2481" s="11" t="str">
        <f>VLOOKUP('1.CLV CalcuLation'!A2481,Customer_Demographic__2[],8,FALSE)</f>
        <v>Property</v>
      </c>
      <c r="G2481" s="13" t="str">
        <f>VLOOKUP(A2481,Customer_Demographic__2[#All],9,FALSE)</f>
        <v>Mass Customer</v>
      </c>
    </row>
    <row r="2482" spans="1:7" ht="16" x14ac:dyDescent="0.2">
      <c r="A2482" s="4">
        <v>2485</v>
      </c>
      <c r="B2482" s="5">
        <v>5</v>
      </c>
      <c r="C2482" s="6">
        <v>4974.84</v>
      </c>
      <c r="D2482" s="5">
        <v>12</v>
      </c>
      <c r="E2482" s="10">
        <f t="shared" si="38"/>
        <v>298490.40000000002</v>
      </c>
      <c r="F2482" s="11" t="str">
        <f>VLOOKUP('1.CLV CalcuLation'!A2482,Customer_Demographic__2[],8,FALSE)</f>
        <v>Others</v>
      </c>
      <c r="G2482" s="13" t="str">
        <f>VLOOKUP(A2482,Customer_Demographic__2[#All],9,FALSE)</f>
        <v>Mass Customer</v>
      </c>
    </row>
    <row r="2483" spans="1:7" ht="16" x14ac:dyDescent="0.2">
      <c r="A2483" s="4">
        <v>2486</v>
      </c>
      <c r="B2483" s="5">
        <v>2</v>
      </c>
      <c r="C2483" s="6">
        <v>3246.42</v>
      </c>
      <c r="D2483" s="5">
        <v>5</v>
      </c>
      <c r="E2483" s="10">
        <f t="shared" si="38"/>
        <v>32464.2</v>
      </c>
      <c r="F2483" s="11" t="str">
        <f>VLOOKUP('1.CLV CalcuLation'!A2483,Customer_Demographic__2[],8,FALSE)</f>
        <v>Manufacturing</v>
      </c>
      <c r="G2483" s="13" t="str">
        <f>VLOOKUP(A2483,Customer_Demographic__2[#All],9,FALSE)</f>
        <v>Mass Customer</v>
      </c>
    </row>
    <row r="2484" spans="1:7" ht="16" x14ac:dyDescent="0.2">
      <c r="A2484" s="4">
        <v>2487</v>
      </c>
      <c r="B2484" s="5">
        <v>4</v>
      </c>
      <c r="C2484" s="6">
        <v>2978.64</v>
      </c>
      <c r="D2484" s="5">
        <v>14</v>
      </c>
      <c r="E2484" s="10">
        <f t="shared" si="38"/>
        <v>166803.84</v>
      </c>
      <c r="F2484" s="11" t="str">
        <f>VLOOKUP('1.CLV CalcuLation'!A2484,Customer_Demographic__2[],8,FALSE)</f>
        <v>IT</v>
      </c>
      <c r="G2484" s="13" t="str">
        <f>VLOOKUP(A2484,Customer_Demographic__2[#All],9,FALSE)</f>
        <v>Affluent Customer</v>
      </c>
    </row>
    <row r="2485" spans="1:7" ht="16" x14ac:dyDescent="0.2">
      <c r="A2485" s="4">
        <v>2488</v>
      </c>
      <c r="B2485" s="5">
        <v>6</v>
      </c>
      <c r="C2485" s="6">
        <v>6900.39</v>
      </c>
      <c r="D2485" s="5">
        <v>7</v>
      </c>
      <c r="E2485" s="10">
        <f t="shared" si="38"/>
        <v>289816.38</v>
      </c>
      <c r="F2485" s="11" t="str">
        <f>VLOOKUP('1.CLV CalcuLation'!A2485,Customer_Demographic__2[],8,FALSE)</f>
        <v>Financial Services</v>
      </c>
      <c r="G2485" s="13" t="str">
        <f>VLOOKUP(A2485,Customer_Demographic__2[#All],9,FALSE)</f>
        <v>Mass Customer</v>
      </c>
    </row>
    <row r="2486" spans="1:7" ht="16" x14ac:dyDescent="0.2">
      <c r="A2486" s="4">
        <v>2489</v>
      </c>
      <c r="B2486" s="5">
        <v>8</v>
      </c>
      <c r="C2486" s="6">
        <v>11411.16</v>
      </c>
      <c r="D2486" s="5">
        <v>15</v>
      </c>
      <c r="E2486" s="10">
        <f t="shared" si="38"/>
        <v>1369339.2</v>
      </c>
      <c r="F2486" s="11" t="str">
        <f>VLOOKUP('1.CLV CalcuLation'!A2486,Customer_Demographic__2[],8,FALSE)</f>
        <v>Retail</v>
      </c>
      <c r="G2486" s="13" t="str">
        <f>VLOOKUP(A2486,Customer_Demographic__2[#All],9,FALSE)</f>
        <v>Mass Customer</v>
      </c>
    </row>
    <row r="2487" spans="1:7" ht="16" x14ac:dyDescent="0.2">
      <c r="A2487" s="4">
        <v>2490</v>
      </c>
      <c r="B2487" s="5">
        <v>4</v>
      </c>
      <c r="C2487" s="6">
        <v>6095.51</v>
      </c>
      <c r="D2487" s="5">
        <v>5</v>
      </c>
      <c r="E2487" s="10">
        <f t="shared" si="38"/>
        <v>121910.20000000001</v>
      </c>
      <c r="F2487" s="11" t="str">
        <f>VLOOKUP('1.CLV CalcuLation'!A2487,Customer_Demographic__2[],8,FALSE)</f>
        <v>Health</v>
      </c>
      <c r="G2487" s="13" t="str">
        <f>VLOOKUP(A2487,Customer_Demographic__2[#All],9,FALSE)</f>
        <v>Mass Customer</v>
      </c>
    </row>
    <row r="2488" spans="1:7" ht="16" x14ac:dyDescent="0.2">
      <c r="A2488" s="4">
        <v>2491</v>
      </c>
      <c r="B2488" s="5">
        <v>5</v>
      </c>
      <c r="C2488" s="6">
        <v>3045.56</v>
      </c>
      <c r="D2488" s="5">
        <v>14</v>
      </c>
      <c r="E2488" s="10">
        <f t="shared" si="38"/>
        <v>213189.19999999998</v>
      </c>
      <c r="F2488" s="11" t="str">
        <f>VLOOKUP('1.CLV CalcuLation'!A2488,Customer_Demographic__2[],8,FALSE)</f>
        <v>Health</v>
      </c>
      <c r="G2488" s="13" t="str">
        <f>VLOOKUP(A2488,Customer_Demographic__2[#All],9,FALSE)</f>
        <v>Mass Customer</v>
      </c>
    </row>
    <row r="2489" spans="1:7" ht="16" x14ac:dyDescent="0.2">
      <c r="A2489" s="4">
        <v>2492</v>
      </c>
      <c r="B2489" s="5">
        <v>10</v>
      </c>
      <c r="C2489" s="6">
        <v>12661.350000000002</v>
      </c>
      <c r="D2489" s="5">
        <v>9</v>
      </c>
      <c r="E2489" s="10">
        <f t="shared" si="38"/>
        <v>1139521.5000000002</v>
      </c>
      <c r="F2489" s="11" t="str">
        <f>VLOOKUP('1.CLV CalcuLation'!A2489,Customer_Demographic__2[],8,FALSE)</f>
        <v>Manufacturing</v>
      </c>
      <c r="G2489" s="13" t="str">
        <f>VLOOKUP(A2489,Customer_Demographic__2[#All],9,FALSE)</f>
        <v>High Net Worth</v>
      </c>
    </row>
    <row r="2490" spans="1:7" ht="16" x14ac:dyDescent="0.2">
      <c r="A2490" s="4">
        <v>2493</v>
      </c>
      <c r="B2490" s="5">
        <v>3</v>
      </c>
      <c r="C2490" s="6">
        <v>3796.09</v>
      </c>
      <c r="D2490" s="5">
        <v>17</v>
      </c>
      <c r="E2490" s="10">
        <f t="shared" si="38"/>
        <v>193600.59</v>
      </c>
      <c r="F2490" s="11" t="str">
        <f>VLOOKUP('1.CLV CalcuLation'!A2490,Customer_Demographic__2[],8,FALSE)</f>
        <v>Entertainment</v>
      </c>
      <c r="G2490" s="13" t="str">
        <f>VLOOKUP(A2490,Customer_Demographic__2[#All],9,FALSE)</f>
        <v>Mass Customer</v>
      </c>
    </row>
    <row r="2491" spans="1:7" ht="16" x14ac:dyDescent="0.2">
      <c r="A2491" s="4">
        <v>2494</v>
      </c>
      <c r="B2491" s="5">
        <v>7</v>
      </c>
      <c r="C2491" s="6">
        <v>6744.39</v>
      </c>
      <c r="D2491" s="5">
        <v>16</v>
      </c>
      <c r="E2491" s="10">
        <f t="shared" si="38"/>
        <v>755371.68</v>
      </c>
      <c r="F2491" s="11" t="str">
        <f>VLOOKUP('1.CLV CalcuLation'!A2491,Customer_Demographic__2[],8,FALSE)</f>
        <v>Manufacturing</v>
      </c>
      <c r="G2491" s="13" t="str">
        <f>VLOOKUP(A2491,Customer_Demographic__2[#All],9,FALSE)</f>
        <v>High Net Worth</v>
      </c>
    </row>
    <row r="2492" spans="1:7" ht="16" x14ac:dyDescent="0.2">
      <c r="A2492" s="4">
        <v>2495</v>
      </c>
      <c r="B2492" s="5">
        <v>8</v>
      </c>
      <c r="C2492" s="6">
        <v>5497.11</v>
      </c>
      <c r="D2492" s="5">
        <v>17</v>
      </c>
      <c r="E2492" s="10">
        <f t="shared" si="38"/>
        <v>747606.96</v>
      </c>
      <c r="F2492" s="11" t="str">
        <f>VLOOKUP('1.CLV CalcuLation'!A2492,Customer_Demographic__2[],8,FALSE)</f>
        <v>IT</v>
      </c>
      <c r="G2492" s="13" t="str">
        <f>VLOOKUP(A2492,Customer_Demographic__2[#All],9,FALSE)</f>
        <v>Affluent Customer</v>
      </c>
    </row>
    <row r="2493" spans="1:7" ht="16" x14ac:dyDescent="0.2">
      <c r="A2493" s="4">
        <v>2496</v>
      </c>
      <c r="B2493" s="5">
        <v>5</v>
      </c>
      <c r="C2493" s="6">
        <v>2095.52</v>
      </c>
      <c r="D2493" s="5">
        <v>21</v>
      </c>
      <c r="E2493" s="10">
        <f t="shared" si="38"/>
        <v>220029.6</v>
      </c>
      <c r="F2493" s="11" t="str">
        <f>VLOOKUP('1.CLV CalcuLation'!A2493,Customer_Demographic__2[],8,FALSE)</f>
        <v>Manufacturing</v>
      </c>
      <c r="G2493" s="13" t="str">
        <f>VLOOKUP(A2493,Customer_Demographic__2[#All],9,FALSE)</f>
        <v>Mass Customer</v>
      </c>
    </row>
    <row r="2494" spans="1:7" ht="16" x14ac:dyDescent="0.2">
      <c r="A2494" s="4">
        <v>2497</v>
      </c>
      <c r="B2494" s="5">
        <v>4</v>
      </c>
      <c r="C2494" s="6">
        <v>4265.4400000000005</v>
      </c>
      <c r="D2494" s="5">
        <v>12</v>
      </c>
      <c r="E2494" s="10">
        <f t="shared" si="38"/>
        <v>204741.12000000002</v>
      </c>
      <c r="F2494" s="11" t="str">
        <f>VLOOKUP('1.CLV CalcuLation'!A2494,Customer_Demographic__2[],8,FALSE)</f>
        <v>Property</v>
      </c>
      <c r="G2494" s="13" t="str">
        <f>VLOOKUP(A2494,Customer_Demographic__2[#All],9,FALSE)</f>
        <v>Affluent Customer</v>
      </c>
    </row>
    <row r="2495" spans="1:7" ht="16" x14ac:dyDescent="0.2">
      <c r="A2495" s="4">
        <v>2498</v>
      </c>
      <c r="B2495" s="5">
        <v>8</v>
      </c>
      <c r="C2495" s="6">
        <v>9981.91</v>
      </c>
      <c r="D2495" s="5">
        <v>8</v>
      </c>
      <c r="E2495" s="10">
        <f t="shared" si="38"/>
        <v>638842.24</v>
      </c>
      <c r="F2495" s="11" t="str">
        <f>VLOOKUP('1.CLV CalcuLation'!A2495,Customer_Demographic__2[],8,FALSE)</f>
        <v>Retail</v>
      </c>
      <c r="G2495" s="13" t="str">
        <f>VLOOKUP(A2495,Customer_Demographic__2[#All],9,FALSE)</f>
        <v>High Net Worth</v>
      </c>
    </row>
    <row r="2496" spans="1:7" ht="16" x14ac:dyDescent="0.2">
      <c r="A2496" s="4">
        <v>2499</v>
      </c>
      <c r="B2496" s="5">
        <v>3</v>
      </c>
      <c r="C2496" s="6">
        <v>3848.0699999999997</v>
      </c>
      <c r="D2496" s="5">
        <v>14</v>
      </c>
      <c r="E2496" s="10">
        <f t="shared" si="38"/>
        <v>161618.94</v>
      </c>
      <c r="F2496" s="11" t="str">
        <f>VLOOKUP('1.CLV CalcuLation'!A2496,Customer_Demographic__2[],8,FALSE)</f>
        <v>Retail</v>
      </c>
      <c r="G2496" s="13" t="str">
        <f>VLOOKUP(A2496,Customer_Demographic__2[#All],9,FALSE)</f>
        <v>Mass Customer</v>
      </c>
    </row>
    <row r="2497" spans="1:7" ht="16" x14ac:dyDescent="0.2">
      <c r="A2497" s="4">
        <v>2500</v>
      </c>
      <c r="B2497" s="5">
        <v>3</v>
      </c>
      <c r="C2497" s="6">
        <v>2535.87</v>
      </c>
      <c r="D2497" s="5">
        <v>17</v>
      </c>
      <c r="E2497" s="10">
        <f t="shared" si="38"/>
        <v>129329.37</v>
      </c>
      <c r="F2497" s="11" t="str">
        <f>VLOOKUP('1.CLV CalcuLation'!A2497,Customer_Demographic__2[],8,FALSE)</f>
        <v>Property</v>
      </c>
      <c r="G2497" s="13" t="str">
        <f>VLOOKUP(A2497,Customer_Demographic__2[#All],9,FALSE)</f>
        <v>High Net Worth</v>
      </c>
    </row>
    <row r="2498" spans="1:7" ht="16" x14ac:dyDescent="0.2">
      <c r="A2498" s="4">
        <v>2501</v>
      </c>
      <c r="B2498" s="5">
        <v>7</v>
      </c>
      <c r="C2498" s="6">
        <v>7685.1200000000008</v>
      </c>
      <c r="D2498" s="5">
        <v>10</v>
      </c>
      <c r="E2498" s="10">
        <f t="shared" si="38"/>
        <v>537958.40000000002</v>
      </c>
      <c r="F2498" s="11" t="str">
        <f>VLOOKUP('1.CLV CalcuLation'!A2498,Customer_Demographic__2[],8,FALSE)</f>
        <v>Financial Services</v>
      </c>
      <c r="G2498" s="13" t="str">
        <f>VLOOKUP(A2498,Customer_Demographic__2[#All],9,FALSE)</f>
        <v>Mass Customer</v>
      </c>
    </row>
    <row r="2499" spans="1:7" ht="16" x14ac:dyDescent="0.2">
      <c r="A2499" s="4">
        <v>2502</v>
      </c>
      <c r="B2499" s="5">
        <v>5</v>
      </c>
      <c r="C2499" s="6">
        <v>4196.26</v>
      </c>
      <c r="D2499" s="5">
        <v>11</v>
      </c>
      <c r="E2499" s="10">
        <f t="shared" ref="E2499:E2562" si="39">B2499*C2499*D2499</f>
        <v>230794.30000000005</v>
      </c>
      <c r="F2499" s="11" t="str">
        <f>VLOOKUP('1.CLV CalcuLation'!A2499,Customer_Demographic__2[],8,FALSE)</f>
        <v>Manufacturing</v>
      </c>
      <c r="G2499" s="13" t="str">
        <f>VLOOKUP(A2499,Customer_Demographic__2[#All],9,FALSE)</f>
        <v>Mass Customer</v>
      </c>
    </row>
    <row r="2500" spans="1:7" ht="16" x14ac:dyDescent="0.2">
      <c r="A2500" s="4">
        <v>2503</v>
      </c>
      <c r="B2500" s="5">
        <v>4</v>
      </c>
      <c r="C2500" s="6">
        <v>4951</v>
      </c>
      <c r="D2500" s="5">
        <v>10</v>
      </c>
      <c r="E2500" s="10">
        <f t="shared" si="39"/>
        <v>198040</v>
      </c>
      <c r="F2500" s="11" t="str">
        <f>VLOOKUP('1.CLV CalcuLation'!A2500,Customer_Demographic__2[],8,FALSE)</f>
        <v>Health</v>
      </c>
      <c r="G2500" s="13" t="str">
        <f>VLOOKUP(A2500,Customer_Demographic__2[#All],9,FALSE)</f>
        <v>Affluent Customer</v>
      </c>
    </row>
    <row r="2501" spans="1:7" ht="16" x14ac:dyDescent="0.2">
      <c r="A2501" s="4">
        <v>2504</v>
      </c>
      <c r="B2501" s="5">
        <v>5</v>
      </c>
      <c r="C2501" s="6">
        <v>5458.1799999999994</v>
      </c>
      <c r="D2501" s="5">
        <v>2</v>
      </c>
      <c r="E2501" s="10">
        <f t="shared" si="39"/>
        <v>54581.799999999996</v>
      </c>
      <c r="F2501" s="11" t="str">
        <f>VLOOKUP('1.CLV CalcuLation'!A2501,Customer_Demographic__2[],8,FALSE)</f>
        <v>Property</v>
      </c>
      <c r="G2501" s="13" t="str">
        <f>VLOOKUP(A2501,Customer_Demographic__2[#All],9,FALSE)</f>
        <v>Mass Customer</v>
      </c>
    </row>
    <row r="2502" spans="1:7" ht="16" x14ac:dyDescent="0.2">
      <c r="A2502" s="4">
        <v>2505</v>
      </c>
      <c r="B2502" s="5">
        <v>9</v>
      </c>
      <c r="C2502" s="6">
        <v>10295.31</v>
      </c>
      <c r="D2502" s="5">
        <v>3</v>
      </c>
      <c r="E2502" s="10">
        <f t="shared" si="39"/>
        <v>277973.37</v>
      </c>
      <c r="F2502" s="11" t="str">
        <f>VLOOKUP('1.CLV CalcuLation'!A2502,Customer_Demographic__2[],8,FALSE)</f>
        <v>Financial Services</v>
      </c>
      <c r="G2502" s="13" t="str">
        <f>VLOOKUP(A2502,Customer_Demographic__2[#All],9,FALSE)</f>
        <v>High Net Worth</v>
      </c>
    </row>
    <row r="2503" spans="1:7" ht="16" x14ac:dyDescent="0.2">
      <c r="A2503" s="4">
        <v>2506</v>
      </c>
      <c r="B2503" s="5">
        <v>4</v>
      </c>
      <c r="C2503" s="6">
        <v>5594.4099999999989</v>
      </c>
      <c r="D2503" s="5">
        <v>9</v>
      </c>
      <c r="E2503" s="10">
        <f t="shared" si="39"/>
        <v>201398.75999999995</v>
      </c>
      <c r="F2503" s="11" t="str">
        <f>VLOOKUP('1.CLV CalcuLation'!A2503,Customer_Demographic__2[],8,FALSE)</f>
        <v>Health</v>
      </c>
      <c r="G2503" s="13" t="str">
        <f>VLOOKUP(A2503,Customer_Demographic__2[#All],9,FALSE)</f>
        <v>Affluent Customer</v>
      </c>
    </row>
    <row r="2504" spans="1:7" ht="16" x14ac:dyDescent="0.2">
      <c r="A2504" s="4">
        <v>2507</v>
      </c>
      <c r="B2504" s="5">
        <v>4</v>
      </c>
      <c r="C2504" s="6">
        <v>5405</v>
      </c>
      <c r="D2504" s="5">
        <v>8</v>
      </c>
      <c r="E2504" s="10">
        <f t="shared" si="39"/>
        <v>172960</v>
      </c>
      <c r="F2504" s="11" t="str">
        <f>VLOOKUP('1.CLV CalcuLation'!A2504,Customer_Demographic__2[],8,FALSE)</f>
        <v>Health</v>
      </c>
      <c r="G2504" s="13" t="str">
        <f>VLOOKUP(A2504,Customer_Demographic__2[#All],9,FALSE)</f>
        <v>Affluent Customer</v>
      </c>
    </row>
    <row r="2505" spans="1:7" ht="16" x14ac:dyDescent="0.2">
      <c r="A2505" s="4">
        <v>2508</v>
      </c>
      <c r="B2505" s="5">
        <v>10</v>
      </c>
      <c r="C2505" s="6">
        <v>12948.970000000001</v>
      </c>
      <c r="D2505" s="5">
        <v>3</v>
      </c>
      <c r="E2505" s="10">
        <f t="shared" si="39"/>
        <v>388469.10000000003</v>
      </c>
      <c r="F2505" s="11" t="str">
        <f>VLOOKUP('1.CLV CalcuLation'!A2505,Customer_Demographic__2[],8,FALSE)</f>
        <v>Others</v>
      </c>
      <c r="G2505" s="13" t="str">
        <f>VLOOKUP(A2505,Customer_Demographic__2[#All],9,FALSE)</f>
        <v>Mass Customer</v>
      </c>
    </row>
    <row r="2506" spans="1:7" ht="16" x14ac:dyDescent="0.2">
      <c r="A2506" s="4">
        <v>2509</v>
      </c>
      <c r="B2506" s="5">
        <v>8</v>
      </c>
      <c r="C2506" s="6">
        <v>8313.9</v>
      </c>
      <c r="D2506" s="5">
        <v>7</v>
      </c>
      <c r="E2506" s="10">
        <f t="shared" si="39"/>
        <v>465578.39999999997</v>
      </c>
      <c r="F2506" s="11" t="str">
        <f>VLOOKUP('1.CLV CalcuLation'!A2506,Customer_Demographic__2[],8,FALSE)</f>
        <v>Financial Services</v>
      </c>
      <c r="G2506" s="13" t="str">
        <f>VLOOKUP(A2506,Customer_Demographic__2[#All],9,FALSE)</f>
        <v>Mass Customer</v>
      </c>
    </row>
    <row r="2507" spans="1:7" ht="16" x14ac:dyDescent="0.2">
      <c r="A2507" s="4">
        <v>2510</v>
      </c>
      <c r="B2507" s="5">
        <v>6</v>
      </c>
      <c r="C2507" s="6">
        <v>8315.0399999999991</v>
      </c>
      <c r="D2507" s="5">
        <v>7</v>
      </c>
      <c r="E2507" s="10">
        <f t="shared" si="39"/>
        <v>349231.67999999993</v>
      </c>
      <c r="F2507" s="11" t="str">
        <f>VLOOKUP('1.CLV CalcuLation'!A2507,Customer_Demographic__2[],8,FALSE)</f>
        <v>Manufacturing</v>
      </c>
      <c r="G2507" s="13" t="str">
        <f>VLOOKUP(A2507,Customer_Demographic__2[#All],9,FALSE)</f>
        <v>Mass Customer</v>
      </c>
    </row>
    <row r="2508" spans="1:7" ht="16" x14ac:dyDescent="0.2">
      <c r="A2508" s="4">
        <v>2511</v>
      </c>
      <c r="B2508" s="5">
        <v>4</v>
      </c>
      <c r="C2508" s="6">
        <v>5381.1900000000005</v>
      </c>
      <c r="D2508" s="5">
        <v>4</v>
      </c>
      <c r="E2508" s="10">
        <f t="shared" si="39"/>
        <v>86099.040000000008</v>
      </c>
      <c r="F2508" s="11" t="str">
        <f>VLOOKUP('1.CLV CalcuLation'!A2508,Customer_Demographic__2[],8,FALSE)</f>
        <v>Financial Services</v>
      </c>
      <c r="G2508" s="13" t="str">
        <f>VLOOKUP(A2508,Customer_Demographic__2[#All],9,FALSE)</f>
        <v>Mass Customer</v>
      </c>
    </row>
    <row r="2509" spans="1:7" ht="16" x14ac:dyDescent="0.2">
      <c r="A2509" s="4">
        <v>2512</v>
      </c>
      <c r="B2509" s="5">
        <v>6</v>
      </c>
      <c r="C2509" s="6">
        <v>5536.0700000000006</v>
      </c>
      <c r="D2509" s="5">
        <v>19</v>
      </c>
      <c r="E2509" s="10">
        <f t="shared" si="39"/>
        <v>631111.9800000001</v>
      </c>
      <c r="F2509" s="11" t="str">
        <f>VLOOKUP('1.CLV CalcuLation'!A2509,Customer_Demographic__2[],8,FALSE)</f>
        <v>Others</v>
      </c>
      <c r="G2509" s="13" t="str">
        <f>VLOOKUP(A2509,Customer_Demographic__2[#All],9,FALSE)</f>
        <v>High Net Worth</v>
      </c>
    </row>
    <row r="2510" spans="1:7" ht="16" x14ac:dyDescent="0.2">
      <c r="A2510" s="4">
        <v>2513</v>
      </c>
      <c r="B2510" s="5">
        <v>7</v>
      </c>
      <c r="C2510" s="6">
        <v>8203.2900000000009</v>
      </c>
      <c r="D2510" s="5">
        <v>12</v>
      </c>
      <c r="E2510" s="10">
        <f t="shared" si="39"/>
        <v>689076.3600000001</v>
      </c>
      <c r="F2510" s="11" t="str">
        <f>VLOOKUP('1.CLV CalcuLation'!A2510,Customer_Demographic__2[],8,FALSE)</f>
        <v>Property</v>
      </c>
      <c r="G2510" s="13" t="str">
        <f>VLOOKUP(A2510,Customer_Demographic__2[#All],9,FALSE)</f>
        <v>Mass Customer</v>
      </c>
    </row>
    <row r="2511" spans="1:7" ht="16" x14ac:dyDescent="0.2">
      <c r="A2511" s="4">
        <v>2514</v>
      </c>
      <c r="B2511" s="5">
        <v>3</v>
      </c>
      <c r="C2511" s="6">
        <v>4414.05</v>
      </c>
      <c r="D2511" s="5">
        <v>17</v>
      </c>
      <c r="E2511" s="10">
        <f t="shared" si="39"/>
        <v>225116.55000000002</v>
      </c>
      <c r="F2511" s="11" t="str">
        <f>VLOOKUP('1.CLV CalcuLation'!A2511,Customer_Demographic__2[],8,FALSE)</f>
        <v>Financial Services</v>
      </c>
      <c r="G2511" s="13" t="str">
        <f>VLOOKUP(A2511,Customer_Demographic__2[#All],9,FALSE)</f>
        <v>High Net Worth</v>
      </c>
    </row>
    <row r="2512" spans="1:7" ht="16" x14ac:dyDescent="0.2">
      <c r="A2512" s="4">
        <v>2515</v>
      </c>
      <c r="B2512" s="5">
        <v>3</v>
      </c>
      <c r="C2512" s="6">
        <v>4764.5200000000004</v>
      </c>
      <c r="D2512" s="5">
        <v>3</v>
      </c>
      <c r="E2512" s="10">
        <f t="shared" si="39"/>
        <v>42880.680000000008</v>
      </c>
      <c r="F2512" s="11" t="str">
        <f>VLOOKUP('1.CLV CalcuLation'!A2512,Customer_Demographic__2[],8,FALSE)</f>
        <v>Retail</v>
      </c>
      <c r="G2512" s="13" t="str">
        <f>VLOOKUP(A2512,Customer_Demographic__2[#All],9,FALSE)</f>
        <v>Affluent Customer</v>
      </c>
    </row>
    <row r="2513" spans="1:7" ht="16" x14ac:dyDescent="0.2">
      <c r="A2513" s="4">
        <v>2516</v>
      </c>
      <c r="B2513" s="5">
        <v>3</v>
      </c>
      <c r="C2513" s="6">
        <v>1978.9299999999998</v>
      </c>
      <c r="D2513" s="5">
        <v>19</v>
      </c>
      <c r="E2513" s="10">
        <f t="shared" si="39"/>
        <v>112799.00999999998</v>
      </c>
      <c r="F2513" s="11" t="str">
        <f>VLOOKUP('1.CLV CalcuLation'!A2513,Customer_Demographic__2[],8,FALSE)</f>
        <v>Health</v>
      </c>
      <c r="G2513" s="13" t="str">
        <f>VLOOKUP(A2513,Customer_Demographic__2[#All],9,FALSE)</f>
        <v>Mass Customer</v>
      </c>
    </row>
    <row r="2514" spans="1:7" ht="16" x14ac:dyDescent="0.2">
      <c r="A2514" s="4">
        <v>2517</v>
      </c>
      <c r="B2514" s="5">
        <v>3</v>
      </c>
      <c r="C2514" s="6">
        <v>4813.4000000000005</v>
      </c>
      <c r="D2514" s="5">
        <v>9</v>
      </c>
      <c r="E2514" s="10">
        <f t="shared" si="39"/>
        <v>129961.8</v>
      </c>
      <c r="F2514" s="11" t="str">
        <f>VLOOKUP('1.CLV CalcuLation'!A2514,Customer_Demographic__2[],8,FALSE)</f>
        <v>Health</v>
      </c>
      <c r="G2514" s="13" t="str">
        <f>VLOOKUP(A2514,Customer_Demographic__2[#All],9,FALSE)</f>
        <v>Mass Customer</v>
      </c>
    </row>
    <row r="2515" spans="1:7" ht="16" x14ac:dyDescent="0.2">
      <c r="A2515" s="4">
        <v>2518</v>
      </c>
      <c r="B2515" s="5">
        <v>5</v>
      </c>
      <c r="C2515" s="6">
        <v>7538.47</v>
      </c>
      <c r="D2515" s="5">
        <v>19</v>
      </c>
      <c r="E2515" s="10">
        <f t="shared" si="39"/>
        <v>716154.65</v>
      </c>
      <c r="F2515" s="11" t="str">
        <f>VLOOKUP('1.CLV CalcuLation'!A2515,Customer_Demographic__2[],8,FALSE)</f>
        <v>Others</v>
      </c>
      <c r="G2515" s="13" t="str">
        <f>VLOOKUP(A2515,Customer_Demographic__2[#All],9,FALSE)</f>
        <v>Mass Customer</v>
      </c>
    </row>
    <row r="2516" spans="1:7" ht="16" x14ac:dyDescent="0.2">
      <c r="A2516" s="4">
        <v>2519</v>
      </c>
      <c r="B2516" s="5">
        <v>4</v>
      </c>
      <c r="C2516" s="6">
        <v>2487.2200000000003</v>
      </c>
      <c r="D2516" s="5">
        <v>5</v>
      </c>
      <c r="E2516" s="10">
        <f t="shared" si="39"/>
        <v>49744.400000000009</v>
      </c>
      <c r="F2516" s="11" t="str">
        <f>VLOOKUP('1.CLV CalcuLation'!A2516,Customer_Demographic__2[],8,FALSE)</f>
        <v>Manufacturing</v>
      </c>
      <c r="G2516" s="13" t="str">
        <f>VLOOKUP(A2516,Customer_Demographic__2[#All],9,FALSE)</f>
        <v>Mass Customer</v>
      </c>
    </row>
    <row r="2517" spans="1:7" ht="16" x14ac:dyDescent="0.2">
      <c r="A2517" s="4">
        <v>2520</v>
      </c>
      <c r="B2517" s="5">
        <v>5</v>
      </c>
      <c r="C2517" s="6">
        <v>4496.29</v>
      </c>
      <c r="D2517" s="5">
        <v>10</v>
      </c>
      <c r="E2517" s="10">
        <f t="shared" si="39"/>
        <v>224814.5</v>
      </c>
      <c r="F2517" s="11" t="str">
        <f>VLOOKUP('1.CLV CalcuLation'!A2517,Customer_Demographic__2[],8,FALSE)</f>
        <v>Retail</v>
      </c>
      <c r="G2517" s="13" t="str">
        <f>VLOOKUP(A2517,Customer_Demographic__2[#All],9,FALSE)</f>
        <v>Affluent Customer</v>
      </c>
    </row>
    <row r="2518" spans="1:7" ht="16" x14ac:dyDescent="0.2">
      <c r="A2518" s="4">
        <v>2521</v>
      </c>
      <c r="B2518" s="5">
        <v>3</v>
      </c>
      <c r="C2518" s="6">
        <v>3422.3</v>
      </c>
      <c r="D2518" s="5">
        <v>3</v>
      </c>
      <c r="E2518" s="10">
        <f t="shared" si="39"/>
        <v>30800.700000000004</v>
      </c>
      <c r="F2518" s="11" t="str">
        <f>VLOOKUP('1.CLV CalcuLation'!A2518,Customer_Demographic__2[],8,FALSE)</f>
        <v>Manufacturing</v>
      </c>
      <c r="G2518" s="13" t="str">
        <f>VLOOKUP(A2518,Customer_Demographic__2[#All],9,FALSE)</f>
        <v>High Net Worth</v>
      </c>
    </row>
    <row r="2519" spans="1:7" ht="16" x14ac:dyDescent="0.2">
      <c r="A2519" s="4">
        <v>2522</v>
      </c>
      <c r="B2519" s="5">
        <v>7</v>
      </c>
      <c r="C2519" s="6">
        <v>8458.08</v>
      </c>
      <c r="D2519" s="5">
        <v>14</v>
      </c>
      <c r="E2519" s="10">
        <f t="shared" si="39"/>
        <v>828891.84</v>
      </c>
      <c r="F2519" s="11" t="str">
        <f>VLOOKUP('1.CLV CalcuLation'!A2519,Customer_Demographic__2[],8,FALSE)</f>
        <v>Others</v>
      </c>
      <c r="G2519" s="13" t="str">
        <f>VLOOKUP(A2519,Customer_Demographic__2[#All],9,FALSE)</f>
        <v>High Net Worth</v>
      </c>
    </row>
    <row r="2520" spans="1:7" ht="16" x14ac:dyDescent="0.2">
      <c r="A2520" s="4">
        <v>2523</v>
      </c>
      <c r="B2520" s="5">
        <v>9</v>
      </c>
      <c r="C2520" s="6">
        <v>8492.7800000000007</v>
      </c>
      <c r="D2520" s="5">
        <v>9</v>
      </c>
      <c r="E2520" s="10">
        <f t="shared" si="39"/>
        <v>687915.18</v>
      </c>
      <c r="F2520" s="11" t="str">
        <f>VLOOKUP('1.CLV CalcuLation'!A2520,Customer_Demographic__2[],8,FALSE)</f>
        <v>Financial Services</v>
      </c>
      <c r="G2520" s="13" t="str">
        <f>VLOOKUP(A2520,Customer_Demographic__2[#All],9,FALSE)</f>
        <v>Mass Customer</v>
      </c>
    </row>
    <row r="2521" spans="1:7" ht="16" x14ac:dyDescent="0.2">
      <c r="A2521" s="4">
        <v>2524</v>
      </c>
      <c r="B2521" s="5">
        <v>6</v>
      </c>
      <c r="C2521" s="6">
        <v>4384.97</v>
      </c>
      <c r="D2521" s="5">
        <v>8</v>
      </c>
      <c r="E2521" s="10">
        <f t="shared" si="39"/>
        <v>210478.56</v>
      </c>
      <c r="F2521" s="11" t="str">
        <f>VLOOKUP('1.CLV CalcuLation'!A2521,Customer_Demographic__2[],8,FALSE)</f>
        <v>Retail</v>
      </c>
      <c r="G2521" s="13" t="str">
        <f>VLOOKUP(A2521,Customer_Demographic__2[#All],9,FALSE)</f>
        <v>Mass Customer</v>
      </c>
    </row>
    <row r="2522" spans="1:7" ht="16" x14ac:dyDescent="0.2">
      <c r="A2522" s="4">
        <v>2525</v>
      </c>
      <c r="B2522" s="5">
        <v>1</v>
      </c>
      <c r="C2522" s="6">
        <v>1977.36</v>
      </c>
      <c r="D2522" s="5">
        <v>8</v>
      </c>
      <c r="E2522" s="10">
        <f t="shared" si="39"/>
        <v>15818.88</v>
      </c>
      <c r="F2522" s="11" t="str">
        <f>VLOOKUP('1.CLV CalcuLation'!A2522,Customer_Demographic__2[],8,FALSE)</f>
        <v>Financial Services</v>
      </c>
      <c r="G2522" s="13" t="str">
        <f>VLOOKUP(A2522,Customer_Demographic__2[#All],9,FALSE)</f>
        <v>Mass Customer</v>
      </c>
    </row>
    <row r="2523" spans="1:7" ht="16" x14ac:dyDescent="0.2">
      <c r="A2523" s="4">
        <v>2526</v>
      </c>
      <c r="B2523" s="5">
        <v>6</v>
      </c>
      <c r="C2523" s="6">
        <v>6039.1100000000006</v>
      </c>
      <c r="D2523" s="5">
        <v>8</v>
      </c>
      <c r="E2523" s="10">
        <f t="shared" si="39"/>
        <v>289877.28000000003</v>
      </c>
      <c r="F2523" s="11" t="str">
        <f>VLOOKUP('1.CLV CalcuLation'!A2523,Customer_Demographic__2[],8,FALSE)</f>
        <v>Manufacturing</v>
      </c>
      <c r="G2523" s="13" t="str">
        <f>VLOOKUP(A2523,Customer_Demographic__2[#All],9,FALSE)</f>
        <v>Mass Customer</v>
      </c>
    </row>
    <row r="2524" spans="1:7" ht="16" x14ac:dyDescent="0.2">
      <c r="A2524" s="4">
        <v>2527</v>
      </c>
      <c r="B2524" s="5">
        <v>7</v>
      </c>
      <c r="C2524" s="6">
        <v>8751.73</v>
      </c>
      <c r="D2524" s="5">
        <v>16</v>
      </c>
      <c r="E2524" s="10">
        <f t="shared" si="39"/>
        <v>980193.76</v>
      </c>
      <c r="F2524" s="11" t="str">
        <f>VLOOKUP('1.CLV CalcuLation'!A2524,Customer_Demographic__2[],8,FALSE)</f>
        <v>Others</v>
      </c>
      <c r="G2524" s="13" t="str">
        <f>VLOOKUP(A2524,Customer_Demographic__2[#All],9,FALSE)</f>
        <v>Affluent Customer</v>
      </c>
    </row>
    <row r="2525" spans="1:7" ht="16" x14ac:dyDescent="0.2">
      <c r="A2525" s="4">
        <v>2528</v>
      </c>
      <c r="B2525" s="5">
        <v>7</v>
      </c>
      <c r="C2525" s="6">
        <v>9485.91</v>
      </c>
      <c r="D2525" s="5">
        <v>15</v>
      </c>
      <c r="E2525" s="10">
        <f t="shared" si="39"/>
        <v>996020.54999999993</v>
      </c>
      <c r="F2525" s="11" t="str">
        <f>VLOOKUP('1.CLV CalcuLation'!A2525,Customer_Demographic__2[],8,FALSE)</f>
        <v>Financial Services</v>
      </c>
      <c r="G2525" s="13" t="str">
        <f>VLOOKUP(A2525,Customer_Demographic__2[#All],9,FALSE)</f>
        <v>Affluent Customer</v>
      </c>
    </row>
    <row r="2526" spans="1:7" ht="16" x14ac:dyDescent="0.2">
      <c r="A2526" s="4">
        <v>2529</v>
      </c>
      <c r="B2526" s="5">
        <v>7</v>
      </c>
      <c r="C2526" s="6">
        <v>9000.9199999999983</v>
      </c>
      <c r="D2526" s="5">
        <v>10</v>
      </c>
      <c r="E2526" s="10">
        <f t="shared" si="39"/>
        <v>630064.39999999991</v>
      </c>
      <c r="F2526" s="11" t="str">
        <f>VLOOKUP('1.CLV CalcuLation'!A2526,Customer_Demographic__2[],8,FALSE)</f>
        <v>Manufacturing</v>
      </c>
      <c r="G2526" s="13" t="str">
        <f>VLOOKUP(A2526,Customer_Demographic__2[#All],9,FALSE)</f>
        <v>High Net Worth</v>
      </c>
    </row>
    <row r="2527" spans="1:7" ht="16" x14ac:dyDescent="0.2">
      <c r="A2527" s="4">
        <v>2530</v>
      </c>
      <c r="B2527" s="5">
        <v>6</v>
      </c>
      <c r="C2527" s="6">
        <v>3794.9799999999996</v>
      </c>
      <c r="D2527" s="5">
        <v>18</v>
      </c>
      <c r="E2527" s="10">
        <f t="shared" si="39"/>
        <v>409857.83999999997</v>
      </c>
      <c r="F2527" s="11" t="str">
        <f>VLOOKUP('1.CLV CalcuLation'!A2527,Customer_Demographic__2[],8,FALSE)</f>
        <v>Property</v>
      </c>
      <c r="G2527" s="13" t="str">
        <f>VLOOKUP(A2527,Customer_Demographic__2[#All],9,FALSE)</f>
        <v>Mass Customer</v>
      </c>
    </row>
    <row r="2528" spans="1:7" ht="16" x14ac:dyDescent="0.2">
      <c r="A2528" s="4">
        <v>2531</v>
      </c>
      <c r="B2528" s="5">
        <v>7</v>
      </c>
      <c r="C2528" s="6">
        <v>7233.38</v>
      </c>
      <c r="D2528" s="5">
        <v>8</v>
      </c>
      <c r="E2528" s="10">
        <f t="shared" si="39"/>
        <v>405069.28</v>
      </c>
      <c r="F2528" s="11" t="str">
        <f>VLOOKUP('1.CLV CalcuLation'!A2528,Customer_Demographic__2[],8,FALSE)</f>
        <v>Property</v>
      </c>
      <c r="G2528" s="13" t="str">
        <f>VLOOKUP(A2528,Customer_Demographic__2[#All],9,FALSE)</f>
        <v>High Net Worth</v>
      </c>
    </row>
    <row r="2529" spans="1:7" ht="16" x14ac:dyDescent="0.2">
      <c r="A2529" s="4">
        <v>2532</v>
      </c>
      <c r="B2529" s="5">
        <v>1</v>
      </c>
      <c r="C2529" s="6">
        <v>71.489999999999995</v>
      </c>
      <c r="D2529" s="5">
        <v>11</v>
      </c>
      <c r="E2529" s="10">
        <f t="shared" si="39"/>
        <v>786.39</v>
      </c>
      <c r="F2529" s="11" t="str">
        <f>VLOOKUP('1.CLV CalcuLation'!A2529,Customer_Demographic__2[],8,FALSE)</f>
        <v>Manufacturing</v>
      </c>
      <c r="G2529" s="13" t="str">
        <f>VLOOKUP(A2529,Customer_Demographic__2[#All],9,FALSE)</f>
        <v>Mass Customer</v>
      </c>
    </row>
    <row r="2530" spans="1:7" ht="16" x14ac:dyDescent="0.2">
      <c r="A2530" s="4">
        <v>2533</v>
      </c>
      <c r="B2530" s="5">
        <v>3</v>
      </c>
      <c r="C2530" s="6">
        <v>4689.75</v>
      </c>
      <c r="D2530" s="5">
        <v>5</v>
      </c>
      <c r="E2530" s="10">
        <f t="shared" si="39"/>
        <v>70346.25</v>
      </c>
      <c r="F2530" s="11" t="str">
        <f>VLOOKUP('1.CLV CalcuLation'!A2530,Customer_Demographic__2[],8,FALSE)</f>
        <v>Health</v>
      </c>
      <c r="G2530" s="13" t="str">
        <f>VLOOKUP(A2530,Customer_Demographic__2[#All],9,FALSE)</f>
        <v>Affluent Customer</v>
      </c>
    </row>
    <row r="2531" spans="1:7" ht="16" x14ac:dyDescent="0.2">
      <c r="A2531" s="4">
        <v>2534</v>
      </c>
      <c r="B2531" s="5">
        <v>7</v>
      </c>
      <c r="C2531" s="6">
        <v>8069.619999999999</v>
      </c>
      <c r="D2531" s="5">
        <v>12</v>
      </c>
      <c r="E2531" s="10">
        <f t="shared" si="39"/>
        <v>677848.08</v>
      </c>
      <c r="F2531" s="11" t="str">
        <f>VLOOKUP('1.CLV CalcuLation'!A2531,Customer_Demographic__2[],8,FALSE)</f>
        <v>Manufacturing</v>
      </c>
      <c r="G2531" s="13" t="str">
        <f>VLOOKUP(A2531,Customer_Demographic__2[#All],9,FALSE)</f>
        <v>Affluent Customer</v>
      </c>
    </row>
    <row r="2532" spans="1:7" ht="16" x14ac:dyDescent="0.2">
      <c r="A2532" s="4">
        <v>2535</v>
      </c>
      <c r="B2532" s="5">
        <v>6</v>
      </c>
      <c r="C2532" s="6">
        <v>5517.49</v>
      </c>
      <c r="D2532" s="5">
        <v>13</v>
      </c>
      <c r="E2532" s="10">
        <f t="shared" si="39"/>
        <v>430364.22000000003</v>
      </c>
      <c r="F2532" s="11" t="str">
        <f>VLOOKUP('1.CLV CalcuLation'!A2532,Customer_Demographic__2[],8,FALSE)</f>
        <v>Financial Services</v>
      </c>
      <c r="G2532" s="13" t="str">
        <f>VLOOKUP(A2532,Customer_Demographic__2[#All],9,FALSE)</f>
        <v>Affluent Customer</v>
      </c>
    </row>
    <row r="2533" spans="1:7" ht="16" x14ac:dyDescent="0.2">
      <c r="A2533" s="4">
        <v>2536</v>
      </c>
      <c r="B2533" s="5">
        <v>6</v>
      </c>
      <c r="C2533" s="6">
        <v>9145.1</v>
      </c>
      <c r="D2533" s="5">
        <v>16</v>
      </c>
      <c r="E2533" s="10">
        <f t="shared" si="39"/>
        <v>877929.60000000009</v>
      </c>
      <c r="F2533" s="11" t="str">
        <f>VLOOKUP('1.CLV CalcuLation'!A2533,Customer_Demographic__2[],8,FALSE)</f>
        <v>Health</v>
      </c>
      <c r="G2533" s="13" t="str">
        <f>VLOOKUP(A2533,Customer_Demographic__2[#All],9,FALSE)</f>
        <v>Mass Customer</v>
      </c>
    </row>
    <row r="2534" spans="1:7" ht="16" x14ac:dyDescent="0.2">
      <c r="A2534" s="4">
        <v>2537</v>
      </c>
      <c r="B2534" s="5">
        <v>11</v>
      </c>
      <c r="C2534" s="6">
        <v>11743.039999999997</v>
      </c>
      <c r="D2534" s="5">
        <v>12</v>
      </c>
      <c r="E2534" s="10">
        <f t="shared" si="39"/>
        <v>1550081.2799999998</v>
      </c>
      <c r="F2534" s="11" t="str">
        <f>VLOOKUP('1.CLV CalcuLation'!A2534,Customer_Demographic__2[],8,FALSE)</f>
        <v>Others</v>
      </c>
      <c r="G2534" s="13" t="str">
        <f>VLOOKUP(A2534,Customer_Demographic__2[#All],9,FALSE)</f>
        <v>Affluent Customer</v>
      </c>
    </row>
    <row r="2535" spans="1:7" ht="16" x14ac:dyDescent="0.2">
      <c r="A2535" s="4">
        <v>2538</v>
      </c>
      <c r="B2535" s="5">
        <v>9</v>
      </c>
      <c r="C2535" s="6">
        <v>11849.7</v>
      </c>
      <c r="D2535" s="5">
        <v>20</v>
      </c>
      <c r="E2535" s="10">
        <f t="shared" si="39"/>
        <v>2132946</v>
      </c>
      <c r="F2535" s="11" t="str">
        <f>VLOOKUP('1.CLV CalcuLation'!A2535,Customer_Demographic__2[],8,FALSE)</f>
        <v>Others</v>
      </c>
      <c r="G2535" s="13" t="str">
        <f>VLOOKUP(A2535,Customer_Demographic__2[#All],9,FALSE)</f>
        <v>High Net Worth</v>
      </c>
    </row>
    <row r="2536" spans="1:7" ht="16" x14ac:dyDescent="0.2">
      <c r="A2536" s="4">
        <v>2539</v>
      </c>
      <c r="B2536" s="5">
        <v>5</v>
      </c>
      <c r="C2536" s="6">
        <v>5493.46</v>
      </c>
      <c r="D2536" s="5">
        <v>12</v>
      </c>
      <c r="E2536" s="10">
        <f t="shared" si="39"/>
        <v>329607.59999999998</v>
      </c>
      <c r="F2536" s="11" t="str">
        <f>VLOOKUP('1.CLV CalcuLation'!A2536,Customer_Demographic__2[],8,FALSE)</f>
        <v>Manufacturing</v>
      </c>
      <c r="G2536" s="13" t="str">
        <f>VLOOKUP(A2536,Customer_Demographic__2[#All],9,FALSE)</f>
        <v>Affluent Customer</v>
      </c>
    </row>
    <row r="2537" spans="1:7" ht="16" x14ac:dyDescent="0.2">
      <c r="A2537" s="4">
        <v>2540</v>
      </c>
      <c r="B2537" s="5">
        <v>7</v>
      </c>
      <c r="C2537" s="6">
        <v>7819.7300000000005</v>
      </c>
      <c r="D2537" s="5"/>
      <c r="E2537" s="10">
        <f t="shared" si="39"/>
        <v>0</v>
      </c>
      <c r="F2537" s="11" t="str">
        <f>VLOOKUP('1.CLV CalcuLation'!A2537,Customer_Demographic__2[],8,FALSE)</f>
        <v>IT</v>
      </c>
      <c r="G2537" s="13" t="str">
        <f>VLOOKUP(A2537,Customer_Demographic__2[#All],9,FALSE)</f>
        <v>Mass Customer</v>
      </c>
    </row>
    <row r="2538" spans="1:7" ht="16" x14ac:dyDescent="0.2">
      <c r="A2538" s="4">
        <v>2541</v>
      </c>
      <c r="B2538" s="5">
        <v>2</v>
      </c>
      <c r="C2538" s="6">
        <v>3358.87</v>
      </c>
      <c r="D2538" s="5">
        <v>2</v>
      </c>
      <c r="E2538" s="10">
        <f t="shared" si="39"/>
        <v>13435.48</v>
      </c>
      <c r="F2538" s="11" t="str">
        <f>VLOOKUP('1.CLV CalcuLation'!A2538,Customer_Demographic__2[],8,FALSE)</f>
        <v>Financial Services</v>
      </c>
      <c r="G2538" s="13" t="str">
        <f>VLOOKUP(A2538,Customer_Demographic__2[#All],9,FALSE)</f>
        <v>High Net Worth</v>
      </c>
    </row>
    <row r="2539" spans="1:7" ht="16" x14ac:dyDescent="0.2">
      <c r="A2539" s="4">
        <v>2542</v>
      </c>
      <c r="B2539" s="5">
        <v>7</v>
      </c>
      <c r="C2539" s="6">
        <v>10741.16</v>
      </c>
      <c r="D2539" s="5">
        <v>12</v>
      </c>
      <c r="E2539" s="10">
        <f t="shared" si="39"/>
        <v>902257.44</v>
      </c>
      <c r="F2539" s="11" t="str">
        <f>VLOOKUP('1.CLV CalcuLation'!A2539,Customer_Demographic__2[],8,FALSE)</f>
        <v>Property</v>
      </c>
      <c r="G2539" s="13" t="str">
        <f>VLOOKUP(A2539,Customer_Demographic__2[#All],9,FALSE)</f>
        <v>Affluent Customer</v>
      </c>
    </row>
    <row r="2540" spans="1:7" ht="16" x14ac:dyDescent="0.2">
      <c r="A2540" s="4">
        <v>2543</v>
      </c>
      <c r="B2540" s="5">
        <v>4</v>
      </c>
      <c r="C2540" s="6">
        <v>5543.46</v>
      </c>
      <c r="D2540" s="5">
        <v>2</v>
      </c>
      <c r="E2540" s="10">
        <f t="shared" si="39"/>
        <v>44347.68</v>
      </c>
      <c r="F2540" s="11" t="str">
        <f>VLOOKUP('1.CLV CalcuLation'!A2540,Customer_Demographic__2[],8,FALSE)</f>
        <v>Others</v>
      </c>
      <c r="G2540" s="13" t="str">
        <f>VLOOKUP(A2540,Customer_Demographic__2[#All],9,FALSE)</f>
        <v>Affluent Customer</v>
      </c>
    </row>
    <row r="2541" spans="1:7" ht="16" x14ac:dyDescent="0.2">
      <c r="A2541" s="4">
        <v>2544</v>
      </c>
      <c r="B2541" s="5">
        <v>6</v>
      </c>
      <c r="C2541" s="6">
        <v>6633.5800000000008</v>
      </c>
      <c r="D2541" s="5">
        <v>16</v>
      </c>
      <c r="E2541" s="10">
        <f t="shared" si="39"/>
        <v>636823.68000000005</v>
      </c>
      <c r="F2541" s="11" t="str">
        <f>VLOOKUP('1.CLV CalcuLation'!A2541,Customer_Demographic__2[],8,FALSE)</f>
        <v>Manufacturing</v>
      </c>
      <c r="G2541" s="13" t="str">
        <f>VLOOKUP(A2541,Customer_Demographic__2[#All],9,FALSE)</f>
        <v>Mass Customer</v>
      </c>
    </row>
    <row r="2542" spans="1:7" ht="16" x14ac:dyDescent="0.2">
      <c r="A2542" s="4">
        <v>2545</v>
      </c>
      <c r="B2542" s="5">
        <v>3</v>
      </c>
      <c r="C2542" s="6">
        <v>2916.92</v>
      </c>
      <c r="D2542" s="5">
        <v>16</v>
      </c>
      <c r="E2542" s="10">
        <f t="shared" si="39"/>
        <v>140012.16</v>
      </c>
      <c r="F2542" s="11" t="str">
        <f>VLOOKUP('1.CLV CalcuLation'!A2542,Customer_Demographic__2[],8,FALSE)</f>
        <v>Manufacturing</v>
      </c>
      <c r="G2542" s="13" t="str">
        <f>VLOOKUP(A2542,Customer_Demographic__2[#All],9,FALSE)</f>
        <v>Mass Customer</v>
      </c>
    </row>
    <row r="2543" spans="1:7" ht="16" x14ac:dyDescent="0.2">
      <c r="A2543" s="4">
        <v>2546</v>
      </c>
      <c r="B2543" s="5">
        <v>4</v>
      </c>
      <c r="C2543" s="6">
        <v>2419.0099999999998</v>
      </c>
      <c r="D2543" s="5">
        <v>11</v>
      </c>
      <c r="E2543" s="10">
        <f t="shared" si="39"/>
        <v>106436.43999999999</v>
      </c>
      <c r="F2543" s="11" t="str">
        <f>VLOOKUP('1.CLV CalcuLation'!A2543,Customer_Demographic__2[],8,FALSE)</f>
        <v>Manufacturing</v>
      </c>
      <c r="G2543" s="13" t="str">
        <f>VLOOKUP(A2543,Customer_Demographic__2[#All],9,FALSE)</f>
        <v>High Net Worth</v>
      </c>
    </row>
    <row r="2544" spans="1:7" ht="16" x14ac:dyDescent="0.2">
      <c r="A2544" s="4">
        <v>2547</v>
      </c>
      <c r="B2544" s="5">
        <v>3</v>
      </c>
      <c r="C2544" s="6">
        <v>2217.0600000000004</v>
      </c>
      <c r="D2544" s="5">
        <v>14</v>
      </c>
      <c r="E2544" s="10">
        <f t="shared" si="39"/>
        <v>93116.520000000019</v>
      </c>
      <c r="F2544" s="11" t="str">
        <f>VLOOKUP('1.CLV CalcuLation'!A2544,Customer_Demographic__2[],8,FALSE)</f>
        <v>Health</v>
      </c>
      <c r="G2544" s="13" t="str">
        <f>VLOOKUP(A2544,Customer_Demographic__2[#All],9,FALSE)</f>
        <v>Mass Customer</v>
      </c>
    </row>
    <row r="2545" spans="1:7" ht="16" x14ac:dyDescent="0.2">
      <c r="A2545" s="4">
        <v>2548</v>
      </c>
      <c r="B2545" s="5">
        <v>13</v>
      </c>
      <c r="C2545" s="6">
        <v>14027.079999999998</v>
      </c>
      <c r="D2545" s="5">
        <v>13</v>
      </c>
      <c r="E2545" s="10">
        <f t="shared" si="39"/>
        <v>2370576.5199999996</v>
      </c>
      <c r="F2545" s="11" t="str">
        <f>VLOOKUP('1.CLV CalcuLation'!A2545,Customer_Demographic__2[],8,FALSE)</f>
        <v>Others</v>
      </c>
      <c r="G2545" s="13" t="str">
        <f>VLOOKUP(A2545,Customer_Demographic__2[#All],9,FALSE)</f>
        <v>Mass Customer</v>
      </c>
    </row>
    <row r="2546" spans="1:7" ht="16" x14ac:dyDescent="0.2">
      <c r="A2546" s="4">
        <v>2549</v>
      </c>
      <c r="B2546" s="5">
        <v>4</v>
      </c>
      <c r="C2546" s="6">
        <v>6211</v>
      </c>
      <c r="D2546" s="5">
        <v>4</v>
      </c>
      <c r="E2546" s="10">
        <f t="shared" si="39"/>
        <v>99376</v>
      </c>
      <c r="F2546" s="11" t="str">
        <f>VLOOKUP('1.CLV CalcuLation'!A2546,Customer_Demographic__2[],8,FALSE)</f>
        <v>Health</v>
      </c>
      <c r="G2546" s="13" t="str">
        <f>VLOOKUP(A2546,Customer_Demographic__2[#All],9,FALSE)</f>
        <v>Mass Customer</v>
      </c>
    </row>
    <row r="2547" spans="1:7" ht="16" x14ac:dyDescent="0.2">
      <c r="A2547" s="4">
        <v>2550</v>
      </c>
      <c r="B2547" s="5">
        <v>5</v>
      </c>
      <c r="C2547" s="6">
        <v>6139.76</v>
      </c>
      <c r="D2547" s="5">
        <v>4</v>
      </c>
      <c r="E2547" s="10">
        <f t="shared" si="39"/>
        <v>122795.20000000001</v>
      </c>
      <c r="F2547" s="11" t="str">
        <f>VLOOKUP('1.CLV CalcuLation'!A2547,Customer_Demographic__2[],8,FALSE)</f>
        <v>Health</v>
      </c>
      <c r="G2547" s="13" t="str">
        <f>VLOOKUP(A2547,Customer_Demographic__2[#All],9,FALSE)</f>
        <v>Mass Customer</v>
      </c>
    </row>
    <row r="2548" spans="1:7" ht="16" x14ac:dyDescent="0.2">
      <c r="A2548" s="4">
        <v>2551</v>
      </c>
      <c r="B2548" s="5">
        <v>4</v>
      </c>
      <c r="C2548" s="6">
        <v>4894.9800000000005</v>
      </c>
      <c r="D2548" s="5">
        <v>5</v>
      </c>
      <c r="E2548" s="10">
        <f t="shared" si="39"/>
        <v>97899.6</v>
      </c>
      <c r="F2548" s="11" t="str">
        <f>VLOOKUP('1.CLV CalcuLation'!A2548,Customer_Demographic__2[],8,FALSE)</f>
        <v>Others</v>
      </c>
      <c r="G2548" s="13" t="str">
        <f>VLOOKUP(A2548,Customer_Demographic__2[#All],9,FALSE)</f>
        <v>Mass Customer</v>
      </c>
    </row>
    <row r="2549" spans="1:7" ht="16" x14ac:dyDescent="0.2">
      <c r="A2549" s="4">
        <v>2552</v>
      </c>
      <c r="B2549" s="5">
        <v>6</v>
      </c>
      <c r="C2549" s="6">
        <v>8603.02</v>
      </c>
      <c r="D2549" s="5">
        <v>17</v>
      </c>
      <c r="E2549" s="10">
        <f t="shared" si="39"/>
        <v>877508.04</v>
      </c>
      <c r="F2549" s="11" t="str">
        <f>VLOOKUP('1.CLV CalcuLation'!A2549,Customer_Demographic__2[],8,FALSE)</f>
        <v>Manufacturing</v>
      </c>
      <c r="G2549" s="13" t="str">
        <f>VLOOKUP(A2549,Customer_Demographic__2[#All],9,FALSE)</f>
        <v>Affluent Customer</v>
      </c>
    </row>
    <row r="2550" spans="1:7" ht="16" x14ac:dyDescent="0.2">
      <c r="A2550" s="4">
        <v>2553</v>
      </c>
      <c r="B2550" s="5">
        <v>4</v>
      </c>
      <c r="C2550" s="6">
        <v>3830.01</v>
      </c>
      <c r="D2550" s="5">
        <v>13</v>
      </c>
      <c r="E2550" s="10">
        <f t="shared" si="39"/>
        <v>199160.52000000002</v>
      </c>
      <c r="F2550" s="11" t="str">
        <f>VLOOKUP('1.CLV CalcuLation'!A2550,Customer_Demographic__2[],8,FALSE)</f>
        <v>Others</v>
      </c>
      <c r="G2550" s="13" t="str">
        <f>VLOOKUP(A2550,Customer_Demographic__2[#All],9,FALSE)</f>
        <v>High Net Worth</v>
      </c>
    </row>
    <row r="2551" spans="1:7" ht="16" x14ac:dyDescent="0.2">
      <c r="A2551" s="4">
        <v>2554</v>
      </c>
      <c r="B2551" s="5">
        <v>5</v>
      </c>
      <c r="C2551" s="6">
        <v>4993.71</v>
      </c>
      <c r="D2551" s="5">
        <v>12</v>
      </c>
      <c r="E2551" s="10">
        <f t="shared" si="39"/>
        <v>299622.59999999998</v>
      </c>
      <c r="F2551" s="11" t="str">
        <f>VLOOKUP('1.CLV CalcuLation'!A2551,Customer_Demographic__2[],8,FALSE)</f>
        <v>Others</v>
      </c>
      <c r="G2551" s="13" t="str">
        <f>VLOOKUP(A2551,Customer_Demographic__2[#All],9,FALSE)</f>
        <v>High Net Worth</v>
      </c>
    </row>
    <row r="2552" spans="1:7" ht="16" x14ac:dyDescent="0.2">
      <c r="A2552" s="4">
        <v>2555</v>
      </c>
      <c r="B2552" s="5">
        <v>5</v>
      </c>
      <c r="C2552" s="6">
        <v>7747.14</v>
      </c>
      <c r="D2552" s="5">
        <v>11</v>
      </c>
      <c r="E2552" s="10">
        <f t="shared" si="39"/>
        <v>426092.70000000007</v>
      </c>
      <c r="F2552" s="11" t="str">
        <f>VLOOKUP('1.CLV CalcuLation'!A2552,Customer_Demographic__2[],8,FALSE)</f>
        <v>Health</v>
      </c>
      <c r="G2552" s="13" t="str">
        <f>VLOOKUP(A2552,Customer_Demographic__2[#All],9,FALSE)</f>
        <v>Affluent Customer</v>
      </c>
    </row>
    <row r="2553" spans="1:7" ht="16" x14ac:dyDescent="0.2">
      <c r="A2553" s="4">
        <v>2556</v>
      </c>
      <c r="B2553" s="5">
        <v>2</v>
      </c>
      <c r="C2553" s="6">
        <v>1917.48</v>
      </c>
      <c r="D2553" s="5">
        <v>15</v>
      </c>
      <c r="E2553" s="10">
        <f t="shared" si="39"/>
        <v>57524.4</v>
      </c>
      <c r="F2553" s="11" t="str">
        <f>VLOOKUP('1.CLV CalcuLation'!A2553,Customer_Demographic__2[],8,FALSE)</f>
        <v>Health</v>
      </c>
      <c r="G2553" s="13" t="str">
        <f>VLOOKUP(A2553,Customer_Demographic__2[#All],9,FALSE)</f>
        <v>Mass Customer</v>
      </c>
    </row>
    <row r="2554" spans="1:7" ht="16" x14ac:dyDescent="0.2">
      <c r="A2554" s="4">
        <v>2557</v>
      </c>
      <c r="B2554" s="5">
        <v>3</v>
      </c>
      <c r="C2554" s="6">
        <v>5222.0600000000004</v>
      </c>
      <c r="D2554" s="5">
        <v>19</v>
      </c>
      <c r="E2554" s="10">
        <f t="shared" si="39"/>
        <v>297657.42</v>
      </c>
      <c r="F2554" s="11" t="str">
        <f>VLOOKUP('1.CLV CalcuLation'!A2554,Customer_Demographic__2[],8,FALSE)</f>
        <v>Others</v>
      </c>
      <c r="G2554" s="13" t="str">
        <f>VLOOKUP(A2554,Customer_Demographic__2[#All],9,FALSE)</f>
        <v>Mass Customer</v>
      </c>
    </row>
    <row r="2555" spans="1:7" ht="16" x14ac:dyDescent="0.2">
      <c r="A2555" s="4">
        <v>2558</v>
      </c>
      <c r="B2555" s="5">
        <v>4</v>
      </c>
      <c r="C2555" s="6">
        <v>5684.2900000000009</v>
      </c>
      <c r="D2555" s="5">
        <v>20</v>
      </c>
      <c r="E2555" s="10">
        <f t="shared" si="39"/>
        <v>454743.20000000007</v>
      </c>
      <c r="F2555" s="11" t="str">
        <f>VLOOKUP('1.CLV CalcuLation'!A2555,Customer_Demographic__2[],8,FALSE)</f>
        <v>Health</v>
      </c>
      <c r="G2555" s="13" t="str">
        <f>VLOOKUP(A2555,Customer_Demographic__2[#All],9,FALSE)</f>
        <v>High Net Worth</v>
      </c>
    </row>
    <row r="2556" spans="1:7" ht="16" x14ac:dyDescent="0.2">
      <c r="A2556" s="4">
        <v>2559</v>
      </c>
      <c r="B2556" s="5">
        <v>6</v>
      </c>
      <c r="C2556" s="6">
        <v>3860.65</v>
      </c>
      <c r="D2556" s="5">
        <v>8</v>
      </c>
      <c r="E2556" s="10">
        <f t="shared" si="39"/>
        <v>185311.2</v>
      </c>
      <c r="F2556" s="11" t="str">
        <f>VLOOKUP('1.CLV CalcuLation'!A2556,Customer_Demographic__2[],8,FALSE)</f>
        <v>Entertainment</v>
      </c>
      <c r="G2556" s="13" t="str">
        <f>VLOOKUP(A2556,Customer_Demographic__2[#All],9,FALSE)</f>
        <v>High Net Worth</v>
      </c>
    </row>
    <row r="2557" spans="1:7" ht="16" x14ac:dyDescent="0.2">
      <c r="A2557" s="4">
        <v>2560</v>
      </c>
      <c r="B2557" s="5">
        <v>11</v>
      </c>
      <c r="C2557" s="6">
        <v>9706.619999999999</v>
      </c>
      <c r="D2557" s="5">
        <v>21</v>
      </c>
      <c r="E2557" s="10">
        <f t="shared" si="39"/>
        <v>2242229.2199999997</v>
      </c>
      <c r="F2557" s="11" t="str">
        <f>VLOOKUP('1.CLV CalcuLation'!A2557,Customer_Demographic__2[],8,FALSE)</f>
        <v>Others</v>
      </c>
      <c r="G2557" s="13" t="str">
        <f>VLOOKUP(A2557,Customer_Demographic__2[#All],9,FALSE)</f>
        <v>Mass Customer</v>
      </c>
    </row>
    <row r="2558" spans="1:7" ht="16" x14ac:dyDescent="0.2">
      <c r="A2558" s="4">
        <v>2561</v>
      </c>
      <c r="B2558" s="5">
        <v>4</v>
      </c>
      <c r="C2558" s="6">
        <v>7146.86</v>
      </c>
      <c r="D2558" s="5">
        <v>15</v>
      </c>
      <c r="E2558" s="10">
        <f t="shared" si="39"/>
        <v>428811.6</v>
      </c>
      <c r="F2558" s="11" t="str">
        <f>VLOOKUP('1.CLV CalcuLation'!A2558,Customer_Demographic__2[],8,FALSE)</f>
        <v>Manufacturing</v>
      </c>
      <c r="G2558" s="13" t="str">
        <f>VLOOKUP(A2558,Customer_Demographic__2[#All],9,FALSE)</f>
        <v>High Net Worth</v>
      </c>
    </row>
    <row r="2559" spans="1:7" ht="16" x14ac:dyDescent="0.2">
      <c r="A2559" s="4">
        <v>2562</v>
      </c>
      <c r="B2559" s="5">
        <v>7</v>
      </c>
      <c r="C2559" s="6">
        <v>8220.23</v>
      </c>
      <c r="D2559" s="5">
        <v>13</v>
      </c>
      <c r="E2559" s="10">
        <f t="shared" si="39"/>
        <v>748040.93</v>
      </c>
      <c r="F2559" s="11" t="str">
        <f>VLOOKUP('1.CLV CalcuLation'!A2559,Customer_Demographic__2[],8,FALSE)</f>
        <v>Retail</v>
      </c>
      <c r="G2559" s="13" t="str">
        <f>VLOOKUP(A2559,Customer_Demographic__2[#All],9,FALSE)</f>
        <v>Mass Customer</v>
      </c>
    </row>
    <row r="2560" spans="1:7" ht="16" x14ac:dyDescent="0.2">
      <c r="A2560" s="4">
        <v>2563</v>
      </c>
      <c r="B2560" s="5">
        <v>5</v>
      </c>
      <c r="C2560" s="6">
        <v>4716.1399999999994</v>
      </c>
      <c r="D2560" s="5">
        <v>20</v>
      </c>
      <c r="E2560" s="10">
        <f t="shared" si="39"/>
        <v>471613.99999999994</v>
      </c>
      <c r="F2560" s="11" t="str">
        <f>VLOOKUP('1.CLV CalcuLation'!A2560,Customer_Demographic__2[],8,FALSE)</f>
        <v>Others</v>
      </c>
      <c r="G2560" s="13" t="str">
        <f>VLOOKUP(A2560,Customer_Demographic__2[#All],9,FALSE)</f>
        <v>Mass Customer</v>
      </c>
    </row>
    <row r="2561" spans="1:7" ht="16" x14ac:dyDescent="0.2">
      <c r="A2561" s="4">
        <v>2564</v>
      </c>
      <c r="B2561" s="5">
        <v>5</v>
      </c>
      <c r="C2561" s="6">
        <v>2828.3399999999997</v>
      </c>
      <c r="D2561" s="5">
        <v>15</v>
      </c>
      <c r="E2561" s="10">
        <f t="shared" si="39"/>
        <v>212125.49999999997</v>
      </c>
      <c r="F2561" s="11" t="str">
        <f>VLOOKUP('1.CLV CalcuLation'!A2561,Customer_Demographic__2[],8,FALSE)</f>
        <v>Health</v>
      </c>
      <c r="G2561" s="13" t="str">
        <f>VLOOKUP(A2561,Customer_Demographic__2[#All],9,FALSE)</f>
        <v>Mass Customer</v>
      </c>
    </row>
    <row r="2562" spans="1:7" ht="16" x14ac:dyDescent="0.2">
      <c r="A2562" s="4">
        <v>2565</v>
      </c>
      <c r="B2562" s="5">
        <v>9</v>
      </c>
      <c r="C2562" s="6">
        <v>11516.51</v>
      </c>
      <c r="D2562" s="5">
        <v>9</v>
      </c>
      <c r="E2562" s="10">
        <f t="shared" si="39"/>
        <v>932837.30999999994</v>
      </c>
      <c r="F2562" s="11" t="str">
        <f>VLOOKUP('1.CLV CalcuLation'!A2562,Customer_Demographic__2[],8,FALSE)</f>
        <v>Health</v>
      </c>
      <c r="G2562" s="13" t="str">
        <f>VLOOKUP(A2562,Customer_Demographic__2[#All],9,FALSE)</f>
        <v>Affluent Customer</v>
      </c>
    </row>
    <row r="2563" spans="1:7" ht="16" x14ac:dyDescent="0.2">
      <c r="A2563" s="4">
        <v>2566</v>
      </c>
      <c r="B2563" s="5">
        <v>10</v>
      </c>
      <c r="C2563" s="6">
        <v>8489.5999999999985</v>
      </c>
      <c r="D2563" s="5">
        <v>6</v>
      </c>
      <c r="E2563" s="10">
        <f t="shared" ref="E2563:E2626" si="40">B2563*C2563*D2563</f>
        <v>509375.99999999988</v>
      </c>
      <c r="F2563" s="11" t="str">
        <f>VLOOKUP('1.CLV CalcuLation'!A2563,Customer_Demographic__2[],8,FALSE)</f>
        <v>Entertainment</v>
      </c>
      <c r="G2563" s="13" t="str">
        <f>VLOOKUP(A2563,Customer_Demographic__2[#All],9,FALSE)</f>
        <v>Affluent Customer</v>
      </c>
    </row>
    <row r="2564" spans="1:7" ht="16" x14ac:dyDescent="0.2">
      <c r="A2564" s="4">
        <v>2567</v>
      </c>
      <c r="B2564" s="5">
        <v>4</v>
      </c>
      <c r="C2564" s="6">
        <v>5954.2099999999991</v>
      </c>
      <c r="D2564" s="5">
        <v>22</v>
      </c>
      <c r="E2564" s="10">
        <f t="shared" si="40"/>
        <v>523970.47999999992</v>
      </c>
      <c r="F2564" s="11" t="str">
        <f>VLOOKUP('1.CLV CalcuLation'!A2564,Customer_Demographic__2[],8,FALSE)</f>
        <v>Financial Services</v>
      </c>
      <c r="G2564" s="13" t="str">
        <f>VLOOKUP(A2564,Customer_Demographic__2[#All],9,FALSE)</f>
        <v>Mass Customer</v>
      </c>
    </row>
    <row r="2565" spans="1:7" ht="16" x14ac:dyDescent="0.2">
      <c r="A2565" s="4">
        <v>2568</v>
      </c>
      <c r="B2565" s="5">
        <v>4</v>
      </c>
      <c r="C2565" s="6">
        <v>3918.87</v>
      </c>
      <c r="D2565" s="5">
        <v>18</v>
      </c>
      <c r="E2565" s="10">
        <f t="shared" si="40"/>
        <v>282158.64</v>
      </c>
      <c r="F2565" s="11" t="str">
        <f>VLOOKUP('1.CLV CalcuLation'!A2565,Customer_Demographic__2[],8,FALSE)</f>
        <v>Manufacturing</v>
      </c>
      <c r="G2565" s="13" t="str">
        <f>VLOOKUP(A2565,Customer_Demographic__2[#All],9,FALSE)</f>
        <v>Mass Customer</v>
      </c>
    </row>
    <row r="2566" spans="1:7" ht="16" x14ac:dyDescent="0.2">
      <c r="A2566" s="4">
        <v>2569</v>
      </c>
      <c r="B2566" s="5">
        <v>7</v>
      </c>
      <c r="C2566" s="6">
        <v>9585.83</v>
      </c>
      <c r="D2566" s="5">
        <v>16</v>
      </c>
      <c r="E2566" s="10">
        <f t="shared" si="40"/>
        <v>1073612.96</v>
      </c>
      <c r="F2566" s="11" t="str">
        <f>VLOOKUP('1.CLV CalcuLation'!A2566,Customer_Demographic__2[],8,FALSE)</f>
        <v>Retail</v>
      </c>
      <c r="G2566" s="13" t="str">
        <f>VLOOKUP(A2566,Customer_Demographic__2[#All],9,FALSE)</f>
        <v>Mass Customer</v>
      </c>
    </row>
    <row r="2567" spans="1:7" ht="16" x14ac:dyDescent="0.2">
      <c r="A2567" s="4">
        <v>2570</v>
      </c>
      <c r="B2567" s="5">
        <v>8</v>
      </c>
      <c r="C2567" s="6">
        <v>8168.89</v>
      </c>
      <c r="D2567" s="5">
        <v>18</v>
      </c>
      <c r="E2567" s="10">
        <f t="shared" si="40"/>
        <v>1176320.1600000001</v>
      </c>
      <c r="F2567" s="11" t="str">
        <f>VLOOKUP('1.CLV CalcuLation'!A2567,Customer_Demographic__2[],8,FALSE)</f>
        <v>Financial Services</v>
      </c>
      <c r="G2567" s="13" t="str">
        <f>VLOOKUP(A2567,Customer_Demographic__2[#All],9,FALSE)</f>
        <v>Mass Customer</v>
      </c>
    </row>
    <row r="2568" spans="1:7" ht="16" x14ac:dyDescent="0.2">
      <c r="A2568" s="4">
        <v>2571</v>
      </c>
      <c r="B2568" s="5">
        <v>3</v>
      </c>
      <c r="C2568" s="6">
        <v>3652.2799999999997</v>
      </c>
      <c r="D2568" s="5">
        <v>7</v>
      </c>
      <c r="E2568" s="10">
        <f t="shared" si="40"/>
        <v>76697.88</v>
      </c>
      <c r="F2568" s="11" t="str">
        <f>VLOOKUP('1.CLV CalcuLation'!A2568,Customer_Demographic__2[],8,FALSE)</f>
        <v>Health</v>
      </c>
      <c r="G2568" s="13" t="str">
        <f>VLOOKUP(A2568,Customer_Demographic__2[#All],9,FALSE)</f>
        <v>Affluent Customer</v>
      </c>
    </row>
    <row r="2569" spans="1:7" ht="16" x14ac:dyDescent="0.2">
      <c r="A2569" s="4">
        <v>2572</v>
      </c>
      <c r="B2569" s="5">
        <v>8</v>
      </c>
      <c r="C2569" s="6">
        <v>10111.810000000001</v>
      </c>
      <c r="D2569" s="5">
        <v>13</v>
      </c>
      <c r="E2569" s="10">
        <f t="shared" si="40"/>
        <v>1051628.2400000002</v>
      </c>
      <c r="F2569" s="11" t="str">
        <f>VLOOKUP('1.CLV CalcuLation'!A2569,Customer_Demographic__2[],8,FALSE)</f>
        <v>Financial Services</v>
      </c>
      <c r="G2569" s="13" t="str">
        <f>VLOOKUP(A2569,Customer_Demographic__2[#All],9,FALSE)</f>
        <v>Mass Customer</v>
      </c>
    </row>
    <row r="2570" spans="1:7" ht="16" x14ac:dyDescent="0.2">
      <c r="A2570" s="4">
        <v>2573</v>
      </c>
      <c r="B2570" s="5">
        <v>4</v>
      </c>
      <c r="C2570" s="6">
        <v>4088.91</v>
      </c>
      <c r="D2570" s="5">
        <v>10</v>
      </c>
      <c r="E2570" s="10">
        <f t="shared" si="40"/>
        <v>163556.4</v>
      </c>
      <c r="F2570" s="11" t="str">
        <f>VLOOKUP('1.CLV CalcuLation'!A2570,Customer_Demographic__2[],8,FALSE)</f>
        <v>Others</v>
      </c>
      <c r="G2570" s="13" t="str">
        <f>VLOOKUP(A2570,Customer_Demographic__2[#All],9,FALSE)</f>
        <v>Mass Customer</v>
      </c>
    </row>
    <row r="2571" spans="1:7" ht="16" x14ac:dyDescent="0.2">
      <c r="A2571" s="4">
        <v>2574</v>
      </c>
      <c r="B2571" s="5">
        <v>9</v>
      </c>
      <c r="C2571" s="6">
        <v>9973.7500000000018</v>
      </c>
      <c r="D2571" s="5">
        <v>4</v>
      </c>
      <c r="E2571" s="10">
        <f t="shared" si="40"/>
        <v>359055.00000000006</v>
      </c>
      <c r="F2571" s="11" t="str">
        <f>VLOOKUP('1.CLV CalcuLation'!A2571,Customer_Demographic__2[],8,FALSE)</f>
        <v>Manufacturing</v>
      </c>
      <c r="G2571" s="13" t="str">
        <f>VLOOKUP(A2571,Customer_Demographic__2[#All],9,FALSE)</f>
        <v>Mass Customer</v>
      </c>
    </row>
    <row r="2572" spans="1:7" ht="16" x14ac:dyDescent="0.2">
      <c r="A2572" s="4">
        <v>2575</v>
      </c>
      <c r="B2572" s="5">
        <v>5</v>
      </c>
      <c r="C2572" s="6">
        <v>4119.5300000000007</v>
      </c>
      <c r="D2572" s="5">
        <v>16</v>
      </c>
      <c r="E2572" s="10">
        <f t="shared" si="40"/>
        <v>329562.40000000002</v>
      </c>
      <c r="F2572" s="11" t="str">
        <f>VLOOKUP('1.CLV CalcuLation'!A2572,Customer_Demographic__2[],8,FALSE)</f>
        <v>Financial Services</v>
      </c>
      <c r="G2572" s="13" t="str">
        <f>VLOOKUP(A2572,Customer_Demographic__2[#All],9,FALSE)</f>
        <v>High Net Worth</v>
      </c>
    </row>
    <row r="2573" spans="1:7" ht="16" x14ac:dyDescent="0.2">
      <c r="A2573" s="4">
        <v>2576</v>
      </c>
      <c r="B2573" s="5">
        <v>7</v>
      </c>
      <c r="C2573" s="6">
        <v>8271.0299999999988</v>
      </c>
      <c r="D2573" s="5">
        <v>13</v>
      </c>
      <c r="E2573" s="10">
        <f t="shared" si="40"/>
        <v>752663.72999999986</v>
      </c>
      <c r="F2573" s="11" t="str">
        <f>VLOOKUP('1.CLV CalcuLation'!A2573,Customer_Demographic__2[],8,FALSE)</f>
        <v>Manufacturing</v>
      </c>
      <c r="G2573" s="13" t="str">
        <f>VLOOKUP(A2573,Customer_Demographic__2[#All],9,FALSE)</f>
        <v>Mass Customer</v>
      </c>
    </row>
    <row r="2574" spans="1:7" ht="16" x14ac:dyDescent="0.2">
      <c r="A2574" s="4">
        <v>2577</v>
      </c>
      <c r="B2574" s="5">
        <v>6</v>
      </c>
      <c r="C2574" s="6">
        <v>5240.6399999999994</v>
      </c>
      <c r="D2574" s="5">
        <v>10</v>
      </c>
      <c r="E2574" s="10">
        <f t="shared" si="40"/>
        <v>314438.39999999997</v>
      </c>
      <c r="F2574" s="11" t="str">
        <f>VLOOKUP('1.CLV CalcuLation'!A2574,Customer_Demographic__2[],8,FALSE)</f>
        <v>Others</v>
      </c>
      <c r="G2574" s="13" t="str">
        <f>VLOOKUP(A2574,Customer_Demographic__2[#All],9,FALSE)</f>
        <v>Mass Customer</v>
      </c>
    </row>
    <row r="2575" spans="1:7" ht="16" x14ac:dyDescent="0.2">
      <c r="A2575" s="4">
        <v>2578</v>
      </c>
      <c r="B2575" s="5">
        <v>4</v>
      </c>
      <c r="C2575" s="6">
        <v>4676.0200000000004</v>
      </c>
      <c r="D2575" s="5">
        <v>3</v>
      </c>
      <c r="E2575" s="10">
        <f t="shared" si="40"/>
        <v>56112.240000000005</v>
      </c>
      <c r="F2575" s="11" t="str">
        <f>VLOOKUP('1.CLV CalcuLation'!A2575,Customer_Demographic__2[],8,FALSE)</f>
        <v>Retail</v>
      </c>
      <c r="G2575" s="13" t="str">
        <f>VLOOKUP(A2575,Customer_Demographic__2[#All],9,FALSE)</f>
        <v>High Net Worth</v>
      </c>
    </row>
    <row r="2576" spans="1:7" ht="16" x14ac:dyDescent="0.2">
      <c r="A2576" s="4">
        <v>2579</v>
      </c>
      <c r="B2576" s="5">
        <v>3</v>
      </c>
      <c r="C2576" s="6">
        <v>2288.84</v>
      </c>
      <c r="D2576" s="5">
        <v>16</v>
      </c>
      <c r="E2576" s="10">
        <f t="shared" si="40"/>
        <v>109864.32000000001</v>
      </c>
      <c r="F2576" s="11" t="str">
        <f>VLOOKUP('1.CLV CalcuLation'!A2576,Customer_Demographic__2[],8,FALSE)</f>
        <v>Manufacturing</v>
      </c>
      <c r="G2576" s="13" t="str">
        <f>VLOOKUP(A2576,Customer_Demographic__2[#All],9,FALSE)</f>
        <v>Mass Customer</v>
      </c>
    </row>
    <row r="2577" spans="1:7" ht="16" x14ac:dyDescent="0.2">
      <c r="A2577" s="4">
        <v>2580</v>
      </c>
      <c r="B2577" s="5">
        <v>8</v>
      </c>
      <c r="C2577" s="6">
        <v>9493.8599999999988</v>
      </c>
      <c r="D2577" s="5">
        <v>13</v>
      </c>
      <c r="E2577" s="10">
        <f t="shared" si="40"/>
        <v>987361.43999999983</v>
      </c>
      <c r="F2577" s="11" t="str">
        <f>VLOOKUP('1.CLV CalcuLation'!A2577,Customer_Demographic__2[],8,FALSE)</f>
        <v>Financial Services</v>
      </c>
      <c r="G2577" s="13" t="str">
        <f>VLOOKUP(A2577,Customer_Demographic__2[#All],9,FALSE)</f>
        <v>Mass Customer</v>
      </c>
    </row>
    <row r="2578" spans="1:7" ht="16" x14ac:dyDescent="0.2">
      <c r="A2578" s="4">
        <v>2581</v>
      </c>
      <c r="B2578" s="5">
        <v>5</v>
      </c>
      <c r="C2578" s="6">
        <v>5903.8899999999994</v>
      </c>
      <c r="D2578" s="5">
        <v>11</v>
      </c>
      <c r="E2578" s="10">
        <f t="shared" si="40"/>
        <v>324713.94999999995</v>
      </c>
      <c r="F2578" s="11" t="str">
        <f>VLOOKUP('1.CLV CalcuLation'!A2578,Customer_Demographic__2[],8,FALSE)</f>
        <v>Manufacturing</v>
      </c>
      <c r="G2578" s="13" t="str">
        <f>VLOOKUP(A2578,Customer_Demographic__2[#All],9,FALSE)</f>
        <v>Affluent Customer</v>
      </c>
    </row>
    <row r="2579" spans="1:7" ht="16" x14ac:dyDescent="0.2">
      <c r="A2579" s="4">
        <v>2582</v>
      </c>
      <c r="B2579" s="5">
        <v>5</v>
      </c>
      <c r="C2579" s="6">
        <v>5104.43</v>
      </c>
      <c r="D2579" s="5">
        <v>7</v>
      </c>
      <c r="E2579" s="10">
        <f t="shared" si="40"/>
        <v>178655.05000000002</v>
      </c>
      <c r="F2579" s="11" t="str">
        <f>VLOOKUP('1.CLV CalcuLation'!A2579,Customer_Demographic__2[],8,FALSE)</f>
        <v>Health</v>
      </c>
      <c r="G2579" s="13" t="str">
        <f>VLOOKUP(A2579,Customer_Demographic__2[#All],9,FALSE)</f>
        <v>Mass Customer</v>
      </c>
    </row>
    <row r="2580" spans="1:7" ht="16" x14ac:dyDescent="0.2">
      <c r="A2580" s="4">
        <v>2583</v>
      </c>
      <c r="B2580" s="5">
        <v>4</v>
      </c>
      <c r="C2580" s="6">
        <v>4046.6199999999994</v>
      </c>
      <c r="D2580" s="5">
        <v>15</v>
      </c>
      <c r="E2580" s="10">
        <f t="shared" si="40"/>
        <v>242797.19999999995</v>
      </c>
      <c r="F2580" s="11" t="str">
        <f>VLOOKUP('1.CLV CalcuLation'!A2580,Customer_Demographic__2[],8,FALSE)</f>
        <v>Property</v>
      </c>
      <c r="G2580" s="13" t="str">
        <f>VLOOKUP(A2580,Customer_Demographic__2[#All],9,FALSE)</f>
        <v>Mass Customer</v>
      </c>
    </row>
    <row r="2581" spans="1:7" ht="16" x14ac:dyDescent="0.2">
      <c r="A2581" s="4">
        <v>2584</v>
      </c>
      <c r="B2581" s="5">
        <v>5</v>
      </c>
      <c r="C2581" s="6">
        <v>3983.6100000000006</v>
      </c>
      <c r="D2581" s="5">
        <v>12</v>
      </c>
      <c r="E2581" s="10">
        <f t="shared" si="40"/>
        <v>239016.60000000003</v>
      </c>
      <c r="F2581" s="11" t="str">
        <f>VLOOKUP('1.CLV CalcuLation'!A2581,Customer_Demographic__2[],8,FALSE)</f>
        <v>Financial Services</v>
      </c>
      <c r="G2581" s="13" t="str">
        <f>VLOOKUP(A2581,Customer_Demographic__2[#All],9,FALSE)</f>
        <v>High Net Worth</v>
      </c>
    </row>
    <row r="2582" spans="1:7" ht="16" x14ac:dyDescent="0.2">
      <c r="A2582" s="4">
        <v>2585</v>
      </c>
      <c r="B2582" s="5">
        <v>7</v>
      </c>
      <c r="C2582" s="6">
        <v>7066.380000000001</v>
      </c>
      <c r="D2582" s="5">
        <v>7</v>
      </c>
      <c r="E2582" s="10">
        <f t="shared" si="40"/>
        <v>346252.62</v>
      </c>
      <c r="F2582" s="11" t="str">
        <f>VLOOKUP('1.CLV CalcuLation'!A2582,Customer_Demographic__2[],8,FALSE)</f>
        <v>Others</v>
      </c>
      <c r="G2582" s="13" t="str">
        <f>VLOOKUP(A2582,Customer_Demographic__2[#All],9,FALSE)</f>
        <v>Affluent Customer</v>
      </c>
    </row>
    <row r="2583" spans="1:7" ht="16" x14ac:dyDescent="0.2">
      <c r="A2583" s="4">
        <v>2586</v>
      </c>
      <c r="B2583" s="5">
        <v>3</v>
      </c>
      <c r="C2583" s="6">
        <v>3379.79</v>
      </c>
      <c r="D2583" s="5">
        <v>13</v>
      </c>
      <c r="E2583" s="10">
        <f t="shared" si="40"/>
        <v>131811.81</v>
      </c>
      <c r="F2583" s="11" t="str">
        <f>VLOOKUP('1.CLV CalcuLation'!A2583,Customer_Demographic__2[],8,FALSE)</f>
        <v>Financial Services</v>
      </c>
      <c r="G2583" s="13" t="str">
        <f>VLOOKUP(A2583,Customer_Demographic__2[#All],9,FALSE)</f>
        <v>Mass Customer</v>
      </c>
    </row>
    <row r="2584" spans="1:7" ht="16" x14ac:dyDescent="0.2">
      <c r="A2584" s="4">
        <v>2587</v>
      </c>
      <c r="B2584" s="5">
        <v>9</v>
      </c>
      <c r="C2584" s="6">
        <v>9007.27</v>
      </c>
      <c r="D2584" s="5">
        <v>4</v>
      </c>
      <c r="E2584" s="10">
        <f t="shared" si="40"/>
        <v>324261.72000000003</v>
      </c>
      <c r="F2584" s="11" t="str">
        <f>VLOOKUP('1.CLV CalcuLation'!A2584,Customer_Demographic__2[],8,FALSE)</f>
        <v>Others</v>
      </c>
      <c r="G2584" s="13" t="str">
        <f>VLOOKUP(A2584,Customer_Demographic__2[#All],9,FALSE)</f>
        <v>Affluent Customer</v>
      </c>
    </row>
    <row r="2585" spans="1:7" ht="16" x14ac:dyDescent="0.2">
      <c r="A2585" s="4">
        <v>2588</v>
      </c>
      <c r="B2585" s="5">
        <v>3</v>
      </c>
      <c r="C2585" s="6">
        <v>5656.6900000000005</v>
      </c>
      <c r="D2585" s="5">
        <v>2</v>
      </c>
      <c r="E2585" s="10">
        <f t="shared" si="40"/>
        <v>33940.14</v>
      </c>
      <c r="F2585" s="11" t="str">
        <f>VLOOKUP('1.CLV CalcuLation'!A2585,Customer_Demographic__2[],8,FALSE)</f>
        <v>Others</v>
      </c>
      <c r="G2585" s="13" t="str">
        <f>VLOOKUP(A2585,Customer_Demographic__2[#All],9,FALSE)</f>
        <v>High Net Worth</v>
      </c>
    </row>
    <row r="2586" spans="1:7" ht="16" x14ac:dyDescent="0.2">
      <c r="A2586" s="4">
        <v>2589</v>
      </c>
      <c r="B2586" s="5">
        <v>5</v>
      </c>
      <c r="C2586" s="6">
        <v>5101.54</v>
      </c>
      <c r="D2586" s="5">
        <v>8</v>
      </c>
      <c r="E2586" s="10">
        <f t="shared" si="40"/>
        <v>204061.6</v>
      </c>
      <c r="F2586" s="11" t="str">
        <f>VLOOKUP('1.CLV CalcuLation'!A2586,Customer_Demographic__2[],8,FALSE)</f>
        <v>Others</v>
      </c>
      <c r="G2586" s="13" t="str">
        <f>VLOOKUP(A2586,Customer_Demographic__2[#All],9,FALSE)</f>
        <v>High Net Worth</v>
      </c>
    </row>
    <row r="2587" spans="1:7" ht="16" x14ac:dyDescent="0.2">
      <c r="A2587" s="4">
        <v>2590</v>
      </c>
      <c r="B2587" s="5">
        <v>6</v>
      </c>
      <c r="C2587" s="6">
        <v>8720.42</v>
      </c>
      <c r="D2587" s="5">
        <v>11</v>
      </c>
      <c r="E2587" s="10">
        <f t="shared" si="40"/>
        <v>575547.72000000009</v>
      </c>
      <c r="F2587" s="11" t="str">
        <f>VLOOKUP('1.CLV CalcuLation'!A2587,Customer_Demographic__2[],8,FALSE)</f>
        <v>Financial Services</v>
      </c>
      <c r="G2587" s="13" t="str">
        <f>VLOOKUP(A2587,Customer_Demographic__2[#All],9,FALSE)</f>
        <v>Affluent Customer</v>
      </c>
    </row>
    <row r="2588" spans="1:7" ht="16" x14ac:dyDescent="0.2">
      <c r="A2588" s="4">
        <v>2591</v>
      </c>
      <c r="B2588" s="5">
        <v>6</v>
      </c>
      <c r="C2588" s="6">
        <v>9027.7100000000009</v>
      </c>
      <c r="D2588" s="5">
        <v>13</v>
      </c>
      <c r="E2588" s="10">
        <f t="shared" si="40"/>
        <v>704161.38000000012</v>
      </c>
      <c r="F2588" s="11" t="str">
        <f>VLOOKUP('1.CLV CalcuLation'!A2588,Customer_Demographic__2[],8,FALSE)</f>
        <v>Retail</v>
      </c>
      <c r="G2588" s="13" t="str">
        <f>VLOOKUP(A2588,Customer_Demographic__2[#All],9,FALSE)</f>
        <v>High Net Worth</v>
      </c>
    </row>
    <row r="2589" spans="1:7" ht="16" x14ac:dyDescent="0.2">
      <c r="A2589" s="4">
        <v>2592</v>
      </c>
      <c r="B2589" s="5">
        <v>8</v>
      </c>
      <c r="C2589" s="6">
        <v>11062.61</v>
      </c>
      <c r="D2589" s="5">
        <v>1</v>
      </c>
      <c r="E2589" s="10">
        <f t="shared" si="40"/>
        <v>88500.88</v>
      </c>
      <c r="F2589" s="11" t="str">
        <f>VLOOKUP('1.CLV CalcuLation'!A2589,Customer_Demographic__2[],8,FALSE)</f>
        <v>Financial Services</v>
      </c>
      <c r="G2589" s="13" t="str">
        <f>VLOOKUP(A2589,Customer_Demographic__2[#All],9,FALSE)</f>
        <v>Mass Customer</v>
      </c>
    </row>
    <row r="2590" spans="1:7" ht="16" x14ac:dyDescent="0.2">
      <c r="A2590" s="4">
        <v>2593</v>
      </c>
      <c r="B2590" s="5">
        <v>4</v>
      </c>
      <c r="C2590" s="6">
        <v>3940.2700000000004</v>
      </c>
      <c r="D2590" s="5">
        <v>19</v>
      </c>
      <c r="E2590" s="10">
        <f t="shared" si="40"/>
        <v>299460.52</v>
      </c>
      <c r="F2590" s="11" t="str">
        <f>VLOOKUP('1.CLV CalcuLation'!A2590,Customer_Demographic__2[],8,FALSE)</f>
        <v>Manufacturing</v>
      </c>
      <c r="G2590" s="13" t="str">
        <f>VLOOKUP(A2590,Customer_Demographic__2[#All],9,FALSE)</f>
        <v>Affluent Customer</v>
      </c>
    </row>
    <row r="2591" spans="1:7" ht="16" x14ac:dyDescent="0.2">
      <c r="A2591" s="4">
        <v>2594</v>
      </c>
      <c r="B2591" s="5">
        <v>6</v>
      </c>
      <c r="C2591" s="6">
        <v>9467.4699999999993</v>
      </c>
      <c r="D2591" s="5">
        <v>2</v>
      </c>
      <c r="E2591" s="10">
        <f t="shared" si="40"/>
        <v>113609.63999999998</v>
      </c>
      <c r="F2591" s="11" t="str">
        <f>VLOOKUP('1.CLV CalcuLation'!A2591,Customer_Demographic__2[],8,FALSE)</f>
        <v>Manufacturing</v>
      </c>
      <c r="G2591" s="13" t="str">
        <f>VLOOKUP(A2591,Customer_Demographic__2[#All],9,FALSE)</f>
        <v>Mass Customer</v>
      </c>
    </row>
    <row r="2592" spans="1:7" ht="16" x14ac:dyDescent="0.2">
      <c r="A2592" s="4">
        <v>2595</v>
      </c>
      <c r="B2592" s="5">
        <v>8</v>
      </c>
      <c r="C2592" s="6">
        <v>10273.25</v>
      </c>
      <c r="D2592" s="5">
        <v>8</v>
      </c>
      <c r="E2592" s="10">
        <f t="shared" si="40"/>
        <v>657488</v>
      </c>
      <c r="F2592" s="11" t="str">
        <f>VLOOKUP('1.CLV CalcuLation'!A2592,Customer_Demographic__2[],8,FALSE)</f>
        <v>Others</v>
      </c>
      <c r="G2592" s="13" t="str">
        <f>VLOOKUP(A2592,Customer_Demographic__2[#All],9,FALSE)</f>
        <v>Affluent Customer</v>
      </c>
    </row>
    <row r="2593" spans="1:7" ht="16" x14ac:dyDescent="0.2">
      <c r="A2593" s="4">
        <v>2596</v>
      </c>
      <c r="B2593" s="5">
        <v>5</v>
      </c>
      <c r="C2593" s="6">
        <v>7674.3900000000012</v>
      </c>
      <c r="D2593" s="5">
        <v>13</v>
      </c>
      <c r="E2593" s="10">
        <f t="shared" si="40"/>
        <v>498835.35000000003</v>
      </c>
      <c r="F2593" s="11" t="str">
        <f>VLOOKUP('1.CLV CalcuLation'!A2593,Customer_Demographic__2[],8,FALSE)</f>
        <v>Others</v>
      </c>
      <c r="G2593" s="13" t="str">
        <f>VLOOKUP(A2593,Customer_Demographic__2[#All],9,FALSE)</f>
        <v>Affluent Customer</v>
      </c>
    </row>
    <row r="2594" spans="1:7" ht="16" x14ac:dyDescent="0.2">
      <c r="A2594" s="4">
        <v>2597</v>
      </c>
      <c r="B2594" s="5">
        <v>6</v>
      </c>
      <c r="C2594" s="6">
        <v>7670.7099999999991</v>
      </c>
      <c r="D2594" s="5">
        <v>11</v>
      </c>
      <c r="E2594" s="10">
        <f t="shared" si="40"/>
        <v>506266.85999999993</v>
      </c>
      <c r="F2594" s="11" t="str">
        <f>VLOOKUP('1.CLV CalcuLation'!A2594,Customer_Demographic__2[],8,FALSE)</f>
        <v>Manufacturing</v>
      </c>
      <c r="G2594" s="13" t="str">
        <f>VLOOKUP(A2594,Customer_Demographic__2[#All],9,FALSE)</f>
        <v>High Net Worth</v>
      </c>
    </row>
    <row r="2595" spans="1:7" ht="16" x14ac:dyDescent="0.2">
      <c r="A2595" s="4">
        <v>2598</v>
      </c>
      <c r="B2595" s="5">
        <v>5</v>
      </c>
      <c r="C2595" s="6">
        <v>6570.66</v>
      </c>
      <c r="D2595" s="5">
        <v>9</v>
      </c>
      <c r="E2595" s="10">
        <f t="shared" si="40"/>
        <v>295679.7</v>
      </c>
      <c r="F2595" s="11" t="str">
        <f>VLOOKUP('1.CLV CalcuLation'!A2595,Customer_Demographic__2[],8,FALSE)</f>
        <v>Manufacturing</v>
      </c>
      <c r="G2595" s="13" t="str">
        <f>VLOOKUP(A2595,Customer_Demographic__2[#All],9,FALSE)</f>
        <v>Affluent Customer</v>
      </c>
    </row>
    <row r="2596" spans="1:7" ht="16" x14ac:dyDescent="0.2">
      <c r="A2596" s="4">
        <v>2599</v>
      </c>
      <c r="B2596" s="5">
        <v>6</v>
      </c>
      <c r="C2596" s="6">
        <v>5641.2699999999995</v>
      </c>
      <c r="D2596" s="5">
        <v>5</v>
      </c>
      <c r="E2596" s="10">
        <f t="shared" si="40"/>
        <v>169238.09999999998</v>
      </c>
      <c r="F2596" s="11" t="str">
        <f>VLOOKUP('1.CLV CalcuLation'!A2596,Customer_Demographic__2[],8,FALSE)</f>
        <v>Manufacturing</v>
      </c>
      <c r="G2596" s="13" t="str">
        <f>VLOOKUP(A2596,Customer_Demographic__2[#All],9,FALSE)</f>
        <v>Mass Customer</v>
      </c>
    </row>
    <row r="2597" spans="1:7" ht="16" x14ac:dyDescent="0.2">
      <c r="A2597" s="4">
        <v>2600</v>
      </c>
      <c r="B2597" s="5">
        <v>3</v>
      </c>
      <c r="C2597" s="6">
        <v>4973.54</v>
      </c>
      <c r="D2597" s="5">
        <v>1</v>
      </c>
      <c r="E2597" s="10">
        <f t="shared" si="40"/>
        <v>14920.619999999999</v>
      </c>
      <c r="F2597" s="11" t="str">
        <f>VLOOKUP('1.CLV CalcuLation'!A2597,Customer_Demographic__2[],8,FALSE)</f>
        <v>Financial Services</v>
      </c>
      <c r="G2597" s="13" t="str">
        <f>VLOOKUP(A2597,Customer_Demographic__2[#All],9,FALSE)</f>
        <v>Mass Customer</v>
      </c>
    </row>
    <row r="2598" spans="1:7" ht="16" x14ac:dyDescent="0.2">
      <c r="A2598" s="4">
        <v>2601</v>
      </c>
      <c r="B2598" s="5">
        <v>8</v>
      </c>
      <c r="C2598" s="6">
        <v>9798.0299999999988</v>
      </c>
      <c r="D2598" s="5">
        <v>13</v>
      </c>
      <c r="E2598" s="10">
        <f t="shared" si="40"/>
        <v>1018995.1199999999</v>
      </c>
      <c r="F2598" s="11" t="str">
        <f>VLOOKUP('1.CLV CalcuLation'!A2598,Customer_Demographic__2[],8,FALSE)</f>
        <v>Financial Services</v>
      </c>
      <c r="G2598" s="13" t="str">
        <f>VLOOKUP(A2598,Customer_Demographic__2[#All],9,FALSE)</f>
        <v>Affluent Customer</v>
      </c>
    </row>
    <row r="2599" spans="1:7" ht="16" x14ac:dyDescent="0.2">
      <c r="A2599" s="4">
        <v>2602</v>
      </c>
      <c r="B2599" s="5">
        <v>8</v>
      </c>
      <c r="C2599" s="6">
        <v>7898.9100000000008</v>
      </c>
      <c r="D2599" s="5">
        <v>3</v>
      </c>
      <c r="E2599" s="10">
        <f t="shared" si="40"/>
        <v>189573.84000000003</v>
      </c>
      <c r="F2599" s="11" t="str">
        <f>VLOOKUP('1.CLV CalcuLation'!A2599,Customer_Demographic__2[],8,FALSE)</f>
        <v>Health</v>
      </c>
      <c r="G2599" s="13" t="str">
        <f>VLOOKUP(A2599,Customer_Demographic__2[#All],9,FALSE)</f>
        <v>Mass Customer</v>
      </c>
    </row>
    <row r="2600" spans="1:7" ht="16" x14ac:dyDescent="0.2">
      <c r="A2600" s="4">
        <v>2603</v>
      </c>
      <c r="B2600" s="5">
        <v>7</v>
      </c>
      <c r="C2600" s="6">
        <v>7817.9400000000005</v>
      </c>
      <c r="D2600" s="5">
        <v>11</v>
      </c>
      <c r="E2600" s="10">
        <f t="shared" si="40"/>
        <v>601981.38</v>
      </c>
      <c r="F2600" s="11" t="str">
        <f>VLOOKUP('1.CLV CalcuLation'!A2600,Customer_Demographic__2[],8,FALSE)</f>
        <v>Financial Services</v>
      </c>
      <c r="G2600" s="13" t="str">
        <f>VLOOKUP(A2600,Customer_Demographic__2[#All],9,FALSE)</f>
        <v>High Net Worth</v>
      </c>
    </row>
    <row r="2601" spans="1:7" ht="16" x14ac:dyDescent="0.2">
      <c r="A2601" s="4">
        <v>2604</v>
      </c>
      <c r="B2601" s="5">
        <v>6</v>
      </c>
      <c r="C2601" s="6">
        <v>6086.83</v>
      </c>
      <c r="D2601" s="5">
        <v>7</v>
      </c>
      <c r="E2601" s="10">
        <f t="shared" si="40"/>
        <v>255646.86</v>
      </c>
      <c r="F2601" s="11" t="str">
        <f>VLOOKUP('1.CLV CalcuLation'!A2601,Customer_Demographic__2[],8,FALSE)</f>
        <v>Retail</v>
      </c>
      <c r="G2601" s="13" t="str">
        <f>VLOOKUP(A2601,Customer_Demographic__2[#All],9,FALSE)</f>
        <v>Mass Customer</v>
      </c>
    </row>
    <row r="2602" spans="1:7" ht="16" x14ac:dyDescent="0.2">
      <c r="A2602" s="4">
        <v>2605</v>
      </c>
      <c r="B2602" s="5">
        <v>5</v>
      </c>
      <c r="C2602" s="6">
        <v>6656.2099999999991</v>
      </c>
      <c r="D2602" s="5">
        <v>18</v>
      </c>
      <c r="E2602" s="10">
        <f t="shared" si="40"/>
        <v>599058.89999999991</v>
      </c>
      <c r="F2602" s="11" t="str">
        <f>VLOOKUP('1.CLV CalcuLation'!A2602,Customer_Demographic__2[],8,FALSE)</f>
        <v>Health</v>
      </c>
      <c r="G2602" s="13" t="str">
        <f>VLOOKUP(A2602,Customer_Demographic__2[#All],9,FALSE)</f>
        <v>High Net Worth</v>
      </c>
    </row>
    <row r="2603" spans="1:7" ht="16" x14ac:dyDescent="0.2">
      <c r="A2603" s="4">
        <v>2606</v>
      </c>
      <c r="B2603" s="5">
        <v>10</v>
      </c>
      <c r="C2603" s="6">
        <v>12338.51</v>
      </c>
      <c r="D2603" s="5">
        <v>12</v>
      </c>
      <c r="E2603" s="10">
        <f t="shared" si="40"/>
        <v>1480621.2000000002</v>
      </c>
      <c r="F2603" s="11" t="str">
        <f>VLOOKUP('1.CLV CalcuLation'!A2603,Customer_Demographic__2[],8,FALSE)</f>
        <v>Manufacturing</v>
      </c>
      <c r="G2603" s="13" t="str">
        <f>VLOOKUP(A2603,Customer_Demographic__2[#All],9,FALSE)</f>
        <v>High Net Worth</v>
      </c>
    </row>
    <row r="2604" spans="1:7" ht="16" x14ac:dyDescent="0.2">
      <c r="A2604" s="4">
        <v>2607</v>
      </c>
      <c r="B2604" s="5">
        <v>8</v>
      </c>
      <c r="C2604" s="6">
        <v>7870.3399999999992</v>
      </c>
      <c r="D2604" s="5">
        <v>7</v>
      </c>
      <c r="E2604" s="10">
        <f t="shared" si="40"/>
        <v>440739.04</v>
      </c>
      <c r="F2604" s="11" t="str">
        <f>VLOOKUP('1.CLV CalcuLation'!A2604,Customer_Demographic__2[],8,FALSE)</f>
        <v>Health</v>
      </c>
      <c r="G2604" s="13" t="str">
        <f>VLOOKUP(A2604,Customer_Demographic__2[#All],9,FALSE)</f>
        <v>Affluent Customer</v>
      </c>
    </row>
    <row r="2605" spans="1:7" ht="16" x14ac:dyDescent="0.2">
      <c r="A2605" s="4">
        <v>2608</v>
      </c>
      <c r="B2605" s="5">
        <v>7</v>
      </c>
      <c r="C2605" s="6">
        <v>4403.82</v>
      </c>
      <c r="D2605" s="5">
        <v>6</v>
      </c>
      <c r="E2605" s="10">
        <f t="shared" si="40"/>
        <v>184960.44</v>
      </c>
      <c r="F2605" s="11" t="str">
        <f>VLOOKUP('1.CLV CalcuLation'!A2605,Customer_Demographic__2[],8,FALSE)</f>
        <v>Health</v>
      </c>
      <c r="G2605" s="13" t="str">
        <f>VLOOKUP(A2605,Customer_Demographic__2[#All],9,FALSE)</f>
        <v>Affluent Customer</v>
      </c>
    </row>
    <row r="2606" spans="1:7" ht="16" x14ac:dyDescent="0.2">
      <c r="A2606" s="4">
        <v>2609</v>
      </c>
      <c r="B2606" s="5">
        <v>7</v>
      </c>
      <c r="C2606" s="6">
        <v>6390.1600000000008</v>
      </c>
      <c r="D2606" s="5">
        <v>14</v>
      </c>
      <c r="E2606" s="10">
        <f t="shared" si="40"/>
        <v>626235.68000000005</v>
      </c>
      <c r="F2606" s="11" t="str">
        <f>VLOOKUP('1.CLV CalcuLation'!A2606,Customer_Demographic__2[],8,FALSE)</f>
        <v>Financial Services</v>
      </c>
      <c r="G2606" s="13" t="str">
        <f>VLOOKUP(A2606,Customer_Demographic__2[#All],9,FALSE)</f>
        <v>Mass Customer</v>
      </c>
    </row>
    <row r="2607" spans="1:7" ht="16" x14ac:dyDescent="0.2">
      <c r="A2607" s="4">
        <v>2610</v>
      </c>
      <c r="B2607" s="5">
        <v>8</v>
      </c>
      <c r="C2607" s="6">
        <v>8499.2200000000012</v>
      </c>
      <c r="D2607" s="5">
        <v>10</v>
      </c>
      <c r="E2607" s="10">
        <f t="shared" si="40"/>
        <v>679937.60000000009</v>
      </c>
      <c r="F2607" s="11" t="str">
        <f>VLOOKUP('1.CLV CalcuLation'!A2607,Customer_Demographic__2[],8,FALSE)</f>
        <v>IT</v>
      </c>
      <c r="G2607" s="13" t="str">
        <f>VLOOKUP(A2607,Customer_Demographic__2[#All],9,FALSE)</f>
        <v>Mass Customer</v>
      </c>
    </row>
    <row r="2608" spans="1:7" ht="16" x14ac:dyDescent="0.2">
      <c r="A2608" s="4">
        <v>2611</v>
      </c>
      <c r="B2608" s="5">
        <v>7</v>
      </c>
      <c r="C2608" s="6">
        <v>5700.59</v>
      </c>
      <c r="D2608" s="5">
        <v>9</v>
      </c>
      <c r="E2608" s="10">
        <f t="shared" si="40"/>
        <v>359137.17000000004</v>
      </c>
      <c r="F2608" s="11" t="str">
        <f>VLOOKUP('1.CLV CalcuLation'!A2608,Customer_Demographic__2[],8,FALSE)</f>
        <v>Financial Services</v>
      </c>
      <c r="G2608" s="13" t="str">
        <f>VLOOKUP(A2608,Customer_Demographic__2[#All],9,FALSE)</f>
        <v>Affluent Customer</v>
      </c>
    </row>
    <row r="2609" spans="1:7" ht="16" x14ac:dyDescent="0.2">
      <c r="A2609" s="4">
        <v>2612</v>
      </c>
      <c r="B2609" s="5">
        <v>2</v>
      </c>
      <c r="C2609" s="6">
        <v>1924.4700000000003</v>
      </c>
      <c r="D2609" s="5">
        <v>18</v>
      </c>
      <c r="E2609" s="10">
        <f t="shared" si="40"/>
        <v>69280.920000000013</v>
      </c>
      <c r="F2609" s="11" t="str">
        <f>VLOOKUP('1.CLV CalcuLation'!A2609,Customer_Demographic__2[],8,FALSE)</f>
        <v>Retail</v>
      </c>
      <c r="G2609" s="13" t="str">
        <f>VLOOKUP(A2609,Customer_Demographic__2[#All],9,FALSE)</f>
        <v>Affluent Customer</v>
      </c>
    </row>
    <row r="2610" spans="1:7" ht="16" x14ac:dyDescent="0.2">
      <c r="A2610" s="4">
        <v>2613</v>
      </c>
      <c r="B2610" s="5">
        <v>5</v>
      </c>
      <c r="C2610" s="6">
        <v>4933.99</v>
      </c>
      <c r="D2610" s="5">
        <v>16</v>
      </c>
      <c r="E2610" s="10">
        <f t="shared" si="40"/>
        <v>394719.19999999995</v>
      </c>
      <c r="F2610" s="11" t="str">
        <f>VLOOKUP('1.CLV CalcuLation'!A2610,Customer_Demographic__2[],8,FALSE)</f>
        <v>Health</v>
      </c>
      <c r="G2610" s="13" t="str">
        <f>VLOOKUP(A2610,Customer_Demographic__2[#All],9,FALSE)</f>
        <v>Mass Customer</v>
      </c>
    </row>
    <row r="2611" spans="1:7" ht="16" x14ac:dyDescent="0.2">
      <c r="A2611" s="4">
        <v>2614</v>
      </c>
      <c r="B2611" s="5">
        <v>4</v>
      </c>
      <c r="C2611" s="6">
        <v>6322.41</v>
      </c>
      <c r="D2611" s="5">
        <v>18</v>
      </c>
      <c r="E2611" s="10">
        <f t="shared" si="40"/>
        <v>455213.52</v>
      </c>
      <c r="F2611" s="11" t="str">
        <f>VLOOKUP('1.CLV CalcuLation'!A2611,Customer_Demographic__2[],8,FALSE)</f>
        <v>Retail</v>
      </c>
      <c r="G2611" s="13" t="str">
        <f>VLOOKUP(A2611,Customer_Demographic__2[#All],9,FALSE)</f>
        <v>High Net Worth</v>
      </c>
    </row>
    <row r="2612" spans="1:7" ht="16" x14ac:dyDescent="0.2">
      <c r="A2612" s="4">
        <v>2615</v>
      </c>
      <c r="B2612" s="5">
        <v>9</v>
      </c>
      <c r="C2612" s="6">
        <v>13460.63</v>
      </c>
      <c r="D2612" s="5">
        <v>1</v>
      </c>
      <c r="E2612" s="10">
        <f t="shared" si="40"/>
        <v>121145.67</v>
      </c>
      <c r="F2612" s="11" t="str">
        <f>VLOOKUP('1.CLV CalcuLation'!A2612,Customer_Demographic__2[],8,FALSE)</f>
        <v>Financial Services</v>
      </c>
      <c r="G2612" s="13" t="str">
        <f>VLOOKUP(A2612,Customer_Demographic__2[#All],9,FALSE)</f>
        <v>Mass Customer</v>
      </c>
    </row>
    <row r="2613" spans="1:7" ht="16" x14ac:dyDescent="0.2">
      <c r="A2613" s="4">
        <v>2616</v>
      </c>
      <c r="B2613" s="5">
        <v>11</v>
      </c>
      <c r="C2613" s="6">
        <v>13134.119999999999</v>
      </c>
      <c r="D2613" s="5">
        <v>13</v>
      </c>
      <c r="E2613" s="10">
        <f t="shared" si="40"/>
        <v>1878179.1599999997</v>
      </c>
      <c r="F2613" s="11" t="str">
        <f>VLOOKUP('1.CLV CalcuLation'!A2613,Customer_Demographic__2[],8,FALSE)</f>
        <v>Others</v>
      </c>
      <c r="G2613" s="13" t="str">
        <f>VLOOKUP(A2613,Customer_Demographic__2[#All],9,FALSE)</f>
        <v>High Net Worth</v>
      </c>
    </row>
    <row r="2614" spans="1:7" ht="16" x14ac:dyDescent="0.2">
      <c r="A2614" s="4">
        <v>2617</v>
      </c>
      <c r="B2614" s="5">
        <v>7</v>
      </c>
      <c r="C2614" s="6">
        <v>10695.45</v>
      </c>
      <c r="D2614" s="5">
        <v>18</v>
      </c>
      <c r="E2614" s="10">
        <f t="shared" si="40"/>
        <v>1347626.7000000002</v>
      </c>
      <c r="F2614" s="11" t="str">
        <f>VLOOKUP('1.CLV CalcuLation'!A2614,Customer_Demographic__2[],8,FALSE)</f>
        <v>Health</v>
      </c>
      <c r="G2614" s="13" t="str">
        <f>VLOOKUP(A2614,Customer_Demographic__2[#All],9,FALSE)</f>
        <v>High Net Worth</v>
      </c>
    </row>
    <row r="2615" spans="1:7" ht="16" x14ac:dyDescent="0.2">
      <c r="A2615" s="4">
        <v>2618</v>
      </c>
      <c r="B2615" s="5">
        <v>10</v>
      </c>
      <c r="C2615" s="6">
        <v>9670.5899999999983</v>
      </c>
      <c r="D2615" s="5">
        <v>4</v>
      </c>
      <c r="E2615" s="10">
        <f t="shared" si="40"/>
        <v>386823.59999999992</v>
      </c>
      <c r="F2615" s="11" t="str">
        <f>VLOOKUP('1.CLV CalcuLation'!A2615,Customer_Demographic__2[],8,FALSE)</f>
        <v>Others</v>
      </c>
      <c r="G2615" s="13" t="str">
        <f>VLOOKUP(A2615,Customer_Demographic__2[#All],9,FALSE)</f>
        <v>Mass Customer</v>
      </c>
    </row>
    <row r="2616" spans="1:7" ht="16" x14ac:dyDescent="0.2">
      <c r="A2616" s="4">
        <v>2619</v>
      </c>
      <c r="B2616" s="5">
        <v>2</v>
      </c>
      <c r="C2616" s="6">
        <v>3869.2699999999995</v>
      </c>
      <c r="D2616" s="5">
        <v>14</v>
      </c>
      <c r="E2616" s="10">
        <f t="shared" si="40"/>
        <v>108339.55999999998</v>
      </c>
      <c r="F2616" s="11" t="str">
        <f>VLOOKUP('1.CLV CalcuLation'!A2616,Customer_Demographic__2[],8,FALSE)</f>
        <v>Financial Services</v>
      </c>
      <c r="G2616" s="13" t="str">
        <f>VLOOKUP(A2616,Customer_Demographic__2[#All],9,FALSE)</f>
        <v>High Net Worth</v>
      </c>
    </row>
    <row r="2617" spans="1:7" ht="16" x14ac:dyDescent="0.2">
      <c r="A2617" s="4">
        <v>2620</v>
      </c>
      <c r="B2617" s="5">
        <v>8</v>
      </c>
      <c r="C2617" s="6">
        <v>8317.9700000000012</v>
      </c>
      <c r="D2617" s="5">
        <v>1</v>
      </c>
      <c r="E2617" s="10">
        <f t="shared" si="40"/>
        <v>66543.760000000009</v>
      </c>
      <c r="F2617" s="11" t="str">
        <f>VLOOKUP('1.CLV CalcuLation'!A2617,Customer_Demographic__2[],8,FALSE)</f>
        <v>Manufacturing</v>
      </c>
      <c r="G2617" s="13" t="str">
        <f>VLOOKUP(A2617,Customer_Demographic__2[#All],9,FALSE)</f>
        <v>Mass Customer</v>
      </c>
    </row>
    <row r="2618" spans="1:7" ht="16" x14ac:dyDescent="0.2">
      <c r="A2618" s="4">
        <v>2621</v>
      </c>
      <c r="B2618" s="5">
        <v>7</v>
      </c>
      <c r="C2618" s="6">
        <v>6926.01</v>
      </c>
      <c r="D2618" s="5">
        <v>15</v>
      </c>
      <c r="E2618" s="10">
        <f t="shared" si="40"/>
        <v>727231.05</v>
      </c>
      <c r="F2618" s="11" t="str">
        <f>VLOOKUP('1.CLV CalcuLation'!A2618,Customer_Demographic__2[],8,FALSE)</f>
        <v>Entertainment</v>
      </c>
      <c r="G2618" s="13" t="str">
        <f>VLOOKUP(A2618,Customer_Demographic__2[#All],9,FALSE)</f>
        <v>High Net Worth</v>
      </c>
    </row>
    <row r="2619" spans="1:7" ht="16" x14ac:dyDescent="0.2">
      <c r="A2619" s="4">
        <v>2622</v>
      </c>
      <c r="B2619" s="5">
        <v>7</v>
      </c>
      <c r="C2619" s="6">
        <v>6595.2199999999993</v>
      </c>
      <c r="D2619" s="5">
        <v>16</v>
      </c>
      <c r="E2619" s="10">
        <f t="shared" si="40"/>
        <v>738664.6399999999</v>
      </c>
      <c r="F2619" s="11" t="str">
        <f>VLOOKUP('1.CLV CalcuLation'!A2619,Customer_Demographic__2[],8,FALSE)</f>
        <v>Financial Services</v>
      </c>
      <c r="G2619" s="13" t="str">
        <f>VLOOKUP(A2619,Customer_Demographic__2[#All],9,FALSE)</f>
        <v>Mass Customer</v>
      </c>
    </row>
    <row r="2620" spans="1:7" ht="16" x14ac:dyDescent="0.2">
      <c r="A2620" s="4">
        <v>2623</v>
      </c>
      <c r="B2620" s="5">
        <v>4</v>
      </c>
      <c r="C2620" s="6">
        <v>5764.37</v>
      </c>
      <c r="D2620" s="5">
        <v>15</v>
      </c>
      <c r="E2620" s="10">
        <f t="shared" si="40"/>
        <v>345862.2</v>
      </c>
      <c r="F2620" s="11" t="str">
        <f>VLOOKUP('1.CLV CalcuLation'!A2620,Customer_Demographic__2[],8,FALSE)</f>
        <v>Property</v>
      </c>
      <c r="G2620" s="13" t="str">
        <f>VLOOKUP(A2620,Customer_Demographic__2[#All],9,FALSE)</f>
        <v>Mass Customer</v>
      </c>
    </row>
    <row r="2621" spans="1:7" ht="16" x14ac:dyDescent="0.2">
      <c r="A2621" s="4">
        <v>2624</v>
      </c>
      <c r="B2621" s="5">
        <v>4</v>
      </c>
      <c r="C2621" s="6">
        <v>4940.76</v>
      </c>
      <c r="D2621" s="5">
        <v>11</v>
      </c>
      <c r="E2621" s="10">
        <f t="shared" si="40"/>
        <v>217393.44</v>
      </c>
      <c r="F2621" s="11" t="str">
        <f>VLOOKUP('1.CLV CalcuLation'!A2621,Customer_Demographic__2[],8,FALSE)</f>
        <v>Retail</v>
      </c>
      <c r="G2621" s="13" t="str">
        <f>VLOOKUP(A2621,Customer_Demographic__2[#All],9,FALSE)</f>
        <v>Mass Customer</v>
      </c>
    </row>
    <row r="2622" spans="1:7" ht="16" x14ac:dyDescent="0.2">
      <c r="A2622" s="4">
        <v>2625</v>
      </c>
      <c r="B2622" s="5">
        <v>4</v>
      </c>
      <c r="C2622" s="6">
        <v>3403.67</v>
      </c>
      <c r="D2622" s="5">
        <v>8</v>
      </c>
      <c r="E2622" s="10">
        <f t="shared" si="40"/>
        <v>108917.44</v>
      </c>
      <c r="F2622" s="11" t="str">
        <f>VLOOKUP('1.CLV CalcuLation'!A2622,Customer_Demographic__2[],8,FALSE)</f>
        <v>Manufacturing</v>
      </c>
      <c r="G2622" s="13" t="str">
        <f>VLOOKUP(A2622,Customer_Demographic__2[#All],9,FALSE)</f>
        <v>Affluent Customer</v>
      </c>
    </row>
    <row r="2623" spans="1:7" ht="16" x14ac:dyDescent="0.2">
      <c r="A2623" s="4">
        <v>2626</v>
      </c>
      <c r="B2623" s="5">
        <v>4</v>
      </c>
      <c r="C2623" s="6">
        <v>4263.71</v>
      </c>
      <c r="D2623" s="5">
        <v>4</v>
      </c>
      <c r="E2623" s="10">
        <f t="shared" si="40"/>
        <v>68219.360000000001</v>
      </c>
      <c r="F2623" s="11" t="str">
        <f>VLOOKUP('1.CLV CalcuLation'!A2623,Customer_Demographic__2[],8,FALSE)</f>
        <v>Property</v>
      </c>
      <c r="G2623" s="13" t="str">
        <f>VLOOKUP(A2623,Customer_Demographic__2[#All],9,FALSE)</f>
        <v>Affluent Customer</v>
      </c>
    </row>
    <row r="2624" spans="1:7" ht="16" x14ac:dyDescent="0.2">
      <c r="A2624" s="4">
        <v>2627</v>
      </c>
      <c r="B2624" s="5">
        <v>6</v>
      </c>
      <c r="C2624" s="6">
        <v>9321.82</v>
      </c>
      <c r="D2624" s="5">
        <v>12</v>
      </c>
      <c r="E2624" s="10">
        <f t="shared" si="40"/>
        <v>671171.04</v>
      </c>
      <c r="F2624" s="11" t="str">
        <f>VLOOKUP('1.CLV CalcuLation'!A2624,Customer_Demographic__2[],8,FALSE)</f>
        <v>Retail</v>
      </c>
      <c r="G2624" s="13" t="str">
        <f>VLOOKUP(A2624,Customer_Demographic__2[#All],9,FALSE)</f>
        <v>Mass Customer</v>
      </c>
    </row>
    <row r="2625" spans="1:7" ht="16" x14ac:dyDescent="0.2">
      <c r="A2625" s="4">
        <v>2628</v>
      </c>
      <c r="B2625" s="5">
        <v>4</v>
      </c>
      <c r="C2625" s="6">
        <v>4668.82</v>
      </c>
      <c r="D2625" s="5">
        <v>1</v>
      </c>
      <c r="E2625" s="10">
        <f t="shared" si="40"/>
        <v>18675.28</v>
      </c>
      <c r="F2625" s="11" t="str">
        <f>VLOOKUP('1.CLV CalcuLation'!A2625,Customer_Demographic__2[],8,FALSE)</f>
        <v>Entertainment</v>
      </c>
      <c r="G2625" s="13" t="str">
        <f>VLOOKUP(A2625,Customer_Demographic__2[#All],9,FALSE)</f>
        <v>Affluent Customer</v>
      </c>
    </row>
    <row r="2626" spans="1:7" ht="16" x14ac:dyDescent="0.2">
      <c r="A2626" s="4">
        <v>2629</v>
      </c>
      <c r="B2626" s="5">
        <v>6</v>
      </c>
      <c r="C2626" s="6">
        <v>7374.25</v>
      </c>
      <c r="D2626" s="5">
        <v>19</v>
      </c>
      <c r="E2626" s="10">
        <f t="shared" si="40"/>
        <v>840664.5</v>
      </c>
      <c r="F2626" s="11" t="str">
        <f>VLOOKUP('1.CLV CalcuLation'!A2626,Customer_Demographic__2[],8,FALSE)</f>
        <v>Entertainment</v>
      </c>
      <c r="G2626" s="13" t="str">
        <f>VLOOKUP(A2626,Customer_Demographic__2[#All],9,FALSE)</f>
        <v>High Net Worth</v>
      </c>
    </row>
    <row r="2627" spans="1:7" ht="16" x14ac:dyDescent="0.2">
      <c r="A2627" s="4">
        <v>2630</v>
      </c>
      <c r="B2627" s="5">
        <v>10</v>
      </c>
      <c r="C2627" s="6">
        <v>10514.539999999999</v>
      </c>
      <c r="D2627" s="5">
        <v>10</v>
      </c>
      <c r="E2627" s="10">
        <f t="shared" ref="E2627:E2690" si="41">B2627*C2627*D2627</f>
        <v>1051454</v>
      </c>
      <c r="F2627" s="11" t="str">
        <f>VLOOKUP('1.CLV CalcuLation'!A2627,Customer_Demographic__2[],8,FALSE)</f>
        <v>Retail</v>
      </c>
      <c r="G2627" s="13" t="str">
        <f>VLOOKUP(A2627,Customer_Demographic__2[#All],9,FALSE)</f>
        <v>Mass Customer</v>
      </c>
    </row>
    <row r="2628" spans="1:7" ht="16" x14ac:dyDescent="0.2">
      <c r="A2628" s="4">
        <v>2631</v>
      </c>
      <c r="B2628" s="5">
        <v>3</v>
      </c>
      <c r="C2628" s="6">
        <v>3539.6800000000003</v>
      </c>
      <c r="D2628" s="5">
        <v>2</v>
      </c>
      <c r="E2628" s="10">
        <f t="shared" si="41"/>
        <v>21238.080000000002</v>
      </c>
      <c r="F2628" s="11" t="str">
        <f>VLOOKUP('1.CLV CalcuLation'!A2628,Customer_Demographic__2[],8,FALSE)</f>
        <v>Financial Services</v>
      </c>
      <c r="G2628" s="13" t="str">
        <f>VLOOKUP(A2628,Customer_Demographic__2[#All],9,FALSE)</f>
        <v>Mass Customer</v>
      </c>
    </row>
    <row r="2629" spans="1:7" ht="16" x14ac:dyDescent="0.2">
      <c r="A2629" s="4">
        <v>2632</v>
      </c>
      <c r="B2629" s="5">
        <v>4</v>
      </c>
      <c r="C2629" s="6">
        <v>6590.8600000000006</v>
      </c>
      <c r="D2629" s="5">
        <v>16</v>
      </c>
      <c r="E2629" s="10">
        <f t="shared" si="41"/>
        <v>421815.04000000004</v>
      </c>
      <c r="F2629" s="11" t="str">
        <f>VLOOKUP('1.CLV CalcuLation'!A2629,Customer_Demographic__2[],8,FALSE)</f>
        <v>Argiculture</v>
      </c>
      <c r="G2629" s="13" t="str">
        <f>VLOOKUP(A2629,Customer_Demographic__2[#All],9,FALSE)</f>
        <v>Mass Customer</v>
      </c>
    </row>
    <row r="2630" spans="1:7" ht="16" x14ac:dyDescent="0.2">
      <c r="A2630" s="4">
        <v>2633</v>
      </c>
      <c r="B2630" s="5">
        <v>8</v>
      </c>
      <c r="C2630" s="6">
        <v>10321.119999999999</v>
      </c>
      <c r="D2630" s="5">
        <v>12</v>
      </c>
      <c r="E2630" s="10">
        <f t="shared" si="41"/>
        <v>990827.5199999999</v>
      </c>
      <c r="F2630" s="11" t="str">
        <f>VLOOKUP('1.CLV CalcuLation'!A2630,Customer_Demographic__2[],8,FALSE)</f>
        <v>Property</v>
      </c>
      <c r="G2630" s="13" t="str">
        <f>VLOOKUP(A2630,Customer_Demographic__2[#All],9,FALSE)</f>
        <v>Mass Customer</v>
      </c>
    </row>
    <row r="2631" spans="1:7" ht="16" x14ac:dyDescent="0.2">
      <c r="A2631" s="4">
        <v>2634</v>
      </c>
      <c r="B2631" s="5">
        <v>3</v>
      </c>
      <c r="C2631" s="6">
        <v>2614.21</v>
      </c>
      <c r="D2631" s="5">
        <v>15</v>
      </c>
      <c r="E2631" s="10">
        <f t="shared" si="41"/>
        <v>117639.45</v>
      </c>
      <c r="F2631" s="11" t="str">
        <f>VLOOKUP('1.CLV CalcuLation'!A2631,Customer_Demographic__2[],8,FALSE)</f>
        <v>Financial Services</v>
      </c>
      <c r="G2631" s="13" t="str">
        <f>VLOOKUP(A2631,Customer_Demographic__2[#All],9,FALSE)</f>
        <v>High Net Worth</v>
      </c>
    </row>
    <row r="2632" spans="1:7" ht="16" x14ac:dyDescent="0.2">
      <c r="A2632" s="4">
        <v>2635</v>
      </c>
      <c r="B2632" s="5">
        <v>8</v>
      </c>
      <c r="C2632" s="6">
        <v>10781.210000000001</v>
      </c>
      <c r="D2632" s="5">
        <v>14</v>
      </c>
      <c r="E2632" s="10">
        <f t="shared" si="41"/>
        <v>1207495.52</v>
      </c>
      <c r="F2632" s="11" t="str">
        <f>VLOOKUP('1.CLV CalcuLation'!A2632,Customer_Demographic__2[],8,FALSE)</f>
        <v>Retail</v>
      </c>
      <c r="G2632" s="13" t="str">
        <f>VLOOKUP(A2632,Customer_Demographic__2[#All],9,FALSE)</f>
        <v>Mass Customer</v>
      </c>
    </row>
    <row r="2633" spans="1:7" ht="16" x14ac:dyDescent="0.2">
      <c r="A2633" s="4">
        <v>2636</v>
      </c>
      <c r="B2633" s="5">
        <v>3</v>
      </c>
      <c r="C2633" s="6">
        <v>3411.77</v>
      </c>
      <c r="D2633" s="5">
        <v>14</v>
      </c>
      <c r="E2633" s="10">
        <f t="shared" si="41"/>
        <v>143294.34</v>
      </c>
      <c r="F2633" s="11" t="str">
        <f>VLOOKUP('1.CLV CalcuLation'!A2633,Customer_Demographic__2[],8,FALSE)</f>
        <v>Manufacturing</v>
      </c>
      <c r="G2633" s="13" t="str">
        <f>VLOOKUP(A2633,Customer_Demographic__2[#All],9,FALSE)</f>
        <v>High Net Worth</v>
      </c>
    </row>
    <row r="2634" spans="1:7" ht="16" x14ac:dyDescent="0.2">
      <c r="A2634" s="4">
        <v>2637</v>
      </c>
      <c r="B2634" s="5">
        <v>11</v>
      </c>
      <c r="C2634" s="6">
        <v>13895.71</v>
      </c>
      <c r="D2634" s="5">
        <v>11</v>
      </c>
      <c r="E2634" s="10">
        <f t="shared" si="41"/>
        <v>1681380.91</v>
      </c>
      <c r="F2634" s="11" t="str">
        <f>VLOOKUP('1.CLV CalcuLation'!A2634,Customer_Demographic__2[],8,FALSE)</f>
        <v>Retail</v>
      </c>
      <c r="G2634" s="13" t="str">
        <f>VLOOKUP(A2634,Customer_Demographic__2[#All],9,FALSE)</f>
        <v>Mass Customer</v>
      </c>
    </row>
    <row r="2635" spans="1:7" ht="16" x14ac:dyDescent="0.2">
      <c r="A2635" s="4">
        <v>2638</v>
      </c>
      <c r="B2635" s="5">
        <v>9</v>
      </c>
      <c r="C2635" s="6">
        <v>9133.15</v>
      </c>
      <c r="D2635" s="5">
        <v>15</v>
      </c>
      <c r="E2635" s="10">
        <f t="shared" si="41"/>
        <v>1232975.2499999998</v>
      </c>
      <c r="F2635" s="11" t="str">
        <f>VLOOKUP('1.CLV CalcuLation'!A2635,Customer_Demographic__2[],8,FALSE)</f>
        <v>IT</v>
      </c>
      <c r="G2635" s="13" t="str">
        <f>VLOOKUP(A2635,Customer_Demographic__2[#All],9,FALSE)</f>
        <v>Mass Customer</v>
      </c>
    </row>
    <row r="2636" spans="1:7" ht="16" x14ac:dyDescent="0.2">
      <c r="A2636" s="4">
        <v>2639</v>
      </c>
      <c r="B2636" s="5">
        <v>5</v>
      </c>
      <c r="C2636" s="6">
        <v>7255.9600000000009</v>
      </c>
      <c r="D2636" s="5">
        <v>10</v>
      </c>
      <c r="E2636" s="10">
        <f t="shared" si="41"/>
        <v>362798</v>
      </c>
      <c r="F2636" s="11" t="str">
        <f>VLOOKUP('1.CLV CalcuLation'!A2636,Customer_Demographic__2[],8,FALSE)</f>
        <v>Entertainment</v>
      </c>
      <c r="G2636" s="13" t="str">
        <f>VLOOKUP(A2636,Customer_Demographic__2[#All],9,FALSE)</f>
        <v>Mass Customer</v>
      </c>
    </row>
    <row r="2637" spans="1:7" ht="16" x14ac:dyDescent="0.2">
      <c r="A2637" s="4">
        <v>2640</v>
      </c>
      <c r="B2637" s="5">
        <v>11</v>
      </c>
      <c r="C2637" s="6">
        <v>11643.470000000001</v>
      </c>
      <c r="D2637" s="5">
        <v>12</v>
      </c>
      <c r="E2637" s="10">
        <f t="shared" si="41"/>
        <v>1536938.04</v>
      </c>
      <c r="F2637" s="11" t="str">
        <f>VLOOKUP('1.CLV CalcuLation'!A2637,Customer_Demographic__2[],8,FALSE)</f>
        <v>Others</v>
      </c>
      <c r="G2637" s="13" t="str">
        <f>VLOOKUP(A2637,Customer_Demographic__2[#All],9,FALSE)</f>
        <v>Affluent Customer</v>
      </c>
    </row>
    <row r="2638" spans="1:7" ht="16" x14ac:dyDescent="0.2">
      <c r="A2638" s="4">
        <v>2641</v>
      </c>
      <c r="B2638" s="5">
        <v>7</v>
      </c>
      <c r="C2638" s="6">
        <v>6132.3200000000006</v>
      </c>
      <c r="D2638" s="5">
        <v>12</v>
      </c>
      <c r="E2638" s="10">
        <f t="shared" si="41"/>
        <v>515114.88000000006</v>
      </c>
      <c r="F2638" s="11" t="str">
        <f>VLOOKUP('1.CLV CalcuLation'!A2638,Customer_Demographic__2[],8,FALSE)</f>
        <v>Others</v>
      </c>
      <c r="G2638" s="13" t="str">
        <f>VLOOKUP(A2638,Customer_Demographic__2[#All],9,FALSE)</f>
        <v>Mass Customer</v>
      </c>
    </row>
    <row r="2639" spans="1:7" ht="16" x14ac:dyDescent="0.2">
      <c r="A2639" s="4">
        <v>2642</v>
      </c>
      <c r="B2639" s="5">
        <v>2</v>
      </c>
      <c r="C2639" s="6">
        <v>3229.6400000000003</v>
      </c>
      <c r="D2639" s="5"/>
      <c r="E2639" s="10">
        <f t="shared" si="41"/>
        <v>0</v>
      </c>
      <c r="F2639" s="11" t="str">
        <f>VLOOKUP('1.CLV CalcuLation'!A2639,Customer_Demographic__2[],8,FALSE)</f>
        <v>Financial Services</v>
      </c>
      <c r="G2639" s="13" t="str">
        <f>VLOOKUP(A2639,Customer_Demographic__2[#All],9,FALSE)</f>
        <v>High Net Worth</v>
      </c>
    </row>
    <row r="2640" spans="1:7" ht="16" x14ac:dyDescent="0.2">
      <c r="A2640" s="4">
        <v>2643</v>
      </c>
      <c r="B2640" s="5">
        <v>3</v>
      </c>
      <c r="C2640" s="6">
        <v>1897.1999999999998</v>
      </c>
      <c r="D2640" s="5">
        <v>18</v>
      </c>
      <c r="E2640" s="10">
        <f t="shared" si="41"/>
        <v>102448.79999999999</v>
      </c>
      <c r="F2640" s="11" t="str">
        <f>VLOOKUP('1.CLV CalcuLation'!A2640,Customer_Demographic__2[],8,FALSE)</f>
        <v>Others</v>
      </c>
      <c r="G2640" s="13" t="str">
        <f>VLOOKUP(A2640,Customer_Demographic__2[#All],9,FALSE)</f>
        <v>Affluent Customer</v>
      </c>
    </row>
    <row r="2641" spans="1:7" ht="16" x14ac:dyDescent="0.2">
      <c r="A2641" s="4">
        <v>2644</v>
      </c>
      <c r="B2641" s="5">
        <v>2</v>
      </c>
      <c r="C2641" s="6">
        <v>1697.24</v>
      </c>
      <c r="D2641" s="5">
        <v>12</v>
      </c>
      <c r="E2641" s="10">
        <f t="shared" si="41"/>
        <v>40733.760000000002</v>
      </c>
      <c r="F2641" s="11" t="str">
        <f>VLOOKUP('1.CLV CalcuLation'!A2641,Customer_Demographic__2[],8,FALSE)</f>
        <v>IT</v>
      </c>
      <c r="G2641" s="13" t="str">
        <f>VLOOKUP(A2641,Customer_Demographic__2[#All],9,FALSE)</f>
        <v>Mass Customer</v>
      </c>
    </row>
    <row r="2642" spans="1:7" ht="16" x14ac:dyDescent="0.2">
      <c r="A2642" s="4">
        <v>2645</v>
      </c>
      <c r="B2642" s="5">
        <v>6</v>
      </c>
      <c r="C2642" s="6">
        <v>5168.1400000000003</v>
      </c>
      <c r="D2642" s="5">
        <v>1</v>
      </c>
      <c r="E2642" s="10">
        <f t="shared" si="41"/>
        <v>31008.840000000004</v>
      </c>
      <c r="F2642" s="11" t="str">
        <f>VLOOKUP('1.CLV CalcuLation'!A2642,Customer_Demographic__2[],8,FALSE)</f>
        <v>IT</v>
      </c>
      <c r="G2642" s="13" t="str">
        <f>VLOOKUP(A2642,Customer_Demographic__2[#All],9,FALSE)</f>
        <v>High Net Worth</v>
      </c>
    </row>
    <row r="2643" spans="1:7" ht="16" x14ac:dyDescent="0.2">
      <c r="A2643" s="4">
        <v>2646</v>
      </c>
      <c r="B2643" s="5">
        <v>5</v>
      </c>
      <c r="C2643" s="6">
        <v>4987.72</v>
      </c>
      <c r="D2643" s="5">
        <v>17</v>
      </c>
      <c r="E2643" s="10">
        <f t="shared" si="41"/>
        <v>423956.2</v>
      </c>
      <c r="F2643" s="11" t="str">
        <f>VLOOKUP('1.CLV CalcuLation'!A2643,Customer_Demographic__2[],8,FALSE)</f>
        <v>Retail</v>
      </c>
      <c r="G2643" s="13" t="str">
        <f>VLOOKUP(A2643,Customer_Demographic__2[#All],9,FALSE)</f>
        <v>Mass Customer</v>
      </c>
    </row>
    <row r="2644" spans="1:7" ht="16" x14ac:dyDescent="0.2">
      <c r="A2644" s="4">
        <v>2647</v>
      </c>
      <c r="B2644" s="5">
        <v>8</v>
      </c>
      <c r="C2644" s="6">
        <v>7977.09</v>
      </c>
      <c r="D2644" s="5"/>
      <c r="E2644" s="10">
        <f t="shared" si="41"/>
        <v>0</v>
      </c>
      <c r="F2644" s="11" t="str">
        <f>VLOOKUP('1.CLV CalcuLation'!A2644,Customer_Demographic__2[],8,FALSE)</f>
        <v>IT</v>
      </c>
      <c r="G2644" s="13" t="str">
        <f>VLOOKUP(A2644,Customer_Demographic__2[#All],9,FALSE)</f>
        <v>High Net Worth</v>
      </c>
    </row>
    <row r="2645" spans="1:7" ht="16" x14ac:dyDescent="0.2">
      <c r="A2645" s="4">
        <v>2648</v>
      </c>
      <c r="B2645" s="5">
        <v>5</v>
      </c>
      <c r="C2645" s="6">
        <v>6102.130000000001</v>
      </c>
      <c r="D2645" s="5">
        <v>1</v>
      </c>
      <c r="E2645" s="10">
        <f t="shared" si="41"/>
        <v>30510.650000000005</v>
      </c>
      <c r="F2645" s="11" t="str">
        <f>VLOOKUP('1.CLV CalcuLation'!A2645,Customer_Demographic__2[],8,FALSE)</f>
        <v>Others</v>
      </c>
      <c r="G2645" s="13" t="str">
        <f>VLOOKUP(A2645,Customer_Demographic__2[#All],9,FALSE)</f>
        <v>Affluent Customer</v>
      </c>
    </row>
    <row r="2646" spans="1:7" ht="16" x14ac:dyDescent="0.2">
      <c r="A2646" s="4">
        <v>2649</v>
      </c>
      <c r="B2646" s="5">
        <v>4</v>
      </c>
      <c r="C2646" s="6">
        <v>6633.45</v>
      </c>
      <c r="D2646" s="5">
        <v>20</v>
      </c>
      <c r="E2646" s="10">
        <f t="shared" si="41"/>
        <v>530676</v>
      </c>
      <c r="F2646" s="11" t="str">
        <f>VLOOKUP('1.CLV CalcuLation'!A2646,Customer_Demographic__2[],8,FALSE)</f>
        <v>Health</v>
      </c>
      <c r="G2646" s="13" t="str">
        <f>VLOOKUP(A2646,Customer_Demographic__2[#All],9,FALSE)</f>
        <v>Affluent Customer</v>
      </c>
    </row>
    <row r="2647" spans="1:7" ht="16" x14ac:dyDescent="0.2">
      <c r="A2647" s="4">
        <v>2650</v>
      </c>
      <c r="B2647" s="5">
        <v>6</v>
      </c>
      <c r="C2647" s="6">
        <v>5688.65</v>
      </c>
      <c r="D2647" s="5">
        <v>10</v>
      </c>
      <c r="E2647" s="10">
        <f t="shared" si="41"/>
        <v>341318.99999999994</v>
      </c>
      <c r="F2647" s="11" t="str">
        <f>VLOOKUP('1.CLV CalcuLation'!A2647,Customer_Demographic__2[],8,FALSE)</f>
        <v>IT</v>
      </c>
      <c r="G2647" s="13" t="str">
        <f>VLOOKUP(A2647,Customer_Demographic__2[#All],9,FALSE)</f>
        <v>Affluent Customer</v>
      </c>
    </row>
    <row r="2648" spans="1:7" ht="16" x14ac:dyDescent="0.2">
      <c r="A2648" s="4">
        <v>2651</v>
      </c>
      <c r="B2648" s="5">
        <v>8</v>
      </c>
      <c r="C2648" s="6">
        <v>10121.93</v>
      </c>
      <c r="D2648" s="5">
        <v>10</v>
      </c>
      <c r="E2648" s="10">
        <f t="shared" si="41"/>
        <v>809754.4</v>
      </c>
      <c r="F2648" s="11" t="str">
        <f>VLOOKUP('1.CLV CalcuLation'!A2648,Customer_Demographic__2[],8,FALSE)</f>
        <v>Manufacturing</v>
      </c>
      <c r="G2648" s="13" t="str">
        <f>VLOOKUP(A2648,Customer_Demographic__2[#All],9,FALSE)</f>
        <v>Mass Customer</v>
      </c>
    </row>
    <row r="2649" spans="1:7" ht="16" x14ac:dyDescent="0.2">
      <c r="A2649" s="4">
        <v>2652</v>
      </c>
      <c r="B2649" s="5">
        <v>5</v>
      </c>
      <c r="C2649" s="6">
        <v>7176.6399999999994</v>
      </c>
      <c r="D2649" s="5">
        <v>15</v>
      </c>
      <c r="E2649" s="10">
        <f t="shared" si="41"/>
        <v>538248</v>
      </c>
      <c r="F2649" s="11" t="str">
        <f>VLOOKUP('1.CLV CalcuLation'!A2649,Customer_Demographic__2[],8,FALSE)</f>
        <v>Others</v>
      </c>
      <c r="G2649" s="13" t="str">
        <f>VLOOKUP(A2649,Customer_Demographic__2[#All],9,FALSE)</f>
        <v>Affluent Customer</v>
      </c>
    </row>
    <row r="2650" spans="1:7" ht="16" x14ac:dyDescent="0.2">
      <c r="A2650" s="4">
        <v>2653</v>
      </c>
      <c r="B2650" s="5">
        <v>9</v>
      </c>
      <c r="C2650" s="6">
        <v>12316</v>
      </c>
      <c r="D2650" s="5">
        <v>1</v>
      </c>
      <c r="E2650" s="10">
        <f t="shared" si="41"/>
        <v>110844</v>
      </c>
      <c r="F2650" s="11" t="str">
        <f>VLOOKUP('1.CLV CalcuLation'!A2650,Customer_Demographic__2[],8,FALSE)</f>
        <v>Health</v>
      </c>
      <c r="G2650" s="13" t="str">
        <f>VLOOKUP(A2650,Customer_Demographic__2[#All],9,FALSE)</f>
        <v>Affluent Customer</v>
      </c>
    </row>
    <row r="2651" spans="1:7" ht="16" x14ac:dyDescent="0.2">
      <c r="A2651" s="4">
        <v>2654</v>
      </c>
      <c r="B2651" s="5">
        <v>9</v>
      </c>
      <c r="C2651" s="6">
        <v>9905.1999999999989</v>
      </c>
      <c r="D2651" s="5">
        <v>13</v>
      </c>
      <c r="E2651" s="10">
        <f t="shared" si="41"/>
        <v>1158908.3999999999</v>
      </c>
      <c r="F2651" s="11" t="str">
        <f>VLOOKUP('1.CLV CalcuLation'!A2651,Customer_Demographic__2[],8,FALSE)</f>
        <v>Telecommunications</v>
      </c>
      <c r="G2651" s="13" t="str">
        <f>VLOOKUP(A2651,Customer_Demographic__2[#All],9,FALSE)</f>
        <v>Mass Customer</v>
      </c>
    </row>
    <row r="2652" spans="1:7" ht="16" x14ac:dyDescent="0.2">
      <c r="A2652" s="4">
        <v>2655</v>
      </c>
      <c r="B2652" s="5">
        <v>6</v>
      </c>
      <c r="C2652" s="6">
        <v>8575.35</v>
      </c>
      <c r="D2652" s="5">
        <v>15</v>
      </c>
      <c r="E2652" s="10">
        <f t="shared" si="41"/>
        <v>771781.50000000012</v>
      </c>
      <c r="F2652" s="11" t="str">
        <f>VLOOKUP('1.CLV CalcuLation'!A2652,Customer_Demographic__2[],8,FALSE)</f>
        <v>Manufacturing</v>
      </c>
      <c r="G2652" s="13" t="str">
        <f>VLOOKUP(A2652,Customer_Demographic__2[#All],9,FALSE)</f>
        <v>Mass Customer</v>
      </c>
    </row>
    <row r="2653" spans="1:7" ht="16" x14ac:dyDescent="0.2">
      <c r="A2653" s="4">
        <v>2656</v>
      </c>
      <c r="B2653" s="5">
        <v>7</v>
      </c>
      <c r="C2653" s="6">
        <v>9051.8599999999988</v>
      </c>
      <c r="D2653" s="5">
        <v>10</v>
      </c>
      <c r="E2653" s="10">
        <f t="shared" si="41"/>
        <v>633630.19999999995</v>
      </c>
      <c r="F2653" s="11" t="str">
        <f>VLOOKUP('1.CLV CalcuLation'!A2653,Customer_Demographic__2[],8,FALSE)</f>
        <v>Others</v>
      </c>
      <c r="G2653" s="13" t="str">
        <f>VLOOKUP(A2653,Customer_Demographic__2[#All],9,FALSE)</f>
        <v>Mass Customer</v>
      </c>
    </row>
    <row r="2654" spans="1:7" ht="16" x14ac:dyDescent="0.2">
      <c r="A2654" s="4">
        <v>2657</v>
      </c>
      <c r="B2654" s="5">
        <v>3</v>
      </c>
      <c r="C2654" s="6">
        <v>3891.5</v>
      </c>
      <c r="D2654" s="5">
        <v>5</v>
      </c>
      <c r="E2654" s="10">
        <f t="shared" si="41"/>
        <v>58372.5</v>
      </c>
      <c r="F2654" s="11" t="str">
        <f>VLOOKUP('1.CLV CalcuLation'!A2654,Customer_Demographic__2[],8,FALSE)</f>
        <v>Others</v>
      </c>
      <c r="G2654" s="13" t="str">
        <f>VLOOKUP(A2654,Customer_Demographic__2[#All],9,FALSE)</f>
        <v>Mass Customer</v>
      </c>
    </row>
    <row r="2655" spans="1:7" ht="16" x14ac:dyDescent="0.2">
      <c r="A2655" s="4">
        <v>2658</v>
      </c>
      <c r="B2655" s="5">
        <v>5</v>
      </c>
      <c r="C2655" s="6">
        <v>3853.98</v>
      </c>
      <c r="D2655" s="5">
        <v>6</v>
      </c>
      <c r="E2655" s="10">
        <f t="shared" si="41"/>
        <v>115619.40000000001</v>
      </c>
      <c r="F2655" s="11" t="str">
        <f>VLOOKUP('1.CLV CalcuLation'!A2655,Customer_Demographic__2[],8,FALSE)</f>
        <v>Manufacturing</v>
      </c>
      <c r="G2655" s="13" t="str">
        <f>VLOOKUP(A2655,Customer_Demographic__2[#All],9,FALSE)</f>
        <v>Mass Customer</v>
      </c>
    </row>
    <row r="2656" spans="1:7" ht="16" x14ac:dyDescent="0.2">
      <c r="A2656" s="4">
        <v>2659</v>
      </c>
      <c r="B2656" s="5">
        <v>12</v>
      </c>
      <c r="C2656" s="6">
        <v>11948.48</v>
      </c>
      <c r="D2656" s="5">
        <v>11</v>
      </c>
      <c r="E2656" s="10">
        <f t="shared" si="41"/>
        <v>1577199.36</v>
      </c>
      <c r="F2656" s="11" t="str">
        <f>VLOOKUP('1.CLV CalcuLation'!A2656,Customer_Demographic__2[],8,FALSE)</f>
        <v>Argiculture</v>
      </c>
      <c r="G2656" s="13" t="str">
        <f>VLOOKUP(A2656,Customer_Demographic__2[#All],9,FALSE)</f>
        <v>High Net Worth</v>
      </c>
    </row>
    <row r="2657" spans="1:7" ht="16" x14ac:dyDescent="0.2">
      <c r="A2657" s="4">
        <v>2661</v>
      </c>
      <c r="B2657" s="5">
        <v>5</v>
      </c>
      <c r="C2657" s="6">
        <v>5712.01</v>
      </c>
      <c r="D2657" s="5">
        <v>12</v>
      </c>
      <c r="E2657" s="10">
        <f t="shared" si="41"/>
        <v>342720.60000000003</v>
      </c>
      <c r="F2657" s="11" t="str">
        <f>VLOOKUP('1.CLV CalcuLation'!A2657,Customer_Demographic__2[],8,FALSE)</f>
        <v>Financial Services</v>
      </c>
      <c r="G2657" s="13" t="str">
        <f>VLOOKUP(A2657,Customer_Demographic__2[#All],9,FALSE)</f>
        <v>High Net Worth</v>
      </c>
    </row>
    <row r="2658" spans="1:7" ht="16" x14ac:dyDescent="0.2">
      <c r="A2658" s="4">
        <v>2662</v>
      </c>
      <c r="B2658" s="5">
        <v>9</v>
      </c>
      <c r="C2658" s="6">
        <v>10546.04</v>
      </c>
      <c r="D2658" s="5">
        <v>16</v>
      </c>
      <c r="E2658" s="10">
        <f t="shared" si="41"/>
        <v>1518629.7600000002</v>
      </c>
      <c r="F2658" s="11" t="str">
        <f>VLOOKUP('1.CLV CalcuLation'!A2658,Customer_Demographic__2[],8,FALSE)</f>
        <v>Property</v>
      </c>
      <c r="G2658" s="13" t="str">
        <f>VLOOKUP(A2658,Customer_Demographic__2[#All],9,FALSE)</f>
        <v>Mass Customer</v>
      </c>
    </row>
    <row r="2659" spans="1:7" ht="16" x14ac:dyDescent="0.2">
      <c r="A2659" s="4">
        <v>2663</v>
      </c>
      <c r="B2659" s="5">
        <v>5</v>
      </c>
      <c r="C2659" s="6">
        <v>7423.2300000000005</v>
      </c>
      <c r="D2659" s="5">
        <v>19</v>
      </c>
      <c r="E2659" s="10">
        <f t="shared" si="41"/>
        <v>705206.85</v>
      </c>
      <c r="F2659" s="11" t="str">
        <f>VLOOKUP('1.CLV CalcuLation'!A2659,Customer_Demographic__2[],8,FALSE)</f>
        <v>Health</v>
      </c>
      <c r="G2659" s="13" t="str">
        <f>VLOOKUP(A2659,Customer_Demographic__2[#All],9,FALSE)</f>
        <v>Mass Customer</v>
      </c>
    </row>
    <row r="2660" spans="1:7" ht="16" x14ac:dyDescent="0.2">
      <c r="A2660" s="4">
        <v>2664</v>
      </c>
      <c r="B2660" s="5">
        <v>7</v>
      </c>
      <c r="C2660" s="6">
        <v>6587.43</v>
      </c>
      <c r="D2660" s="5">
        <v>15</v>
      </c>
      <c r="E2660" s="10">
        <f t="shared" si="41"/>
        <v>691680.15</v>
      </c>
      <c r="F2660" s="11" t="str">
        <f>VLOOKUP('1.CLV CalcuLation'!A2660,Customer_Demographic__2[],8,FALSE)</f>
        <v>Others</v>
      </c>
      <c r="G2660" s="13" t="str">
        <f>VLOOKUP(A2660,Customer_Demographic__2[#All],9,FALSE)</f>
        <v>Mass Customer</v>
      </c>
    </row>
    <row r="2661" spans="1:7" ht="16" x14ac:dyDescent="0.2">
      <c r="A2661" s="4">
        <v>2665</v>
      </c>
      <c r="B2661" s="5">
        <v>3</v>
      </c>
      <c r="C2661" s="6">
        <v>5364.6799999999994</v>
      </c>
      <c r="D2661" s="5">
        <v>17</v>
      </c>
      <c r="E2661" s="10">
        <f t="shared" si="41"/>
        <v>273598.67999999993</v>
      </c>
      <c r="F2661" s="11" t="str">
        <f>VLOOKUP('1.CLV CalcuLation'!A2661,Customer_Demographic__2[],8,FALSE)</f>
        <v>Telecommunications</v>
      </c>
      <c r="G2661" s="13" t="str">
        <f>VLOOKUP(A2661,Customer_Demographic__2[#All],9,FALSE)</f>
        <v>Mass Customer</v>
      </c>
    </row>
    <row r="2662" spans="1:7" ht="16" x14ac:dyDescent="0.2">
      <c r="A2662" s="4">
        <v>2666</v>
      </c>
      <c r="B2662" s="5">
        <v>4</v>
      </c>
      <c r="C2662" s="6">
        <v>4534.9000000000005</v>
      </c>
      <c r="D2662" s="5">
        <v>9</v>
      </c>
      <c r="E2662" s="10">
        <f t="shared" si="41"/>
        <v>163256.40000000002</v>
      </c>
      <c r="F2662" s="11" t="str">
        <f>VLOOKUP('1.CLV CalcuLation'!A2662,Customer_Demographic__2[],8,FALSE)</f>
        <v>Health</v>
      </c>
      <c r="G2662" s="13" t="str">
        <f>VLOOKUP(A2662,Customer_Demographic__2[#All],9,FALSE)</f>
        <v>Mass Customer</v>
      </c>
    </row>
    <row r="2663" spans="1:7" ht="16" x14ac:dyDescent="0.2">
      <c r="A2663" s="4">
        <v>2667</v>
      </c>
      <c r="B2663" s="5">
        <v>5</v>
      </c>
      <c r="C2663" s="6">
        <v>5817.66</v>
      </c>
      <c r="D2663" s="5">
        <v>6</v>
      </c>
      <c r="E2663" s="10">
        <f t="shared" si="41"/>
        <v>174529.8</v>
      </c>
      <c r="F2663" s="11" t="str">
        <f>VLOOKUP('1.CLV CalcuLation'!A2663,Customer_Demographic__2[],8,FALSE)</f>
        <v>Manufacturing</v>
      </c>
      <c r="G2663" s="13" t="str">
        <f>VLOOKUP(A2663,Customer_Demographic__2[#All],9,FALSE)</f>
        <v>Affluent Customer</v>
      </c>
    </row>
    <row r="2664" spans="1:7" ht="16" x14ac:dyDescent="0.2">
      <c r="A2664" s="4">
        <v>2668</v>
      </c>
      <c r="B2664" s="5">
        <v>5</v>
      </c>
      <c r="C2664" s="6">
        <v>3342.3</v>
      </c>
      <c r="D2664" s="5">
        <v>18</v>
      </c>
      <c r="E2664" s="10">
        <f t="shared" si="41"/>
        <v>300807</v>
      </c>
      <c r="F2664" s="11" t="str">
        <f>VLOOKUP('1.CLV CalcuLation'!A2664,Customer_Demographic__2[],8,FALSE)</f>
        <v>Health</v>
      </c>
      <c r="G2664" s="13" t="str">
        <f>VLOOKUP(A2664,Customer_Demographic__2[#All],9,FALSE)</f>
        <v>Mass Customer</v>
      </c>
    </row>
    <row r="2665" spans="1:7" ht="16" x14ac:dyDescent="0.2">
      <c r="A2665" s="4">
        <v>2669</v>
      </c>
      <c r="B2665" s="5">
        <v>3</v>
      </c>
      <c r="C2665" s="6">
        <v>3552.54</v>
      </c>
      <c r="D2665" s="5">
        <v>1</v>
      </c>
      <c r="E2665" s="10">
        <f t="shared" si="41"/>
        <v>10657.619999999999</v>
      </c>
      <c r="F2665" s="11" t="str">
        <f>VLOOKUP('1.CLV CalcuLation'!A2665,Customer_Demographic__2[],8,FALSE)</f>
        <v>Property</v>
      </c>
      <c r="G2665" s="13" t="str">
        <f>VLOOKUP(A2665,Customer_Demographic__2[#All],9,FALSE)</f>
        <v>Affluent Customer</v>
      </c>
    </row>
    <row r="2666" spans="1:7" ht="16" x14ac:dyDescent="0.2">
      <c r="A2666" s="4">
        <v>2670</v>
      </c>
      <c r="B2666" s="5">
        <v>3</v>
      </c>
      <c r="C2666" s="6">
        <v>3290.6800000000003</v>
      </c>
      <c r="D2666" s="5">
        <v>18</v>
      </c>
      <c r="E2666" s="10">
        <f t="shared" si="41"/>
        <v>177696.72000000003</v>
      </c>
      <c r="F2666" s="11" t="str">
        <f>VLOOKUP('1.CLV CalcuLation'!A2666,Customer_Demographic__2[],8,FALSE)</f>
        <v>Financial Services</v>
      </c>
      <c r="G2666" s="13" t="str">
        <f>VLOOKUP(A2666,Customer_Demographic__2[#All],9,FALSE)</f>
        <v>High Net Worth</v>
      </c>
    </row>
    <row r="2667" spans="1:7" ht="16" x14ac:dyDescent="0.2">
      <c r="A2667" s="4">
        <v>2671</v>
      </c>
      <c r="B2667" s="5">
        <v>7</v>
      </c>
      <c r="C2667" s="6">
        <v>8811.26</v>
      </c>
      <c r="D2667" s="5">
        <v>11</v>
      </c>
      <c r="E2667" s="10">
        <f t="shared" si="41"/>
        <v>678467.02</v>
      </c>
      <c r="F2667" s="11" t="str">
        <f>VLOOKUP('1.CLV CalcuLation'!A2667,Customer_Demographic__2[],8,FALSE)</f>
        <v>Others</v>
      </c>
      <c r="G2667" s="13" t="str">
        <f>VLOOKUP(A2667,Customer_Demographic__2[#All],9,FALSE)</f>
        <v>Mass Customer</v>
      </c>
    </row>
    <row r="2668" spans="1:7" ht="16" x14ac:dyDescent="0.2">
      <c r="A2668" s="4">
        <v>2672</v>
      </c>
      <c r="B2668" s="5">
        <v>8</v>
      </c>
      <c r="C2668" s="6">
        <v>8417.0499999999993</v>
      </c>
      <c r="D2668" s="5">
        <v>4</v>
      </c>
      <c r="E2668" s="10">
        <f t="shared" si="41"/>
        <v>269345.59999999998</v>
      </c>
      <c r="F2668" s="11" t="str">
        <f>VLOOKUP('1.CLV CalcuLation'!A2668,Customer_Demographic__2[],8,FALSE)</f>
        <v>Health</v>
      </c>
      <c r="G2668" s="13" t="str">
        <f>VLOOKUP(A2668,Customer_Demographic__2[#All],9,FALSE)</f>
        <v>Affluent Customer</v>
      </c>
    </row>
    <row r="2669" spans="1:7" ht="16" x14ac:dyDescent="0.2">
      <c r="A2669" s="4">
        <v>2673</v>
      </c>
      <c r="B2669" s="5">
        <v>5</v>
      </c>
      <c r="C2669" s="6">
        <v>4576.3900000000003</v>
      </c>
      <c r="D2669" s="5">
        <v>14</v>
      </c>
      <c r="E2669" s="10">
        <f t="shared" si="41"/>
        <v>320347.3</v>
      </c>
      <c r="F2669" s="11" t="str">
        <f>VLOOKUP('1.CLV CalcuLation'!A2669,Customer_Demographic__2[],8,FALSE)</f>
        <v>Others</v>
      </c>
      <c r="G2669" s="13" t="str">
        <f>VLOOKUP(A2669,Customer_Demographic__2[#All],9,FALSE)</f>
        <v>Mass Customer</v>
      </c>
    </row>
    <row r="2670" spans="1:7" ht="16" x14ac:dyDescent="0.2">
      <c r="A2670" s="4">
        <v>2674</v>
      </c>
      <c r="B2670" s="5">
        <v>5</v>
      </c>
      <c r="C2670" s="6">
        <v>6395.9</v>
      </c>
      <c r="D2670" s="5">
        <v>5</v>
      </c>
      <c r="E2670" s="10">
        <f t="shared" si="41"/>
        <v>159897.5</v>
      </c>
      <c r="F2670" s="11" t="str">
        <f>VLOOKUP('1.CLV CalcuLation'!A2670,Customer_Demographic__2[],8,FALSE)</f>
        <v>Health</v>
      </c>
      <c r="G2670" s="13" t="str">
        <f>VLOOKUP(A2670,Customer_Demographic__2[#All],9,FALSE)</f>
        <v>High Net Worth</v>
      </c>
    </row>
    <row r="2671" spans="1:7" ht="16" x14ac:dyDescent="0.2">
      <c r="A2671" s="4">
        <v>2675</v>
      </c>
      <c r="B2671" s="5">
        <v>5</v>
      </c>
      <c r="C2671" s="6">
        <v>5429.8</v>
      </c>
      <c r="D2671" s="5">
        <v>7</v>
      </c>
      <c r="E2671" s="10">
        <f t="shared" si="41"/>
        <v>190043</v>
      </c>
      <c r="F2671" s="11" t="str">
        <f>VLOOKUP('1.CLV CalcuLation'!A2671,Customer_Demographic__2[],8,FALSE)</f>
        <v>Retail</v>
      </c>
      <c r="G2671" s="13" t="str">
        <f>VLOOKUP(A2671,Customer_Demographic__2[#All],9,FALSE)</f>
        <v>Mass Customer</v>
      </c>
    </row>
    <row r="2672" spans="1:7" ht="16" x14ac:dyDescent="0.2">
      <c r="A2672" s="4">
        <v>2676</v>
      </c>
      <c r="B2672" s="5">
        <v>6</v>
      </c>
      <c r="C2672" s="6">
        <v>7274.78</v>
      </c>
      <c r="D2672" s="5">
        <v>12</v>
      </c>
      <c r="E2672" s="10">
        <f t="shared" si="41"/>
        <v>523784.16000000003</v>
      </c>
      <c r="F2672" s="11" t="str">
        <f>VLOOKUP('1.CLV CalcuLation'!A2672,Customer_Demographic__2[],8,FALSE)</f>
        <v>Retail</v>
      </c>
      <c r="G2672" s="13" t="str">
        <f>VLOOKUP(A2672,Customer_Demographic__2[#All],9,FALSE)</f>
        <v>Mass Customer</v>
      </c>
    </row>
    <row r="2673" spans="1:7" ht="16" x14ac:dyDescent="0.2">
      <c r="A2673" s="4">
        <v>2677</v>
      </c>
      <c r="B2673" s="5">
        <v>5</v>
      </c>
      <c r="C2673" s="6">
        <v>5446.0500000000011</v>
      </c>
      <c r="D2673" s="5">
        <v>10</v>
      </c>
      <c r="E2673" s="10">
        <f t="shared" si="41"/>
        <v>272302.50000000006</v>
      </c>
      <c r="F2673" s="11" t="str">
        <f>VLOOKUP('1.CLV CalcuLation'!A2673,Customer_Demographic__2[],8,FALSE)</f>
        <v>Financial Services</v>
      </c>
      <c r="G2673" s="13" t="str">
        <f>VLOOKUP(A2673,Customer_Demographic__2[#All],9,FALSE)</f>
        <v>Mass Customer</v>
      </c>
    </row>
    <row r="2674" spans="1:7" ht="16" x14ac:dyDescent="0.2">
      <c r="A2674" s="4">
        <v>2678</v>
      </c>
      <c r="B2674" s="5">
        <v>5</v>
      </c>
      <c r="C2674" s="6">
        <v>5004.09</v>
      </c>
      <c r="D2674" s="5">
        <v>11</v>
      </c>
      <c r="E2674" s="10">
        <f t="shared" si="41"/>
        <v>275224.95</v>
      </c>
      <c r="F2674" s="11" t="str">
        <f>VLOOKUP('1.CLV CalcuLation'!A2674,Customer_Demographic__2[],8,FALSE)</f>
        <v>Health</v>
      </c>
      <c r="G2674" s="13" t="str">
        <f>VLOOKUP(A2674,Customer_Demographic__2[#All],9,FALSE)</f>
        <v>Mass Customer</v>
      </c>
    </row>
    <row r="2675" spans="1:7" ht="16" x14ac:dyDescent="0.2">
      <c r="A2675" s="4">
        <v>2679</v>
      </c>
      <c r="B2675" s="5">
        <v>6</v>
      </c>
      <c r="C2675" s="6">
        <v>5660.31</v>
      </c>
      <c r="D2675" s="5">
        <v>10</v>
      </c>
      <c r="E2675" s="10">
        <f t="shared" si="41"/>
        <v>339618.6</v>
      </c>
      <c r="F2675" s="11" t="str">
        <f>VLOOKUP('1.CLV CalcuLation'!A2675,Customer_Demographic__2[],8,FALSE)</f>
        <v>Financial Services</v>
      </c>
      <c r="G2675" s="13" t="str">
        <f>VLOOKUP(A2675,Customer_Demographic__2[#All],9,FALSE)</f>
        <v>High Net Worth</v>
      </c>
    </row>
    <row r="2676" spans="1:7" ht="16" x14ac:dyDescent="0.2">
      <c r="A2676" s="4">
        <v>2680</v>
      </c>
      <c r="B2676" s="5">
        <v>9</v>
      </c>
      <c r="C2676" s="6">
        <v>9177.2699999999986</v>
      </c>
      <c r="D2676" s="5">
        <v>14</v>
      </c>
      <c r="E2676" s="10">
        <f t="shared" si="41"/>
        <v>1156336.02</v>
      </c>
      <c r="F2676" s="11" t="str">
        <f>VLOOKUP('1.CLV CalcuLation'!A2676,Customer_Demographic__2[],8,FALSE)</f>
        <v>Financial Services</v>
      </c>
      <c r="G2676" s="13" t="str">
        <f>VLOOKUP(A2676,Customer_Demographic__2[#All],9,FALSE)</f>
        <v>Mass Customer</v>
      </c>
    </row>
    <row r="2677" spans="1:7" ht="16" x14ac:dyDescent="0.2">
      <c r="A2677" s="4">
        <v>2681</v>
      </c>
      <c r="B2677" s="5">
        <v>5</v>
      </c>
      <c r="C2677" s="6">
        <v>4606.83</v>
      </c>
      <c r="D2677" s="5">
        <v>18</v>
      </c>
      <c r="E2677" s="10">
        <f t="shared" si="41"/>
        <v>414614.7</v>
      </c>
      <c r="F2677" s="11" t="str">
        <f>VLOOKUP('1.CLV CalcuLation'!A2677,Customer_Demographic__2[],8,FALSE)</f>
        <v>Manufacturing</v>
      </c>
      <c r="G2677" s="13" t="str">
        <f>VLOOKUP(A2677,Customer_Demographic__2[#All],9,FALSE)</f>
        <v>Affluent Customer</v>
      </c>
    </row>
    <row r="2678" spans="1:7" ht="16" x14ac:dyDescent="0.2">
      <c r="A2678" s="4">
        <v>2682</v>
      </c>
      <c r="B2678" s="5">
        <v>8</v>
      </c>
      <c r="C2678" s="6">
        <v>6122.34</v>
      </c>
      <c r="D2678" s="5">
        <v>20</v>
      </c>
      <c r="E2678" s="10">
        <f t="shared" si="41"/>
        <v>979574.4</v>
      </c>
      <c r="F2678" s="11" t="str">
        <f>VLOOKUP('1.CLV CalcuLation'!A2678,Customer_Demographic__2[],8,FALSE)</f>
        <v>Manufacturing</v>
      </c>
      <c r="G2678" s="13" t="str">
        <f>VLOOKUP(A2678,Customer_Demographic__2[#All],9,FALSE)</f>
        <v>High Net Worth</v>
      </c>
    </row>
    <row r="2679" spans="1:7" ht="16" x14ac:dyDescent="0.2">
      <c r="A2679" s="4">
        <v>2683</v>
      </c>
      <c r="B2679" s="5">
        <v>6</v>
      </c>
      <c r="C2679" s="6">
        <v>7829.89</v>
      </c>
      <c r="D2679" s="5">
        <v>6</v>
      </c>
      <c r="E2679" s="10">
        <f t="shared" si="41"/>
        <v>281876.04000000004</v>
      </c>
      <c r="F2679" s="11" t="str">
        <f>VLOOKUP('1.CLV CalcuLation'!A2679,Customer_Demographic__2[],8,FALSE)</f>
        <v>Others</v>
      </c>
      <c r="G2679" s="13" t="str">
        <f>VLOOKUP(A2679,Customer_Demographic__2[#All],9,FALSE)</f>
        <v>Affluent Customer</v>
      </c>
    </row>
    <row r="2680" spans="1:7" ht="16" x14ac:dyDescent="0.2">
      <c r="A2680" s="4">
        <v>2684</v>
      </c>
      <c r="B2680" s="5">
        <v>9</v>
      </c>
      <c r="C2680" s="6">
        <v>11938.039999999999</v>
      </c>
      <c r="D2680" s="5">
        <v>12</v>
      </c>
      <c r="E2680" s="10">
        <f t="shared" si="41"/>
        <v>1289308.3199999998</v>
      </c>
      <c r="F2680" s="11" t="str">
        <f>VLOOKUP('1.CLV CalcuLation'!A2680,Customer_Demographic__2[],8,FALSE)</f>
        <v>Health</v>
      </c>
      <c r="G2680" s="13" t="str">
        <f>VLOOKUP(A2680,Customer_Demographic__2[#All],9,FALSE)</f>
        <v>Mass Customer</v>
      </c>
    </row>
    <row r="2681" spans="1:7" ht="16" x14ac:dyDescent="0.2">
      <c r="A2681" s="4">
        <v>2685</v>
      </c>
      <c r="B2681" s="5">
        <v>6</v>
      </c>
      <c r="C2681" s="6">
        <v>5323.8600000000006</v>
      </c>
      <c r="D2681" s="5">
        <v>9</v>
      </c>
      <c r="E2681" s="10">
        <f t="shared" si="41"/>
        <v>287488.44000000006</v>
      </c>
      <c r="F2681" s="11" t="str">
        <f>VLOOKUP('1.CLV CalcuLation'!A2681,Customer_Demographic__2[],8,FALSE)</f>
        <v>Others</v>
      </c>
      <c r="G2681" s="13" t="str">
        <f>VLOOKUP(A2681,Customer_Demographic__2[#All],9,FALSE)</f>
        <v>Mass Customer</v>
      </c>
    </row>
    <row r="2682" spans="1:7" ht="16" x14ac:dyDescent="0.2">
      <c r="A2682" s="4">
        <v>2686</v>
      </c>
      <c r="B2682" s="5">
        <v>11</v>
      </c>
      <c r="C2682" s="6">
        <v>13237.879999999997</v>
      </c>
      <c r="D2682" s="5">
        <v>4</v>
      </c>
      <c r="E2682" s="10">
        <f t="shared" si="41"/>
        <v>582466.71999999986</v>
      </c>
      <c r="F2682" s="11" t="str">
        <f>VLOOKUP('1.CLV CalcuLation'!A2682,Customer_Demographic__2[],8,FALSE)</f>
        <v>Financial Services</v>
      </c>
      <c r="G2682" s="13" t="str">
        <f>VLOOKUP(A2682,Customer_Demographic__2[#All],9,FALSE)</f>
        <v>Affluent Customer</v>
      </c>
    </row>
    <row r="2683" spans="1:7" ht="16" x14ac:dyDescent="0.2">
      <c r="A2683" s="4">
        <v>2687</v>
      </c>
      <c r="B2683" s="5">
        <v>7</v>
      </c>
      <c r="C2683" s="6">
        <v>6724.2300000000005</v>
      </c>
      <c r="D2683" s="5">
        <v>20</v>
      </c>
      <c r="E2683" s="10">
        <f t="shared" si="41"/>
        <v>941392.2</v>
      </c>
      <c r="F2683" s="11" t="str">
        <f>VLOOKUP('1.CLV CalcuLation'!A2683,Customer_Demographic__2[],8,FALSE)</f>
        <v>Manufacturing</v>
      </c>
      <c r="G2683" s="13" t="str">
        <f>VLOOKUP(A2683,Customer_Demographic__2[#All],9,FALSE)</f>
        <v>High Net Worth</v>
      </c>
    </row>
    <row r="2684" spans="1:7" ht="16" x14ac:dyDescent="0.2">
      <c r="A2684" s="4">
        <v>2688</v>
      </c>
      <c r="B2684" s="5">
        <v>3</v>
      </c>
      <c r="C2684" s="6">
        <v>3018.69</v>
      </c>
      <c r="D2684" s="5">
        <v>13</v>
      </c>
      <c r="E2684" s="10">
        <f t="shared" si="41"/>
        <v>117728.91</v>
      </c>
      <c r="F2684" s="11" t="str">
        <f>VLOOKUP('1.CLV CalcuLation'!A2684,Customer_Demographic__2[],8,FALSE)</f>
        <v>Property</v>
      </c>
      <c r="G2684" s="13" t="str">
        <f>VLOOKUP(A2684,Customer_Demographic__2[#All],9,FALSE)</f>
        <v>Mass Customer</v>
      </c>
    </row>
    <row r="2685" spans="1:7" ht="16" x14ac:dyDescent="0.2">
      <c r="A2685" s="4">
        <v>2689</v>
      </c>
      <c r="B2685" s="5">
        <v>5</v>
      </c>
      <c r="C2685" s="6">
        <v>3956.1800000000003</v>
      </c>
      <c r="D2685" s="5">
        <v>10</v>
      </c>
      <c r="E2685" s="10">
        <f t="shared" si="41"/>
        <v>197809</v>
      </c>
      <c r="F2685" s="11" t="str">
        <f>VLOOKUP('1.CLV CalcuLation'!A2685,Customer_Demographic__2[],8,FALSE)</f>
        <v>Others</v>
      </c>
      <c r="G2685" s="13" t="str">
        <f>VLOOKUP(A2685,Customer_Demographic__2[#All],9,FALSE)</f>
        <v>Mass Customer</v>
      </c>
    </row>
    <row r="2686" spans="1:7" ht="16" x14ac:dyDescent="0.2">
      <c r="A2686" s="4">
        <v>2690</v>
      </c>
      <c r="B2686" s="5">
        <v>4</v>
      </c>
      <c r="C2686" s="6">
        <v>5860.5499999999993</v>
      </c>
      <c r="D2686" s="5">
        <v>12</v>
      </c>
      <c r="E2686" s="10">
        <f t="shared" si="41"/>
        <v>281306.39999999997</v>
      </c>
      <c r="F2686" s="11" t="str">
        <f>VLOOKUP('1.CLV CalcuLation'!A2686,Customer_Demographic__2[],8,FALSE)</f>
        <v>Health</v>
      </c>
      <c r="G2686" s="13" t="str">
        <f>VLOOKUP(A2686,Customer_Demographic__2[#All],9,FALSE)</f>
        <v>Affluent Customer</v>
      </c>
    </row>
    <row r="2687" spans="1:7" ht="16" x14ac:dyDescent="0.2">
      <c r="A2687" s="4">
        <v>2691</v>
      </c>
      <c r="B2687" s="5">
        <v>8</v>
      </c>
      <c r="C2687" s="6">
        <v>8562.0499999999993</v>
      </c>
      <c r="D2687" s="5">
        <v>18</v>
      </c>
      <c r="E2687" s="10">
        <f t="shared" si="41"/>
        <v>1232935.2</v>
      </c>
      <c r="F2687" s="11" t="str">
        <f>VLOOKUP('1.CLV CalcuLation'!A2687,Customer_Demographic__2[],8,FALSE)</f>
        <v>Entertainment</v>
      </c>
      <c r="G2687" s="13" t="str">
        <f>VLOOKUP(A2687,Customer_Demographic__2[#All],9,FALSE)</f>
        <v>Mass Customer</v>
      </c>
    </row>
    <row r="2688" spans="1:7" ht="16" x14ac:dyDescent="0.2">
      <c r="A2688" s="4">
        <v>2692</v>
      </c>
      <c r="B2688" s="5">
        <v>3</v>
      </c>
      <c r="C2688" s="6">
        <v>1662.12</v>
      </c>
      <c r="D2688" s="5">
        <v>22</v>
      </c>
      <c r="E2688" s="10">
        <f t="shared" si="41"/>
        <v>109699.92</v>
      </c>
      <c r="F2688" s="11" t="str">
        <f>VLOOKUP('1.CLV CalcuLation'!A2688,Customer_Demographic__2[],8,FALSE)</f>
        <v>Health</v>
      </c>
      <c r="G2688" s="13" t="str">
        <f>VLOOKUP(A2688,Customer_Demographic__2[#All],9,FALSE)</f>
        <v>High Net Worth</v>
      </c>
    </row>
    <row r="2689" spans="1:7" ht="16" x14ac:dyDescent="0.2">
      <c r="A2689" s="4">
        <v>2693</v>
      </c>
      <c r="B2689" s="5">
        <v>6</v>
      </c>
      <c r="C2689" s="6">
        <v>5128.6399999999994</v>
      </c>
      <c r="D2689" s="5">
        <v>16</v>
      </c>
      <c r="E2689" s="10">
        <f t="shared" si="41"/>
        <v>492349.43999999994</v>
      </c>
      <c r="F2689" s="11" t="str">
        <f>VLOOKUP('1.CLV CalcuLation'!A2689,Customer_Demographic__2[],8,FALSE)</f>
        <v>Health</v>
      </c>
      <c r="G2689" s="13" t="str">
        <f>VLOOKUP(A2689,Customer_Demographic__2[#All],9,FALSE)</f>
        <v>High Net Worth</v>
      </c>
    </row>
    <row r="2690" spans="1:7" ht="16" x14ac:dyDescent="0.2">
      <c r="A2690" s="4">
        <v>2694</v>
      </c>
      <c r="B2690" s="5">
        <v>4</v>
      </c>
      <c r="C2690" s="6">
        <v>2766.0899999999997</v>
      </c>
      <c r="D2690" s="5">
        <v>6</v>
      </c>
      <c r="E2690" s="10">
        <f t="shared" si="41"/>
        <v>66386.159999999989</v>
      </c>
      <c r="F2690" s="11" t="str">
        <f>VLOOKUP('1.CLV CalcuLation'!A2690,Customer_Demographic__2[],8,FALSE)</f>
        <v>Retail</v>
      </c>
      <c r="G2690" s="13" t="str">
        <f>VLOOKUP(A2690,Customer_Demographic__2[#All],9,FALSE)</f>
        <v>Mass Customer</v>
      </c>
    </row>
    <row r="2691" spans="1:7" ht="16" x14ac:dyDescent="0.2">
      <c r="A2691" s="4">
        <v>2695</v>
      </c>
      <c r="B2691" s="5">
        <v>8</v>
      </c>
      <c r="C2691" s="6">
        <v>10630.039999999999</v>
      </c>
      <c r="D2691" s="5">
        <v>19</v>
      </c>
      <c r="E2691" s="10">
        <f t="shared" ref="E2691:E2754" si="42">B2691*C2691*D2691</f>
        <v>1615766.0799999998</v>
      </c>
      <c r="F2691" s="11" t="str">
        <f>VLOOKUP('1.CLV CalcuLation'!A2691,Customer_Demographic__2[],8,FALSE)</f>
        <v>Manufacturing</v>
      </c>
      <c r="G2691" s="13" t="str">
        <f>VLOOKUP(A2691,Customer_Demographic__2[#All],9,FALSE)</f>
        <v>Mass Customer</v>
      </c>
    </row>
    <row r="2692" spans="1:7" ht="16" x14ac:dyDescent="0.2">
      <c r="A2692" s="4">
        <v>2696</v>
      </c>
      <c r="B2692" s="5">
        <v>4</v>
      </c>
      <c r="C2692" s="6">
        <v>5519.58</v>
      </c>
      <c r="D2692" s="5"/>
      <c r="E2692" s="10">
        <f t="shared" si="42"/>
        <v>0</v>
      </c>
      <c r="F2692" s="11" t="str">
        <f>VLOOKUP('1.CLV CalcuLation'!A2692,Customer_Demographic__2[],8,FALSE)</f>
        <v>Health</v>
      </c>
      <c r="G2692" s="13" t="str">
        <f>VLOOKUP(A2692,Customer_Demographic__2[#All],9,FALSE)</f>
        <v>Mass Customer</v>
      </c>
    </row>
    <row r="2693" spans="1:7" ht="16" x14ac:dyDescent="0.2">
      <c r="A2693" s="4">
        <v>2697</v>
      </c>
      <c r="B2693" s="5">
        <v>7</v>
      </c>
      <c r="C2693" s="6">
        <v>6415.4299999999994</v>
      </c>
      <c r="D2693" s="5"/>
      <c r="E2693" s="10">
        <f t="shared" si="42"/>
        <v>0</v>
      </c>
      <c r="F2693" s="11" t="str">
        <f>VLOOKUP('1.CLV CalcuLation'!A2693,Customer_Demographic__2[],8,FALSE)</f>
        <v>IT</v>
      </c>
      <c r="G2693" s="13" t="str">
        <f>VLOOKUP(A2693,Customer_Demographic__2[#All],9,FALSE)</f>
        <v>High Net Worth</v>
      </c>
    </row>
    <row r="2694" spans="1:7" ht="16" x14ac:dyDescent="0.2">
      <c r="A2694" s="4">
        <v>2698</v>
      </c>
      <c r="B2694" s="5">
        <v>7</v>
      </c>
      <c r="C2694" s="6">
        <v>9054.0499999999993</v>
      </c>
      <c r="D2694" s="5">
        <v>20</v>
      </c>
      <c r="E2694" s="10">
        <f t="shared" si="42"/>
        <v>1267566.9999999998</v>
      </c>
      <c r="F2694" s="11" t="str">
        <f>VLOOKUP('1.CLV CalcuLation'!A2694,Customer_Demographic__2[],8,FALSE)</f>
        <v>Health</v>
      </c>
      <c r="G2694" s="13" t="str">
        <f>VLOOKUP(A2694,Customer_Demographic__2[#All],9,FALSE)</f>
        <v>High Net Worth</v>
      </c>
    </row>
    <row r="2695" spans="1:7" ht="16" x14ac:dyDescent="0.2">
      <c r="A2695" s="4">
        <v>2699</v>
      </c>
      <c r="B2695" s="5">
        <v>5</v>
      </c>
      <c r="C2695" s="6">
        <v>3428.7599999999998</v>
      </c>
      <c r="D2695" s="5">
        <v>16</v>
      </c>
      <c r="E2695" s="10">
        <f t="shared" si="42"/>
        <v>274300.79999999999</v>
      </c>
      <c r="F2695" s="11" t="str">
        <f>VLOOKUP('1.CLV CalcuLation'!A2695,Customer_Demographic__2[],8,FALSE)</f>
        <v>Manufacturing</v>
      </c>
      <c r="G2695" s="13" t="str">
        <f>VLOOKUP(A2695,Customer_Demographic__2[#All],9,FALSE)</f>
        <v>Affluent Customer</v>
      </c>
    </row>
    <row r="2696" spans="1:7" ht="16" x14ac:dyDescent="0.2">
      <c r="A2696" s="4">
        <v>2700</v>
      </c>
      <c r="B2696" s="5">
        <v>4</v>
      </c>
      <c r="C2696" s="6">
        <v>4497.46</v>
      </c>
      <c r="D2696" s="5">
        <v>2</v>
      </c>
      <c r="E2696" s="10">
        <f t="shared" si="42"/>
        <v>35979.68</v>
      </c>
      <c r="F2696" s="11" t="str">
        <f>VLOOKUP('1.CLV CalcuLation'!A2696,Customer_Demographic__2[],8,FALSE)</f>
        <v>Others</v>
      </c>
      <c r="G2696" s="13" t="str">
        <f>VLOOKUP(A2696,Customer_Demographic__2[#All],9,FALSE)</f>
        <v>Mass Customer</v>
      </c>
    </row>
    <row r="2697" spans="1:7" ht="16" x14ac:dyDescent="0.2">
      <c r="A2697" s="4">
        <v>2701</v>
      </c>
      <c r="B2697" s="5">
        <v>9</v>
      </c>
      <c r="C2697" s="6">
        <v>11558.890000000001</v>
      </c>
      <c r="D2697" s="5">
        <v>7</v>
      </c>
      <c r="E2697" s="10">
        <f t="shared" si="42"/>
        <v>728210.07000000007</v>
      </c>
      <c r="F2697" s="11" t="str">
        <f>VLOOKUP('1.CLV CalcuLation'!A2697,Customer_Demographic__2[],8,FALSE)</f>
        <v>Health</v>
      </c>
      <c r="G2697" s="13" t="str">
        <f>VLOOKUP(A2697,Customer_Demographic__2[#All],9,FALSE)</f>
        <v>Affluent Customer</v>
      </c>
    </row>
    <row r="2698" spans="1:7" ht="16" x14ac:dyDescent="0.2">
      <c r="A2698" s="4">
        <v>2702</v>
      </c>
      <c r="B2698" s="5">
        <v>8</v>
      </c>
      <c r="C2698" s="6">
        <v>11698.41</v>
      </c>
      <c r="D2698" s="5">
        <v>11</v>
      </c>
      <c r="E2698" s="10">
        <f t="shared" si="42"/>
        <v>1029460.08</v>
      </c>
      <c r="F2698" s="11" t="str">
        <f>VLOOKUP('1.CLV CalcuLation'!A2698,Customer_Demographic__2[],8,FALSE)</f>
        <v>Manufacturing</v>
      </c>
      <c r="G2698" s="13" t="str">
        <f>VLOOKUP(A2698,Customer_Demographic__2[#All],9,FALSE)</f>
        <v>Affluent Customer</v>
      </c>
    </row>
    <row r="2699" spans="1:7" ht="16" x14ac:dyDescent="0.2">
      <c r="A2699" s="4">
        <v>2703</v>
      </c>
      <c r="B2699" s="5">
        <v>7</v>
      </c>
      <c r="C2699" s="6">
        <v>7330.0500000000011</v>
      </c>
      <c r="D2699" s="5">
        <v>18</v>
      </c>
      <c r="E2699" s="10">
        <f t="shared" si="42"/>
        <v>923586.3</v>
      </c>
      <c r="F2699" s="11" t="str">
        <f>VLOOKUP('1.CLV CalcuLation'!A2699,Customer_Demographic__2[],8,FALSE)</f>
        <v>Manufacturing</v>
      </c>
      <c r="G2699" s="13" t="str">
        <f>VLOOKUP(A2699,Customer_Demographic__2[#All],9,FALSE)</f>
        <v>Affluent Customer</v>
      </c>
    </row>
    <row r="2700" spans="1:7" ht="16" x14ac:dyDescent="0.2">
      <c r="A2700" s="4">
        <v>2704</v>
      </c>
      <c r="B2700" s="5">
        <v>3</v>
      </c>
      <c r="C2700" s="6">
        <v>1517.27</v>
      </c>
      <c r="D2700" s="5">
        <v>3</v>
      </c>
      <c r="E2700" s="10">
        <f t="shared" si="42"/>
        <v>13655.429999999998</v>
      </c>
      <c r="F2700" s="11" t="str">
        <f>VLOOKUP('1.CLV CalcuLation'!A2700,Customer_Demographic__2[],8,FALSE)</f>
        <v>Retail</v>
      </c>
      <c r="G2700" s="13" t="str">
        <f>VLOOKUP(A2700,Customer_Demographic__2[#All],9,FALSE)</f>
        <v>Affluent Customer</v>
      </c>
    </row>
    <row r="2701" spans="1:7" ht="16" x14ac:dyDescent="0.2">
      <c r="A2701" s="4">
        <v>2705</v>
      </c>
      <c r="B2701" s="5">
        <v>8</v>
      </c>
      <c r="C2701" s="6">
        <v>10063.400000000001</v>
      </c>
      <c r="D2701" s="5">
        <v>3</v>
      </c>
      <c r="E2701" s="10">
        <f t="shared" si="42"/>
        <v>241521.60000000003</v>
      </c>
      <c r="F2701" s="11" t="str">
        <f>VLOOKUP('1.CLV CalcuLation'!A2701,Customer_Demographic__2[],8,FALSE)</f>
        <v>Manufacturing</v>
      </c>
      <c r="G2701" s="13" t="str">
        <f>VLOOKUP(A2701,Customer_Demographic__2[#All],9,FALSE)</f>
        <v>Mass Customer</v>
      </c>
    </row>
    <row r="2702" spans="1:7" ht="16" x14ac:dyDescent="0.2">
      <c r="A2702" s="4">
        <v>2706</v>
      </c>
      <c r="B2702" s="5">
        <v>3</v>
      </c>
      <c r="C2702" s="6">
        <v>2769.3599999999997</v>
      </c>
      <c r="D2702" s="5">
        <v>6</v>
      </c>
      <c r="E2702" s="10">
        <f t="shared" si="42"/>
        <v>49848.479999999989</v>
      </c>
      <c r="F2702" s="11" t="str">
        <f>VLOOKUP('1.CLV CalcuLation'!A2702,Customer_Demographic__2[],8,FALSE)</f>
        <v>Retail</v>
      </c>
      <c r="G2702" s="13" t="str">
        <f>VLOOKUP(A2702,Customer_Demographic__2[#All],9,FALSE)</f>
        <v>Affluent Customer</v>
      </c>
    </row>
    <row r="2703" spans="1:7" ht="16" x14ac:dyDescent="0.2">
      <c r="A2703" s="4">
        <v>2707</v>
      </c>
      <c r="B2703" s="5">
        <v>3</v>
      </c>
      <c r="C2703" s="6">
        <v>3934.6000000000004</v>
      </c>
      <c r="D2703" s="5">
        <v>5</v>
      </c>
      <c r="E2703" s="10">
        <f t="shared" si="42"/>
        <v>59019.000000000007</v>
      </c>
      <c r="F2703" s="11" t="str">
        <f>VLOOKUP('1.CLV CalcuLation'!A2703,Customer_Demographic__2[],8,FALSE)</f>
        <v>Property</v>
      </c>
      <c r="G2703" s="13" t="str">
        <f>VLOOKUP(A2703,Customer_Demographic__2[#All],9,FALSE)</f>
        <v>High Net Worth</v>
      </c>
    </row>
    <row r="2704" spans="1:7" ht="16" x14ac:dyDescent="0.2">
      <c r="A2704" s="4">
        <v>2708</v>
      </c>
      <c r="B2704" s="5">
        <v>3</v>
      </c>
      <c r="C2704" s="6">
        <v>3437.08</v>
      </c>
      <c r="D2704" s="5">
        <v>10</v>
      </c>
      <c r="E2704" s="10">
        <f t="shared" si="42"/>
        <v>103112.4</v>
      </c>
      <c r="F2704" s="11" t="str">
        <f>VLOOKUP('1.CLV CalcuLation'!A2704,Customer_Demographic__2[],8,FALSE)</f>
        <v>Others</v>
      </c>
      <c r="G2704" s="13" t="str">
        <f>VLOOKUP(A2704,Customer_Demographic__2[#All],9,FALSE)</f>
        <v>Mass Customer</v>
      </c>
    </row>
    <row r="2705" spans="1:7" ht="16" x14ac:dyDescent="0.2">
      <c r="A2705" s="4">
        <v>2709</v>
      </c>
      <c r="B2705" s="5">
        <v>5</v>
      </c>
      <c r="C2705" s="6">
        <v>3860.54</v>
      </c>
      <c r="D2705" s="5">
        <v>6</v>
      </c>
      <c r="E2705" s="10">
        <f t="shared" si="42"/>
        <v>115816.20000000001</v>
      </c>
      <c r="F2705" s="11" t="str">
        <f>VLOOKUP('1.CLV CalcuLation'!A2705,Customer_Demographic__2[],8,FALSE)</f>
        <v>Financial Services</v>
      </c>
      <c r="G2705" s="13" t="str">
        <f>VLOOKUP(A2705,Customer_Demographic__2[#All],9,FALSE)</f>
        <v>High Net Worth</v>
      </c>
    </row>
    <row r="2706" spans="1:7" ht="16" x14ac:dyDescent="0.2">
      <c r="A2706" s="4">
        <v>2710</v>
      </c>
      <c r="B2706" s="5">
        <v>4</v>
      </c>
      <c r="C2706" s="6">
        <v>3931.54</v>
      </c>
      <c r="D2706" s="5">
        <v>2</v>
      </c>
      <c r="E2706" s="10">
        <f t="shared" si="42"/>
        <v>31452.32</v>
      </c>
      <c r="F2706" s="11" t="str">
        <f>VLOOKUP('1.CLV CalcuLation'!A2706,Customer_Demographic__2[],8,FALSE)</f>
        <v>Retail</v>
      </c>
      <c r="G2706" s="13" t="str">
        <f>VLOOKUP(A2706,Customer_Demographic__2[#All],9,FALSE)</f>
        <v>Mass Customer</v>
      </c>
    </row>
    <row r="2707" spans="1:7" ht="16" x14ac:dyDescent="0.2">
      <c r="A2707" s="4">
        <v>2711</v>
      </c>
      <c r="B2707" s="5">
        <v>6</v>
      </c>
      <c r="C2707" s="6">
        <v>6439.08</v>
      </c>
      <c r="D2707" s="5">
        <v>6</v>
      </c>
      <c r="E2707" s="10">
        <f t="shared" si="42"/>
        <v>231806.87999999998</v>
      </c>
      <c r="F2707" s="11" t="str">
        <f>VLOOKUP('1.CLV CalcuLation'!A2707,Customer_Demographic__2[],8,FALSE)</f>
        <v>Health</v>
      </c>
      <c r="G2707" s="13" t="str">
        <f>VLOOKUP(A2707,Customer_Demographic__2[#All],9,FALSE)</f>
        <v>Affluent Customer</v>
      </c>
    </row>
    <row r="2708" spans="1:7" ht="16" x14ac:dyDescent="0.2">
      <c r="A2708" s="4">
        <v>2712</v>
      </c>
      <c r="B2708" s="5">
        <v>6</v>
      </c>
      <c r="C2708" s="6">
        <v>6967.02</v>
      </c>
      <c r="D2708" s="5">
        <v>11</v>
      </c>
      <c r="E2708" s="10">
        <f t="shared" si="42"/>
        <v>459823.32</v>
      </c>
      <c r="F2708" s="11" t="str">
        <f>VLOOKUP('1.CLV CalcuLation'!A2708,Customer_Demographic__2[],8,FALSE)</f>
        <v>Manufacturing</v>
      </c>
      <c r="G2708" s="13" t="str">
        <f>VLOOKUP(A2708,Customer_Demographic__2[#All],9,FALSE)</f>
        <v>High Net Worth</v>
      </c>
    </row>
    <row r="2709" spans="1:7" ht="16" x14ac:dyDescent="0.2">
      <c r="A2709" s="4">
        <v>2713</v>
      </c>
      <c r="B2709" s="5">
        <v>2</v>
      </c>
      <c r="C2709" s="6">
        <v>1722.85</v>
      </c>
      <c r="D2709" s="5">
        <v>5</v>
      </c>
      <c r="E2709" s="10">
        <f t="shared" si="42"/>
        <v>17228.5</v>
      </c>
      <c r="F2709" s="11" t="str">
        <f>VLOOKUP('1.CLV CalcuLation'!A2709,Customer_Demographic__2[],8,FALSE)</f>
        <v>Retail</v>
      </c>
      <c r="G2709" s="13" t="str">
        <f>VLOOKUP(A2709,Customer_Demographic__2[#All],9,FALSE)</f>
        <v>Affluent Customer</v>
      </c>
    </row>
    <row r="2710" spans="1:7" ht="16" x14ac:dyDescent="0.2">
      <c r="A2710" s="4">
        <v>2714</v>
      </c>
      <c r="B2710" s="5">
        <v>5</v>
      </c>
      <c r="C2710" s="6">
        <v>4081.8100000000004</v>
      </c>
      <c r="D2710" s="5">
        <v>1</v>
      </c>
      <c r="E2710" s="10">
        <f t="shared" si="42"/>
        <v>20409.050000000003</v>
      </c>
      <c r="F2710" s="11" t="str">
        <f>VLOOKUP('1.CLV CalcuLation'!A2710,Customer_Demographic__2[],8,FALSE)</f>
        <v>Health</v>
      </c>
      <c r="G2710" s="13" t="str">
        <f>VLOOKUP(A2710,Customer_Demographic__2[#All],9,FALSE)</f>
        <v>High Net Worth</v>
      </c>
    </row>
    <row r="2711" spans="1:7" ht="16" x14ac:dyDescent="0.2">
      <c r="A2711" s="4">
        <v>2715</v>
      </c>
      <c r="B2711" s="5">
        <v>5</v>
      </c>
      <c r="C2711" s="6">
        <v>6644.62</v>
      </c>
      <c r="D2711" s="5">
        <v>11</v>
      </c>
      <c r="E2711" s="10">
        <f t="shared" si="42"/>
        <v>365454.1</v>
      </c>
      <c r="F2711" s="11" t="str">
        <f>VLOOKUP('1.CLV CalcuLation'!A2711,Customer_Demographic__2[],8,FALSE)</f>
        <v>Manufacturing</v>
      </c>
      <c r="G2711" s="13" t="str">
        <f>VLOOKUP(A2711,Customer_Demographic__2[#All],9,FALSE)</f>
        <v>Affluent Customer</v>
      </c>
    </row>
    <row r="2712" spans="1:7" ht="16" x14ac:dyDescent="0.2">
      <c r="A2712" s="4">
        <v>2716</v>
      </c>
      <c r="B2712" s="5">
        <v>4</v>
      </c>
      <c r="C2712" s="6">
        <v>4529.24</v>
      </c>
      <c r="D2712" s="5">
        <v>7</v>
      </c>
      <c r="E2712" s="10">
        <f t="shared" si="42"/>
        <v>126818.72</v>
      </c>
      <c r="F2712" s="11" t="str">
        <f>VLOOKUP('1.CLV CalcuLation'!A2712,Customer_Demographic__2[],8,FALSE)</f>
        <v>Entertainment</v>
      </c>
      <c r="G2712" s="13" t="str">
        <f>VLOOKUP(A2712,Customer_Demographic__2[#All],9,FALSE)</f>
        <v>Mass Customer</v>
      </c>
    </row>
    <row r="2713" spans="1:7" ht="16" x14ac:dyDescent="0.2">
      <c r="A2713" s="4">
        <v>2717</v>
      </c>
      <c r="B2713" s="5">
        <v>9</v>
      </c>
      <c r="C2713" s="6">
        <v>9904.8700000000008</v>
      </c>
      <c r="D2713" s="5">
        <v>13</v>
      </c>
      <c r="E2713" s="10">
        <f t="shared" si="42"/>
        <v>1158869.79</v>
      </c>
      <c r="F2713" s="11" t="str">
        <f>VLOOKUP('1.CLV CalcuLation'!A2713,Customer_Demographic__2[],8,FALSE)</f>
        <v>Health</v>
      </c>
      <c r="G2713" s="13" t="str">
        <f>VLOOKUP(A2713,Customer_Demographic__2[#All],9,FALSE)</f>
        <v>Mass Customer</v>
      </c>
    </row>
    <row r="2714" spans="1:7" ht="16" x14ac:dyDescent="0.2">
      <c r="A2714" s="4">
        <v>2718</v>
      </c>
      <c r="B2714" s="5">
        <v>7</v>
      </c>
      <c r="C2714" s="6">
        <v>6798.880000000001</v>
      </c>
      <c r="D2714" s="5">
        <v>14</v>
      </c>
      <c r="E2714" s="10">
        <f t="shared" si="42"/>
        <v>666290.24</v>
      </c>
      <c r="F2714" s="11" t="str">
        <f>VLOOKUP('1.CLV CalcuLation'!A2714,Customer_Demographic__2[],8,FALSE)</f>
        <v>Others</v>
      </c>
      <c r="G2714" s="13" t="str">
        <f>VLOOKUP(A2714,Customer_Demographic__2[#All],9,FALSE)</f>
        <v>High Net Worth</v>
      </c>
    </row>
    <row r="2715" spans="1:7" ht="16" x14ac:dyDescent="0.2">
      <c r="A2715" s="4">
        <v>2719</v>
      </c>
      <c r="B2715" s="5">
        <v>3</v>
      </c>
      <c r="C2715" s="6">
        <v>3061.49</v>
      </c>
      <c r="D2715" s="5">
        <v>6</v>
      </c>
      <c r="E2715" s="10">
        <f t="shared" si="42"/>
        <v>55106.819999999992</v>
      </c>
      <c r="F2715" s="11" t="str">
        <f>VLOOKUP('1.CLV CalcuLation'!A2715,Customer_Demographic__2[],8,FALSE)</f>
        <v>Telecommunications</v>
      </c>
      <c r="G2715" s="13" t="str">
        <f>VLOOKUP(A2715,Customer_Demographic__2[#All],9,FALSE)</f>
        <v>Affluent Customer</v>
      </c>
    </row>
    <row r="2716" spans="1:7" ht="16" x14ac:dyDescent="0.2">
      <c r="A2716" s="4">
        <v>2720</v>
      </c>
      <c r="B2716" s="5">
        <v>4</v>
      </c>
      <c r="C2716" s="6">
        <v>3710.19</v>
      </c>
      <c r="D2716" s="5">
        <v>10</v>
      </c>
      <c r="E2716" s="10">
        <f t="shared" si="42"/>
        <v>148407.6</v>
      </c>
      <c r="F2716" s="11" t="str">
        <f>VLOOKUP('1.CLV CalcuLation'!A2716,Customer_Demographic__2[],8,FALSE)</f>
        <v>Retail</v>
      </c>
      <c r="G2716" s="13" t="str">
        <f>VLOOKUP(A2716,Customer_Demographic__2[#All],9,FALSE)</f>
        <v>High Net Worth</v>
      </c>
    </row>
    <row r="2717" spans="1:7" ht="16" x14ac:dyDescent="0.2">
      <c r="A2717" s="4">
        <v>2721</v>
      </c>
      <c r="B2717" s="5">
        <v>2</v>
      </c>
      <c r="C2717" s="6">
        <v>2292.96</v>
      </c>
      <c r="D2717" s="5">
        <v>17</v>
      </c>
      <c r="E2717" s="10">
        <f t="shared" si="42"/>
        <v>77960.639999999999</v>
      </c>
      <c r="F2717" s="11" t="str">
        <f>VLOOKUP('1.CLV CalcuLation'!A2717,Customer_Demographic__2[],8,FALSE)</f>
        <v>Manufacturing</v>
      </c>
      <c r="G2717" s="13" t="str">
        <f>VLOOKUP(A2717,Customer_Demographic__2[#All],9,FALSE)</f>
        <v>Mass Customer</v>
      </c>
    </row>
    <row r="2718" spans="1:7" ht="16" x14ac:dyDescent="0.2">
      <c r="A2718" s="4">
        <v>2722</v>
      </c>
      <c r="B2718" s="5">
        <v>6</v>
      </c>
      <c r="C2718" s="6">
        <v>4806.32</v>
      </c>
      <c r="D2718" s="5">
        <v>8</v>
      </c>
      <c r="E2718" s="10">
        <f t="shared" si="42"/>
        <v>230703.35999999999</v>
      </c>
      <c r="F2718" s="11" t="str">
        <f>VLOOKUP('1.CLV CalcuLation'!A2718,Customer_Demographic__2[],8,FALSE)</f>
        <v>Health</v>
      </c>
      <c r="G2718" s="13" t="str">
        <f>VLOOKUP(A2718,Customer_Demographic__2[#All],9,FALSE)</f>
        <v>Mass Customer</v>
      </c>
    </row>
    <row r="2719" spans="1:7" ht="16" x14ac:dyDescent="0.2">
      <c r="A2719" s="4">
        <v>2723</v>
      </c>
      <c r="B2719" s="5">
        <v>8</v>
      </c>
      <c r="C2719" s="6">
        <v>10565.119999999999</v>
      </c>
      <c r="D2719" s="5">
        <v>18</v>
      </c>
      <c r="E2719" s="10">
        <f t="shared" si="42"/>
        <v>1521377.2799999998</v>
      </c>
      <c r="F2719" s="11" t="str">
        <f>VLOOKUP('1.CLV CalcuLation'!A2719,Customer_Demographic__2[],8,FALSE)</f>
        <v>Manufacturing</v>
      </c>
      <c r="G2719" s="13" t="str">
        <f>VLOOKUP(A2719,Customer_Demographic__2[#All],9,FALSE)</f>
        <v>Mass Customer</v>
      </c>
    </row>
    <row r="2720" spans="1:7" ht="16" x14ac:dyDescent="0.2">
      <c r="A2720" s="4">
        <v>2724</v>
      </c>
      <c r="B2720" s="5">
        <v>4</v>
      </c>
      <c r="C2720" s="6">
        <v>4604.3</v>
      </c>
      <c r="D2720" s="5">
        <v>4</v>
      </c>
      <c r="E2720" s="10">
        <f t="shared" si="42"/>
        <v>73668.800000000003</v>
      </c>
      <c r="F2720" s="11" t="str">
        <f>VLOOKUP('1.CLV CalcuLation'!A2720,Customer_Demographic__2[],8,FALSE)</f>
        <v>Financial Services</v>
      </c>
      <c r="G2720" s="13" t="str">
        <f>VLOOKUP(A2720,Customer_Demographic__2[#All],9,FALSE)</f>
        <v>Mass Customer</v>
      </c>
    </row>
    <row r="2721" spans="1:7" ht="16" x14ac:dyDescent="0.2">
      <c r="A2721" s="4">
        <v>2725</v>
      </c>
      <c r="B2721" s="5">
        <v>4</v>
      </c>
      <c r="C2721" s="6">
        <v>2094.38</v>
      </c>
      <c r="D2721" s="5">
        <v>11</v>
      </c>
      <c r="E2721" s="10">
        <f t="shared" si="42"/>
        <v>92152.72</v>
      </c>
      <c r="F2721" s="11" t="str">
        <f>VLOOKUP('1.CLV CalcuLation'!A2721,Customer_Demographic__2[],8,FALSE)</f>
        <v>Property</v>
      </c>
      <c r="G2721" s="13" t="str">
        <f>VLOOKUP(A2721,Customer_Demographic__2[#All],9,FALSE)</f>
        <v>Affluent Customer</v>
      </c>
    </row>
    <row r="2722" spans="1:7" ht="16" x14ac:dyDescent="0.2">
      <c r="A2722" s="4">
        <v>2726</v>
      </c>
      <c r="B2722" s="5">
        <v>9</v>
      </c>
      <c r="C2722" s="6">
        <v>9047.33</v>
      </c>
      <c r="D2722" s="5">
        <v>4</v>
      </c>
      <c r="E2722" s="10">
        <f t="shared" si="42"/>
        <v>325703.88</v>
      </c>
      <c r="F2722" s="11" t="str">
        <f>VLOOKUP('1.CLV CalcuLation'!A2722,Customer_Demographic__2[],8,FALSE)</f>
        <v>Financial Services</v>
      </c>
      <c r="G2722" s="13" t="str">
        <f>VLOOKUP(A2722,Customer_Demographic__2[#All],9,FALSE)</f>
        <v>Affluent Customer</v>
      </c>
    </row>
    <row r="2723" spans="1:7" ht="16" x14ac:dyDescent="0.2">
      <c r="A2723" s="4">
        <v>2727</v>
      </c>
      <c r="B2723" s="5">
        <v>5</v>
      </c>
      <c r="C2723" s="6">
        <v>8567.85</v>
      </c>
      <c r="D2723" s="5">
        <v>2</v>
      </c>
      <c r="E2723" s="10">
        <f t="shared" si="42"/>
        <v>85678.5</v>
      </c>
      <c r="F2723" s="11" t="str">
        <f>VLOOKUP('1.CLV CalcuLation'!A2723,Customer_Demographic__2[],8,FALSE)</f>
        <v>Financial Services</v>
      </c>
      <c r="G2723" s="13" t="str">
        <f>VLOOKUP(A2723,Customer_Demographic__2[#All],9,FALSE)</f>
        <v>High Net Worth</v>
      </c>
    </row>
    <row r="2724" spans="1:7" ht="16" x14ac:dyDescent="0.2">
      <c r="A2724" s="4">
        <v>2728</v>
      </c>
      <c r="B2724" s="5">
        <v>8</v>
      </c>
      <c r="C2724" s="6">
        <v>9659.77</v>
      </c>
      <c r="D2724" s="5">
        <v>19</v>
      </c>
      <c r="E2724" s="10">
        <f t="shared" si="42"/>
        <v>1468285.04</v>
      </c>
      <c r="F2724" s="11" t="str">
        <f>VLOOKUP('1.CLV CalcuLation'!A2724,Customer_Demographic__2[],8,FALSE)</f>
        <v>IT</v>
      </c>
      <c r="G2724" s="13" t="str">
        <f>VLOOKUP(A2724,Customer_Demographic__2[#All],9,FALSE)</f>
        <v>High Net Worth</v>
      </c>
    </row>
    <row r="2725" spans="1:7" ht="16" x14ac:dyDescent="0.2">
      <c r="A2725" s="4">
        <v>2729</v>
      </c>
      <c r="B2725" s="5">
        <v>6</v>
      </c>
      <c r="C2725" s="6">
        <v>8706.4700000000012</v>
      </c>
      <c r="D2725" s="5">
        <v>1</v>
      </c>
      <c r="E2725" s="10">
        <f t="shared" si="42"/>
        <v>52238.820000000007</v>
      </c>
      <c r="F2725" s="11" t="str">
        <f>VLOOKUP('1.CLV CalcuLation'!A2725,Customer_Demographic__2[],8,FALSE)</f>
        <v>Others</v>
      </c>
      <c r="G2725" s="13" t="str">
        <f>VLOOKUP(A2725,Customer_Demographic__2[#All],9,FALSE)</f>
        <v>Mass Customer</v>
      </c>
    </row>
    <row r="2726" spans="1:7" ht="16" x14ac:dyDescent="0.2">
      <c r="A2726" s="4">
        <v>2730</v>
      </c>
      <c r="B2726" s="5">
        <v>7</v>
      </c>
      <c r="C2726" s="6">
        <v>4649.51</v>
      </c>
      <c r="D2726" s="5">
        <v>11</v>
      </c>
      <c r="E2726" s="10">
        <f t="shared" si="42"/>
        <v>358012.27</v>
      </c>
      <c r="F2726" s="11" t="str">
        <f>VLOOKUP('1.CLV CalcuLation'!A2726,Customer_Demographic__2[],8,FALSE)</f>
        <v>Financial Services</v>
      </c>
      <c r="G2726" s="13" t="str">
        <f>VLOOKUP(A2726,Customer_Demographic__2[#All],9,FALSE)</f>
        <v>Mass Customer</v>
      </c>
    </row>
    <row r="2727" spans="1:7" ht="16" x14ac:dyDescent="0.2">
      <c r="A2727" s="4">
        <v>2731</v>
      </c>
      <c r="B2727" s="5">
        <v>4</v>
      </c>
      <c r="C2727" s="6">
        <v>2409.89</v>
      </c>
      <c r="D2727" s="5">
        <v>1</v>
      </c>
      <c r="E2727" s="10">
        <f t="shared" si="42"/>
        <v>9639.56</v>
      </c>
      <c r="F2727" s="11" t="str">
        <f>VLOOKUP('1.CLV CalcuLation'!A2727,Customer_Demographic__2[],8,FALSE)</f>
        <v>Retail</v>
      </c>
      <c r="G2727" s="13" t="str">
        <f>VLOOKUP(A2727,Customer_Demographic__2[#All],9,FALSE)</f>
        <v>Mass Customer</v>
      </c>
    </row>
    <row r="2728" spans="1:7" ht="16" x14ac:dyDescent="0.2">
      <c r="A2728" s="4">
        <v>2732</v>
      </c>
      <c r="B2728" s="5">
        <v>9</v>
      </c>
      <c r="C2728" s="6">
        <v>6519.7199999999993</v>
      </c>
      <c r="D2728" s="5">
        <v>7</v>
      </c>
      <c r="E2728" s="10">
        <f t="shared" si="42"/>
        <v>410742.36</v>
      </c>
      <c r="F2728" s="11" t="str">
        <f>VLOOKUP('1.CLV CalcuLation'!A2728,Customer_Demographic__2[],8,FALSE)</f>
        <v>Health</v>
      </c>
      <c r="G2728" s="13" t="str">
        <f>VLOOKUP(A2728,Customer_Demographic__2[#All],9,FALSE)</f>
        <v>Mass Customer</v>
      </c>
    </row>
    <row r="2729" spans="1:7" ht="16" x14ac:dyDescent="0.2">
      <c r="A2729" s="4">
        <v>2733</v>
      </c>
      <c r="B2729" s="5">
        <v>9</v>
      </c>
      <c r="C2729" s="6">
        <v>12972.269999999999</v>
      </c>
      <c r="D2729" s="5">
        <v>17</v>
      </c>
      <c r="E2729" s="10">
        <f t="shared" si="42"/>
        <v>1984757.3099999998</v>
      </c>
      <c r="F2729" s="11" t="str">
        <f>VLOOKUP('1.CLV CalcuLation'!A2729,Customer_Demographic__2[],8,FALSE)</f>
        <v>Manufacturing</v>
      </c>
      <c r="G2729" s="13" t="str">
        <f>VLOOKUP(A2729,Customer_Demographic__2[#All],9,FALSE)</f>
        <v>Mass Customer</v>
      </c>
    </row>
    <row r="2730" spans="1:7" ht="16" x14ac:dyDescent="0.2">
      <c r="A2730" s="4">
        <v>2734</v>
      </c>
      <c r="B2730" s="5">
        <v>3</v>
      </c>
      <c r="C2730" s="6">
        <v>2148.54</v>
      </c>
      <c r="D2730" s="5">
        <v>10</v>
      </c>
      <c r="E2730" s="10">
        <f t="shared" si="42"/>
        <v>64456.2</v>
      </c>
      <c r="F2730" s="11" t="str">
        <f>VLOOKUP('1.CLV CalcuLation'!A2730,Customer_Demographic__2[],8,FALSE)</f>
        <v>Manufacturing</v>
      </c>
      <c r="G2730" s="13" t="str">
        <f>VLOOKUP(A2730,Customer_Demographic__2[#All],9,FALSE)</f>
        <v>High Net Worth</v>
      </c>
    </row>
    <row r="2731" spans="1:7" ht="16" x14ac:dyDescent="0.2">
      <c r="A2731" s="4">
        <v>2735</v>
      </c>
      <c r="B2731" s="5">
        <v>2</v>
      </c>
      <c r="C2731" s="6">
        <v>1340.77</v>
      </c>
      <c r="D2731" s="5">
        <v>14</v>
      </c>
      <c r="E2731" s="10">
        <f t="shared" si="42"/>
        <v>37541.56</v>
      </c>
      <c r="F2731" s="11" t="str">
        <f>VLOOKUP('1.CLV CalcuLation'!A2731,Customer_Demographic__2[],8,FALSE)</f>
        <v>Financial Services</v>
      </c>
      <c r="G2731" s="13" t="str">
        <f>VLOOKUP(A2731,Customer_Demographic__2[#All],9,FALSE)</f>
        <v>High Net Worth</v>
      </c>
    </row>
    <row r="2732" spans="1:7" ht="16" x14ac:dyDescent="0.2">
      <c r="A2732" s="4">
        <v>2736</v>
      </c>
      <c r="B2732" s="5">
        <v>5</v>
      </c>
      <c r="C2732" s="6">
        <v>4311.28</v>
      </c>
      <c r="D2732" s="5">
        <v>9</v>
      </c>
      <c r="E2732" s="10">
        <f t="shared" si="42"/>
        <v>194007.59999999998</v>
      </c>
      <c r="F2732" s="11" t="str">
        <f>VLOOKUP('1.CLV CalcuLation'!A2732,Customer_Demographic__2[],8,FALSE)</f>
        <v>Others</v>
      </c>
      <c r="G2732" s="13" t="str">
        <f>VLOOKUP(A2732,Customer_Demographic__2[#All],9,FALSE)</f>
        <v>Affluent Customer</v>
      </c>
    </row>
    <row r="2733" spans="1:7" ht="16" x14ac:dyDescent="0.2">
      <c r="A2733" s="4">
        <v>2737</v>
      </c>
      <c r="B2733" s="5">
        <v>9</v>
      </c>
      <c r="C2733" s="6">
        <v>10510.1</v>
      </c>
      <c r="D2733" s="5">
        <v>3</v>
      </c>
      <c r="E2733" s="10">
        <f t="shared" si="42"/>
        <v>283772.7</v>
      </c>
      <c r="F2733" s="11" t="str">
        <f>VLOOKUP('1.CLV CalcuLation'!A2733,Customer_Demographic__2[],8,FALSE)</f>
        <v>Retail</v>
      </c>
      <c r="G2733" s="13" t="str">
        <f>VLOOKUP(A2733,Customer_Demographic__2[#All],9,FALSE)</f>
        <v>Mass Customer</v>
      </c>
    </row>
    <row r="2734" spans="1:7" ht="16" x14ac:dyDescent="0.2">
      <c r="A2734" s="4">
        <v>2738</v>
      </c>
      <c r="B2734" s="5">
        <v>5</v>
      </c>
      <c r="C2734" s="6">
        <v>5189.8200000000006</v>
      </c>
      <c r="D2734" s="5">
        <v>5</v>
      </c>
      <c r="E2734" s="10">
        <f t="shared" si="42"/>
        <v>129745.50000000001</v>
      </c>
      <c r="F2734" s="11" t="str">
        <f>VLOOKUP('1.CLV CalcuLation'!A2734,Customer_Demographic__2[],8,FALSE)</f>
        <v>Health</v>
      </c>
      <c r="G2734" s="13" t="str">
        <f>VLOOKUP(A2734,Customer_Demographic__2[#All],9,FALSE)</f>
        <v>Mass Customer</v>
      </c>
    </row>
    <row r="2735" spans="1:7" ht="16" x14ac:dyDescent="0.2">
      <c r="A2735" s="4">
        <v>2739</v>
      </c>
      <c r="B2735" s="5">
        <v>2</v>
      </c>
      <c r="C2735" s="6">
        <v>743.05000000000007</v>
      </c>
      <c r="D2735" s="5">
        <v>15</v>
      </c>
      <c r="E2735" s="10">
        <f t="shared" si="42"/>
        <v>22291.500000000004</v>
      </c>
      <c r="F2735" s="11" t="str">
        <f>VLOOKUP('1.CLV CalcuLation'!A2735,Customer_Demographic__2[],8,FALSE)</f>
        <v>Health</v>
      </c>
      <c r="G2735" s="13" t="str">
        <f>VLOOKUP(A2735,Customer_Demographic__2[#All],9,FALSE)</f>
        <v>High Net Worth</v>
      </c>
    </row>
    <row r="2736" spans="1:7" ht="16" x14ac:dyDescent="0.2">
      <c r="A2736" s="4">
        <v>2740</v>
      </c>
      <c r="B2736" s="5">
        <v>8</v>
      </c>
      <c r="C2736" s="6">
        <v>10497.949999999999</v>
      </c>
      <c r="D2736" s="5">
        <v>12</v>
      </c>
      <c r="E2736" s="10">
        <f t="shared" si="42"/>
        <v>1007803.2</v>
      </c>
      <c r="F2736" s="11" t="str">
        <f>VLOOKUP('1.CLV CalcuLation'!A2736,Customer_Demographic__2[],8,FALSE)</f>
        <v>Financial Services</v>
      </c>
      <c r="G2736" s="13" t="str">
        <f>VLOOKUP(A2736,Customer_Demographic__2[#All],9,FALSE)</f>
        <v>Affluent Customer</v>
      </c>
    </row>
    <row r="2737" spans="1:7" ht="16" x14ac:dyDescent="0.2">
      <c r="A2737" s="4">
        <v>2741</v>
      </c>
      <c r="B2737" s="5">
        <v>3</v>
      </c>
      <c r="C2737" s="6">
        <v>3056.2200000000003</v>
      </c>
      <c r="D2737" s="5">
        <v>4</v>
      </c>
      <c r="E2737" s="10">
        <f t="shared" si="42"/>
        <v>36674.639999999999</v>
      </c>
      <c r="F2737" s="11" t="str">
        <f>VLOOKUP('1.CLV CalcuLation'!A2737,Customer_Demographic__2[],8,FALSE)</f>
        <v>Property</v>
      </c>
      <c r="G2737" s="13" t="str">
        <f>VLOOKUP(A2737,Customer_Demographic__2[#All],9,FALSE)</f>
        <v>High Net Worth</v>
      </c>
    </row>
    <row r="2738" spans="1:7" ht="16" x14ac:dyDescent="0.2">
      <c r="A2738" s="4">
        <v>2742</v>
      </c>
      <c r="B2738" s="5">
        <v>3</v>
      </c>
      <c r="C2738" s="6">
        <v>3741.05</v>
      </c>
      <c r="D2738" s="5">
        <v>15</v>
      </c>
      <c r="E2738" s="10">
        <f t="shared" si="42"/>
        <v>168347.25000000003</v>
      </c>
      <c r="F2738" s="11" t="str">
        <f>VLOOKUP('1.CLV CalcuLation'!A2738,Customer_Demographic__2[],8,FALSE)</f>
        <v>Financial Services</v>
      </c>
      <c r="G2738" s="13" t="str">
        <f>VLOOKUP(A2738,Customer_Demographic__2[#All],9,FALSE)</f>
        <v>High Net Worth</v>
      </c>
    </row>
    <row r="2739" spans="1:7" ht="16" x14ac:dyDescent="0.2">
      <c r="A2739" s="4">
        <v>2743</v>
      </c>
      <c r="B2739" s="5">
        <v>2</v>
      </c>
      <c r="C2739" s="6">
        <v>2956.8</v>
      </c>
      <c r="D2739" s="5">
        <v>20</v>
      </c>
      <c r="E2739" s="10">
        <f t="shared" si="42"/>
        <v>118272</v>
      </c>
      <c r="F2739" s="11" t="str">
        <f>VLOOKUP('1.CLV CalcuLation'!A2739,Customer_Demographic__2[],8,FALSE)</f>
        <v>Health</v>
      </c>
      <c r="G2739" s="13" t="str">
        <f>VLOOKUP(A2739,Customer_Demographic__2[#All],9,FALSE)</f>
        <v>High Net Worth</v>
      </c>
    </row>
    <row r="2740" spans="1:7" ht="16" x14ac:dyDescent="0.2">
      <c r="A2740" s="4">
        <v>2744</v>
      </c>
      <c r="B2740" s="5">
        <v>3</v>
      </c>
      <c r="C2740" s="6">
        <v>3148.36</v>
      </c>
      <c r="D2740" s="5">
        <v>3</v>
      </c>
      <c r="E2740" s="10">
        <f t="shared" si="42"/>
        <v>28335.239999999998</v>
      </c>
      <c r="F2740" s="11" t="str">
        <f>VLOOKUP('1.CLV CalcuLation'!A2740,Customer_Demographic__2[],8,FALSE)</f>
        <v>Financial Services</v>
      </c>
      <c r="G2740" s="13" t="str">
        <f>VLOOKUP(A2740,Customer_Demographic__2[#All],9,FALSE)</f>
        <v>Mass Customer</v>
      </c>
    </row>
    <row r="2741" spans="1:7" ht="16" x14ac:dyDescent="0.2">
      <c r="A2741" s="4">
        <v>2745</v>
      </c>
      <c r="B2741" s="5">
        <v>2</v>
      </c>
      <c r="C2741" s="6">
        <v>3322.62</v>
      </c>
      <c r="D2741" s="5">
        <v>18</v>
      </c>
      <c r="E2741" s="10">
        <f t="shared" si="42"/>
        <v>119614.31999999999</v>
      </c>
      <c r="F2741" s="11" t="str">
        <f>VLOOKUP('1.CLV CalcuLation'!A2741,Customer_Demographic__2[],8,FALSE)</f>
        <v>Manufacturing</v>
      </c>
      <c r="G2741" s="13" t="str">
        <f>VLOOKUP(A2741,Customer_Demographic__2[#All],9,FALSE)</f>
        <v>Mass Customer</v>
      </c>
    </row>
    <row r="2742" spans="1:7" ht="16" x14ac:dyDescent="0.2">
      <c r="A2742" s="4">
        <v>2746</v>
      </c>
      <c r="B2742" s="5">
        <v>3</v>
      </c>
      <c r="C2742" s="6">
        <v>3056.2200000000003</v>
      </c>
      <c r="D2742" s="5">
        <v>7</v>
      </c>
      <c r="E2742" s="10">
        <f t="shared" si="42"/>
        <v>64180.619999999995</v>
      </c>
      <c r="F2742" s="11" t="str">
        <f>VLOOKUP('1.CLV CalcuLation'!A2742,Customer_Demographic__2[],8,FALSE)</f>
        <v>Financial Services</v>
      </c>
      <c r="G2742" s="13" t="str">
        <f>VLOOKUP(A2742,Customer_Demographic__2[#All],9,FALSE)</f>
        <v>High Net Worth</v>
      </c>
    </row>
    <row r="2743" spans="1:7" ht="16" x14ac:dyDescent="0.2">
      <c r="A2743" s="4">
        <v>2747</v>
      </c>
      <c r="B2743" s="5">
        <v>8</v>
      </c>
      <c r="C2743" s="6">
        <v>10528.31</v>
      </c>
      <c r="D2743" s="5">
        <v>11</v>
      </c>
      <c r="E2743" s="10">
        <f t="shared" si="42"/>
        <v>926491.27999999991</v>
      </c>
      <c r="F2743" s="11" t="str">
        <f>VLOOKUP('1.CLV CalcuLation'!A2743,Customer_Demographic__2[],8,FALSE)</f>
        <v>Others</v>
      </c>
      <c r="G2743" s="13" t="str">
        <f>VLOOKUP(A2743,Customer_Demographic__2[#All],9,FALSE)</f>
        <v>Affluent Customer</v>
      </c>
    </row>
    <row r="2744" spans="1:7" ht="16" x14ac:dyDescent="0.2">
      <c r="A2744" s="4">
        <v>2748</v>
      </c>
      <c r="B2744" s="5">
        <v>4</v>
      </c>
      <c r="C2744" s="6">
        <v>3952.6999999999994</v>
      </c>
      <c r="D2744" s="5">
        <v>4</v>
      </c>
      <c r="E2744" s="10">
        <f t="shared" si="42"/>
        <v>63243.19999999999</v>
      </c>
      <c r="F2744" s="11" t="str">
        <f>VLOOKUP('1.CLV CalcuLation'!A2744,Customer_Demographic__2[],8,FALSE)</f>
        <v>Financial Services</v>
      </c>
      <c r="G2744" s="13" t="str">
        <f>VLOOKUP(A2744,Customer_Demographic__2[#All],9,FALSE)</f>
        <v>Mass Customer</v>
      </c>
    </row>
    <row r="2745" spans="1:7" ht="16" x14ac:dyDescent="0.2">
      <c r="A2745" s="4">
        <v>2749</v>
      </c>
      <c r="B2745" s="5">
        <v>1</v>
      </c>
      <c r="C2745" s="6">
        <v>1061.56</v>
      </c>
      <c r="D2745" s="5">
        <v>5</v>
      </c>
      <c r="E2745" s="10">
        <f t="shared" si="42"/>
        <v>5307.7999999999993</v>
      </c>
      <c r="F2745" s="11" t="str">
        <f>VLOOKUP('1.CLV CalcuLation'!A2745,Customer_Demographic__2[],8,FALSE)</f>
        <v>Retail</v>
      </c>
      <c r="G2745" s="13" t="str">
        <f>VLOOKUP(A2745,Customer_Demographic__2[#All],9,FALSE)</f>
        <v>Mass Customer</v>
      </c>
    </row>
    <row r="2746" spans="1:7" ht="16" x14ac:dyDescent="0.2">
      <c r="A2746" s="4">
        <v>2750</v>
      </c>
      <c r="B2746" s="5">
        <v>11</v>
      </c>
      <c r="C2746" s="6">
        <v>12349.359999999999</v>
      </c>
      <c r="D2746" s="5">
        <v>20</v>
      </c>
      <c r="E2746" s="10">
        <f t="shared" si="42"/>
        <v>2716859.1999999997</v>
      </c>
      <c r="F2746" s="11" t="str">
        <f>VLOOKUP('1.CLV CalcuLation'!A2746,Customer_Demographic__2[],8,FALSE)</f>
        <v>Property</v>
      </c>
      <c r="G2746" s="13" t="str">
        <f>VLOOKUP(A2746,Customer_Demographic__2[#All],9,FALSE)</f>
        <v>High Net Worth</v>
      </c>
    </row>
    <row r="2747" spans="1:7" ht="16" x14ac:dyDescent="0.2">
      <c r="A2747" s="4">
        <v>2751</v>
      </c>
      <c r="B2747" s="5">
        <v>8</v>
      </c>
      <c r="C2747" s="6">
        <v>9856.4800000000014</v>
      </c>
      <c r="D2747" s="5">
        <v>12</v>
      </c>
      <c r="E2747" s="10">
        <f t="shared" si="42"/>
        <v>946222.08000000007</v>
      </c>
      <c r="F2747" s="11" t="str">
        <f>VLOOKUP('1.CLV CalcuLation'!A2747,Customer_Demographic__2[],8,FALSE)</f>
        <v>Retail</v>
      </c>
      <c r="G2747" s="13" t="str">
        <f>VLOOKUP(A2747,Customer_Demographic__2[#All],9,FALSE)</f>
        <v>High Net Worth</v>
      </c>
    </row>
    <row r="2748" spans="1:7" ht="16" x14ac:dyDescent="0.2">
      <c r="A2748" s="4">
        <v>2752</v>
      </c>
      <c r="B2748" s="5">
        <v>4</v>
      </c>
      <c r="C2748" s="6">
        <v>5737.59</v>
      </c>
      <c r="D2748" s="5">
        <v>14</v>
      </c>
      <c r="E2748" s="10">
        <f t="shared" si="42"/>
        <v>321305.04000000004</v>
      </c>
      <c r="F2748" s="11" t="str">
        <f>VLOOKUP('1.CLV CalcuLation'!A2748,Customer_Demographic__2[],8,FALSE)</f>
        <v>Retail</v>
      </c>
      <c r="G2748" s="13" t="str">
        <f>VLOOKUP(A2748,Customer_Demographic__2[#All],9,FALSE)</f>
        <v>Affluent Customer</v>
      </c>
    </row>
    <row r="2749" spans="1:7" ht="16" x14ac:dyDescent="0.2">
      <c r="A2749" s="4">
        <v>2753</v>
      </c>
      <c r="B2749" s="5">
        <v>11</v>
      </c>
      <c r="C2749" s="6">
        <v>9649.8000000000011</v>
      </c>
      <c r="D2749" s="5">
        <v>7</v>
      </c>
      <c r="E2749" s="10">
        <f t="shared" si="42"/>
        <v>743034.60000000009</v>
      </c>
      <c r="F2749" s="11" t="str">
        <f>VLOOKUP('1.CLV CalcuLation'!A2749,Customer_Demographic__2[],8,FALSE)</f>
        <v>Manufacturing</v>
      </c>
      <c r="G2749" s="13" t="str">
        <f>VLOOKUP(A2749,Customer_Demographic__2[#All],9,FALSE)</f>
        <v>Mass Customer</v>
      </c>
    </row>
    <row r="2750" spans="1:7" ht="16" x14ac:dyDescent="0.2">
      <c r="A2750" s="4">
        <v>2754</v>
      </c>
      <c r="B2750" s="5">
        <v>3</v>
      </c>
      <c r="C2750" s="6">
        <v>5568.64</v>
      </c>
      <c r="D2750" s="5">
        <v>11</v>
      </c>
      <c r="E2750" s="10">
        <f t="shared" si="42"/>
        <v>183765.12000000002</v>
      </c>
      <c r="F2750" s="11" t="str">
        <f>VLOOKUP('1.CLV CalcuLation'!A2750,Customer_Demographic__2[],8,FALSE)</f>
        <v>Retail</v>
      </c>
      <c r="G2750" s="13" t="str">
        <f>VLOOKUP(A2750,Customer_Demographic__2[#All],9,FALSE)</f>
        <v>Mass Customer</v>
      </c>
    </row>
    <row r="2751" spans="1:7" ht="16" x14ac:dyDescent="0.2">
      <c r="A2751" s="4">
        <v>2755</v>
      </c>
      <c r="B2751" s="5">
        <v>11</v>
      </c>
      <c r="C2751" s="6">
        <v>10018.129999999999</v>
      </c>
      <c r="D2751" s="5">
        <v>1</v>
      </c>
      <c r="E2751" s="10">
        <f t="shared" si="42"/>
        <v>110199.43</v>
      </c>
      <c r="F2751" s="11" t="str">
        <f>VLOOKUP('1.CLV CalcuLation'!A2751,Customer_Demographic__2[],8,FALSE)</f>
        <v>Manufacturing</v>
      </c>
      <c r="G2751" s="13" t="str">
        <f>VLOOKUP(A2751,Customer_Demographic__2[#All],9,FALSE)</f>
        <v>Mass Customer</v>
      </c>
    </row>
    <row r="2752" spans="1:7" ht="16" x14ac:dyDescent="0.2">
      <c r="A2752" s="4">
        <v>2756</v>
      </c>
      <c r="B2752" s="5">
        <v>3</v>
      </c>
      <c r="C2752" s="6">
        <v>3384.1800000000003</v>
      </c>
      <c r="D2752" s="5">
        <v>8</v>
      </c>
      <c r="E2752" s="10">
        <f t="shared" si="42"/>
        <v>81220.320000000007</v>
      </c>
      <c r="F2752" s="11" t="str">
        <f>VLOOKUP('1.CLV CalcuLation'!A2752,Customer_Demographic__2[],8,FALSE)</f>
        <v>Entertainment</v>
      </c>
      <c r="G2752" s="13" t="str">
        <f>VLOOKUP(A2752,Customer_Demographic__2[#All],9,FALSE)</f>
        <v>Mass Customer</v>
      </c>
    </row>
    <row r="2753" spans="1:7" ht="16" x14ac:dyDescent="0.2">
      <c r="A2753" s="4">
        <v>2757</v>
      </c>
      <c r="B2753" s="5">
        <v>3</v>
      </c>
      <c r="C2753" s="6">
        <v>3501.37</v>
      </c>
      <c r="D2753" s="5">
        <v>8</v>
      </c>
      <c r="E2753" s="10">
        <f t="shared" si="42"/>
        <v>84032.88</v>
      </c>
      <c r="F2753" s="11" t="str">
        <f>VLOOKUP('1.CLV CalcuLation'!A2753,Customer_Demographic__2[],8,FALSE)</f>
        <v>Financial Services</v>
      </c>
      <c r="G2753" s="13" t="str">
        <f>VLOOKUP(A2753,Customer_Demographic__2[#All],9,FALSE)</f>
        <v>Affluent Customer</v>
      </c>
    </row>
    <row r="2754" spans="1:7" ht="16" x14ac:dyDescent="0.2">
      <c r="A2754" s="4">
        <v>2758</v>
      </c>
      <c r="B2754" s="5">
        <v>3</v>
      </c>
      <c r="C2754" s="6">
        <v>2230.06</v>
      </c>
      <c r="D2754" s="5">
        <v>19</v>
      </c>
      <c r="E2754" s="10">
        <f t="shared" si="42"/>
        <v>127113.42000000001</v>
      </c>
      <c r="F2754" s="11" t="str">
        <f>VLOOKUP('1.CLV CalcuLation'!A2754,Customer_Demographic__2[],8,FALSE)</f>
        <v>Manufacturing</v>
      </c>
      <c r="G2754" s="13" t="str">
        <f>VLOOKUP(A2754,Customer_Demographic__2[#All],9,FALSE)</f>
        <v>Affluent Customer</v>
      </c>
    </row>
    <row r="2755" spans="1:7" ht="16" x14ac:dyDescent="0.2">
      <c r="A2755" s="4">
        <v>2759</v>
      </c>
      <c r="B2755" s="5">
        <v>5</v>
      </c>
      <c r="C2755" s="6">
        <v>5619.7300000000005</v>
      </c>
      <c r="D2755" s="5">
        <v>1</v>
      </c>
      <c r="E2755" s="10">
        <f t="shared" ref="E2755:E2818" si="43">B2755*C2755*D2755</f>
        <v>28098.65</v>
      </c>
      <c r="F2755" s="11" t="str">
        <f>VLOOKUP('1.CLV CalcuLation'!A2755,Customer_Demographic__2[],8,FALSE)</f>
        <v>Health</v>
      </c>
      <c r="G2755" s="13" t="str">
        <f>VLOOKUP(A2755,Customer_Demographic__2[#All],9,FALSE)</f>
        <v>Affluent Customer</v>
      </c>
    </row>
    <row r="2756" spans="1:7" ht="16" x14ac:dyDescent="0.2">
      <c r="A2756" s="4">
        <v>2760</v>
      </c>
      <c r="B2756" s="5">
        <v>4</v>
      </c>
      <c r="C2756" s="6">
        <v>4168.87</v>
      </c>
      <c r="D2756" s="5">
        <v>11</v>
      </c>
      <c r="E2756" s="10">
        <f t="shared" si="43"/>
        <v>183430.28</v>
      </c>
      <c r="F2756" s="11" t="str">
        <f>VLOOKUP('1.CLV CalcuLation'!A2756,Customer_Demographic__2[],8,FALSE)</f>
        <v>Property</v>
      </c>
      <c r="G2756" s="13" t="str">
        <f>VLOOKUP(A2756,Customer_Demographic__2[#All],9,FALSE)</f>
        <v>Mass Customer</v>
      </c>
    </row>
    <row r="2757" spans="1:7" ht="16" x14ac:dyDescent="0.2">
      <c r="A2757" s="4">
        <v>2761</v>
      </c>
      <c r="B2757" s="5">
        <v>9</v>
      </c>
      <c r="C2757" s="6">
        <v>10079.419999999996</v>
      </c>
      <c r="D2757" s="5">
        <v>19</v>
      </c>
      <c r="E2757" s="10">
        <f t="shared" si="43"/>
        <v>1723580.8199999994</v>
      </c>
      <c r="F2757" s="11" t="str">
        <f>VLOOKUP('1.CLV CalcuLation'!A2757,Customer_Demographic__2[],8,FALSE)</f>
        <v>Financial Services</v>
      </c>
      <c r="G2757" s="13" t="str">
        <f>VLOOKUP(A2757,Customer_Demographic__2[#All],9,FALSE)</f>
        <v>Mass Customer</v>
      </c>
    </row>
    <row r="2758" spans="1:7" ht="16" x14ac:dyDescent="0.2">
      <c r="A2758" s="4">
        <v>2762</v>
      </c>
      <c r="B2758" s="5">
        <v>9</v>
      </c>
      <c r="C2758" s="6">
        <v>13073.58</v>
      </c>
      <c r="D2758" s="5">
        <v>9</v>
      </c>
      <c r="E2758" s="10">
        <f t="shared" si="43"/>
        <v>1058959.98</v>
      </c>
      <c r="F2758" s="11" t="str">
        <f>VLOOKUP('1.CLV CalcuLation'!A2758,Customer_Demographic__2[],8,FALSE)</f>
        <v>Manufacturing</v>
      </c>
      <c r="G2758" s="13" t="str">
        <f>VLOOKUP(A2758,Customer_Demographic__2[#All],9,FALSE)</f>
        <v>Mass Customer</v>
      </c>
    </row>
    <row r="2759" spans="1:7" ht="16" x14ac:dyDescent="0.2">
      <c r="A2759" s="4">
        <v>2763</v>
      </c>
      <c r="B2759" s="5">
        <v>9</v>
      </c>
      <c r="C2759" s="6">
        <v>6496.64</v>
      </c>
      <c r="D2759" s="5">
        <v>10</v>
      </c>
      <c r="E2759" s="10">
        <f t="shared" si="43"/>
        <v>584697.59999999998</v>
      </c>
      <c r="F2759" s="11" t="str">
        <f>VLOOKUP('1.CLV CalcuLation'!A2759,Customer_Demographic__2[],8,FALSE)</f>
        <v>Financial Services</v>
      </c>
      <c r="G2759" s="13" t="str">
        <f>VLOOKUP(A2759,Customer_Demographic__2[#All],9,FALSE)</f>
        <v>Mass Customer</v>
      </c>
    </row>
    <row r="2760" spans="1:7" ht="16" x14ac:dyDescent="0.2">
      <c r="A2760" s="4">
        <v>2764</v>
      </c>
      <c r="B2760" s="5">
        <v>3</v>
      </c>
      <c r="C2760" s="6">
        <v>1639.08</v>
      </c>
      <c r="D2760" s="5">
        <v>20</v>
      </c>
      <c r="E2760" s="10">
        <f t="shared" si="43"/>
        <v>98344.799999999988</v>
      </c>
      <c r="F2760" s="11" t="str">
        <f>VLOOKUP('1.CLV CalcuLation'!A2760,Customer_Demographic__2[],8,FALSE)</f>
        <v>Financial Services</v>
      </c>
      <c r="G2760" s="13" t="str">
        <f>VLOOKUP(A2760,Customer_Demographic__2[#All],9,FALSE)</f>
        <v>Mass Customer</v>
      </c>
    </row>
    <row r="2761" spans="1:7" ht="16" x14ac:dyDescent="0.2">
      <c r="A2761" s="4">
        <v>2765</v>
      </c>
      <c r="B2761" s="5">
        <v>6</v>
      </c>
      <c r="C2761" s="6">
        <v>8522.02</v>
      </c>
      <c r="D2761" s="5">
        <v>7</v>
      </c>
      <c r="E2761" s="10">
        <f t="shared" si="43"/>
        <v>357924.84</v>
      </c>
      <c r="F2761" s="11" t="str">
        <f>VLOOKUP('1.CLV CalcuLation'!A2761,Customer_Demographic__2[],8,FALSE)</f>
        <v>IT</v>
      </c>
      <c r="G2761" s="13" t="str">
        <f>VLOOKUP(A2761,Customer_Demographic__2[#All],9,FALSE)</f>
        <v>Mass Customer</v>
      </c>
    </row>
    <row r="2762" spans="1:7" ht="16" x14ac:dyDescent="0.2">
      <c r="A2762" s="4">
        <v>2766</v>
      </c>
      <c r="B2762" s="5">
        <v>6</v>
      </c>
      <c r="C2762" s="6">
        <v>8740.06</v>
      </c>
      <c r="D2762" s="5">
        <v>8</v>
      </c>
      <c r="E2762" s="10">
        <f t="shared" si="43"/>
        <v>419522.88</v>
      </c>
      <c r="F2762" s="11" t="str">
        <f>VLOOKUP('1.CLV CalcuLation'!A2762,Customer_Demographic__2[],8,FALSE)</f>
        <v>Financial Services</v>
      </c>
      <c r="G2762" s="13" t="str">
        <f>VLOOKUP(A2762,Customer_Demographic__2[#All],9,FALSE)</f>
        <v>High Net Worth</v>
      </c>
    </row>
    <row r="2763" spans="1:7" ht="16" x14ac:dyDescent="0.2">
      <c r="A2763" s="4">
        <v>2767</v>
      </c>
      <c r="B2763" s="5">
        <v>3</v>
      </c>
      <c r="C2763" s="6">
        <v>2597.41</v>
      </c>
      <c r="D2763" s="5">
        <v>22</v>
      </c>
      <c r="E2763" s="10">
        <f t="shared" si="43"/>
        <v>171429.06</v>
      </c>
      <c r="F2763" s="11" t="str">
        <f>VLOOKUP('1.CLV CalcuLation'!A2763,Customer_Demographic__2[],8,FALSE)</f>
        <v>Property</v>
      </c>
      <c r="G2763" s="13" t="str">
        <f>VLOOKUP(A2763,Customer_Demographic__2[#All],9,FALSE)</f>
        <v>High Net Worth</v>
      </c>
    </row>
    <row r="2764" spans="1:7" ht="16" x14ac:dyDescent="0.2">
      <c r="A2764" s="4">
        <v>2768</v>
      </c>
      <c r="B2764" s="5">
        <v>6</v>
      </c>
      <c r="C2764" s="6">
        <v>6811.9400000000005</v>
      </c>
      <c r="D2764" s="5">
        <v>3</v>
      </c>
      <c r="E2764" s="10">
        <f t="shared" si="43"/>
        <v>122614.92</v>
      </c>
      <c r="F2764" s="11" t="str">
        <f>VLOOKUP('1.CLV CalcuLation'!A2764,Customer_Demographic__2[],8,FALSE)</f>
        <v>Manufacturing</v>
      </c>
      <c r="G2764" s="13" t="str">
        <f>VLOOKUP(A2764,Customer_Demographic__2[#All],9,FALSE)</f>
        <v>Mass Customer</v>
      </c>
    </row>
    <row r="2765" spans="1:7" ht="16" x14ac:dyDescent="0.2">
      <c r="A2765" s="4">
        <v>2769</v>
      </c>
      <c r="B2765" s="5">
        <v>6</v>
      </c>
      <c r="C2765" s="6">
        <v>8004.2500000000009</v>
      </c>
      <c r="D2765" s="5">
        <v>15</v>
      </c>
      <c r="E2765" s="10">
        <f t="shared" si="43"/>
        <v>720382.50000000012</v>
      </c>
      <c r="F2765" s="11" t="str">
        <f>VLOOKUP('1.CLV CalcuLation'!A2765,Customer_Demographic__2[],8,FALSE)</f>
        <v>Manufacturing</v>
      </c>
      <c r="G2765" s="13" t="str">
        <f>VLOOKUP(A2765,Customer_Demographic__2[#All],9,FALSE)</f>
        <v>Affluent Customer</v>
      </c>
    </row>
    <row r="2766" spans="1:7" ht="16" x14ac:dyDescent="0.2">
      <c r="A2766" s="4">
        <v>2770</v>
      </c>
      <c r="B2766" s="5">
        <v>9</v>
      </c>
      <c r="C2766" s="6">
        <v>13728.7</v>
      </c>
      <c r="D2766" s="5">
        <v>13</v>
      </c>
      <c r="E2766" s="10">
        <f t="shared" si="43"/>
        <v>1606257.9000000001</v>
      </c>
      <c r="F2766" s="11" t="str">
        <f>VLOOKUP('1.CLV CalcuLation'!A2766,Customer_Demographic__2[],8,FALSE)</f>
        <v>Manufacturing</v>
      </c>
      <c r="G2766" s="13" t="str">
        <f>VLOOKUP(A2766,Customer_Demographic__2[#All],9,FALSE)</f>
        <v>High Net Worth</v>
      </c>
    </row>
    <row r="2767" spans="1:7" ht="16" x14ac:dyDescent="0.2">
      <c r="A2767" s="4">
        <v>2771</v>
      </c>
      <c r="B2767" s="5">
        <v>5</v>
      </c>
      <c r="C2767" s="6">
        <v>8579.48</v>
      </c>
      <c r="D2767" s="5">
        <v>10</v>
      </c>
      <c r="E2767" s="10">
        <f t="shared" si="43"/>
        <v>428973.99999999994</v>
      </c>
      <c r="F2767" s="11" t="str">
        <f>VLOOKUP('1.CLV CalcuLation'!A2767,Customer_Demographic__2[],8,FALSE)</f>
        <v>Retail</v>
      </c>
      <c r="G2767" s="13" t="str">
        <f>VLOOKUP(A2767,Customer_Demographic__2[#All],9,FALSE)</f>
        <v>Affluent Customer</v>
      </c>
    </row>
    <row r="2768" spans="1:7" ht="16" x14ac:dyDescent="0.2">
      <c r="A2768" s="4">
        <v>2772</v>
      </c>
      <c r="B2768" s="5">
        <v>5</v>
      </c>
      <c r="C2768" s="6">
        <v>5138.68</v>
      </c>
      <c r="D2768" s="5">
        <v>13</v>
      </c>
      <c r="E2768" s="10">
        <f t="shared" si="43"/>
        <v>334014.2</v>
      </c>
      <c r="F2768" s="11" t="str">
        <f>VLOOKUP('1.CLV CalcuLation'!A2768,Customer_Demographic__2[],8,FALSE)</f>
        <v>Property</v>
      </c>
      <c r="G2768" s="13" t="str">
        <f>VLOOKUP(A2768,Customer_Demographic__2[#All],9,FALSE)</f>
        <v>Affluent Customer</v>
      </c>
    </row>
    <row r="2769" spans="1:7" ht="16" x14ac:dyDescent="0.2">
      <c r="A2769" s="4">
        <v>2773</v>
      </c>
      <c r="B2769" s="5">
        <v>4</v>
      </c>
      <c r="C2769" s="6">
        <v>4179.1899999999996</v>
      </c>
      <c r="D2769" s="5">
        <v>20</v>
      </c>
      <c r="E2769" s="10">
        <f t="shared" si="43"/>
        <v>334335.19999999995</v>
      </c>
      <c r="F2769" s="11" t="str">
        <f>VLOOKUP('1.CLV CalcuLation'!A2769,Customer_Demographic__2[],8,FALSE)</f>
        <v>Manufacturing</v>
      </c>
      <c r="G2769" s="13" t="str">
        <f>VLOOKUP(A2769,Customer_Demographic__2[#All],9,FALSE)</f>
        <v>Mass Customer</v>
      </c>
    </row>
    <row r="2770" spans="1:7" ht="16" x14ac:dyDescent="0.2">
      <c r="A2770" s="4">
        <v>2774</v>
      </c>
      <c r="B2770" s="5">
        <v>5</v>
      </c>
      <c r="C2770" s="6">
        <v>4479.04</v>
      </c>
      <c r="D2770" s="5">
        <v>14</v>
      </c>
      <c r="E2770" s="10">
        <f t="shared" si="43"/>
        <v>313532.79999999999</v>
      </c>
      <c r="F2770" s="11" t="str">
        <f>VLOOKUP('1.CLV CalcuLation'!A2770,Customer_Demographic__2[],8,FALSE)</f>
        <v>Manufacturing</v>
      </c>
      <c r="G2770" s="13" t="str">
        <f>VLOOKUP(A2770,Customer_Demographic__2[#All],9,FALSE)</f>
        <v>Mass Customer</v>
      </c>
    </row>
    <row r="2771" spans="1:7" ht="16" x14ac:dyDescent="0.2">
      <c r="A2771" s="4">
        <v>2775</v>
      </c>
      <c r="B2771" s="5">
        <v>6</v>
      </c>
      <c r="C2771" s="6">
        <v>6201.93</v>
      </c>
      <c r="D2771" s="5">
        <v>7</v>
      </c>
      <c r="E2771" s="10">
        <f t="shared" si="43"/>
        <v>260481.06</v>
      </c>
      <c r="F2771" s="11" t="str">
        <f>VLOOKUP('1.CLV CalcuLation'!A2771,Customer_Demographic__2[],8,FALSE)</f>
        <v>Manufacturing</v>
      </c>
      <c r="G2771" s="13" t="str">
        <f>VLOOKUP(A2771,Customer_Demographic__2[#All],9,FALSE)</f>
        <v>Mass Customer</v>
      </c>
    </row>
    <row r="2772" spans="1:7" ht="16" x14ac:dyDescent="0.2">
      <c r="A2772" s="4">
        <v>2776</v>
      </c>
      <c r="B2772" s="5">
        <v>3</v>
      </c>
      <c r="C2772" s="6">
        <v>2259.63</v>
      </c>
      <c r="D2772" s="5">
        <v>16</v>
      </c>
      <c r="E2772" s="10">
        <f t="shared" si="43"/>
        <v>108462.24</v>
      </c>
      <c r="F2772" s="11" t="str">
        <f>VLOOKUP('1.CLV CalcuLation'!A2772,Customer_Demographic__2[],8,FALSE)</f>
        <v>Others</v>
      </c>
      <c r="G2772" s="13" t="str">
        <f>VLOOKUP(A2772,Customer_Demographic__2[#All],9,FALSE)</f>
        <v>Mass Customer</v>
      </c>
    </row>
    <row r="2773" spans="1:7" ht="16" x14ac:dyDescent="0.2">
      <c r="A2773" s="4">
        <v>2777</v>
      </c>
      <c r="B2773" s="5">
        <v>6</v>
      </c>
      <c r="C2773" s="6">
        <v>6216.71</v>
      </c>
      <c r="D2773" s="5">
        <v>1</v>
      </c>
      <c r="E2773" s="10">
        <f t="shared" si="43"/>
        <v>37300.26</v>
      </c>
      <c r="F2773" s="11" t="str">
        <f>VLOOKUP('1.CLV CalcuLation'!A2773,Customer_Demographic__2[],8,FALSE)</f>
        <v>Health</v>
      </c>
      <c r="G2773" s="13" t="str">
        <f>VLOOKUP(A2773,Customer_Demographic__2[#All],9,FALSE)</f>
        <v>Mass Customer</v>
      </c>
    </row>
    <row r="2774" spans="1:7" ht="16" x14ac:dyDescent="0.2">
      <c r="A2774" s="4">
        <v>2778</v>
      </c>
      <c r="B2774" s="5">
        <v>5</v>
      </c>
      <c r="C2774" s="6">
        <v>5669.9</v>
      </c>
      <c r="D2774" s="5">
        <v>12</v>
      </c>
      <c r="E2774" s="10">
        <f t="shared" si="43"/>
        <v>340194</v>
      </c>
      <c r="F2774" s="11" t="str">
        <f>VLOOKUP('1.CLV CalcuLation'!A2774,Customer_Demographic__2[],8,FALSE)</f>
        <v>Financial Services</v>
      </c>
      <c r="G2774" s="13" t="str">
        <f>VLOOKUP(A2774,Customer_Demographic__2[#All],9,FALSE)</f>
        <v>Mass Customer</v>
      </c>
    </row>
    <row r="2775" spans="1:7" ht="16" x14ac:dyDescent="0.2">
      <c r="A2775" s="4">
        <v>2779</v>
      </c>
      <c r="B2775" s="5">
        <v>5</v>
      </c>
      <c r="C2775" s="6">
        <v>6558.76</v>
      </c>
      <c r="D2775" s="5">
        <v>11</v>
      </c>
      <c r="E2775" s="10">
        <f t="shared" si="43"/>
        <v>360731.80000000005</v>
      </c>
      <c r="F2775" s="11" t="str">
        <f>VLOOKUP('1.CLV CalcuLation'!A2775,Customer_Demographic__2[],8,FALSE)</f>
        <v>Others</v>
      </c>
      <c r="G2775" s="13" t="str">
        <f>VLOOKUP(A2775,Customer_Demographic__2[#All],9,FALSE)</f>
        <v>Affluent Customer</v>
      </c>
    </row>
    <row r="2776" spans="1:7" ht="16" x14ac:dyDescent="0.2">
      <c r="A2776" s="4">
        <v>2780</v>
      </c>
      <c r="B2776" s="5">
        <v>5</v>
      </c>
      <c r="C2776" s="6">
        <v>6150.4299999999994</v>
      </c>
      <c r="D2776" s="5">
        <v>16</v>
      </c>
      <c r="E2776" s="10">
        <f t="shared" si="43"/>
        <v>492034.39999999997</v>
      </c>
      <c r="F2776" s="11" t="str">
        <f>VLOOKUP('1.CLV CalcuLation'!A2776,Customer_Demographic__2[],8,FALSE)</f>
        <v>Financial Services</v>
      </c>
      <c r="G2776" s="13" t="str">
        <f>VLOOKUP(A2776,Customer_Demographic__2[#All],9,FALSE)</f>
        <v>Affluent Customer</v>
      </c>
    </row>
    <row r="2777" spans="1:7" ht="16" x14ac:dyDescent="0.2">
      <c r="A2777" s="4">
        <v>2781</v>
      </c>
      <c r="B2777" s="5">
        <v>4</v>
      </c>
      <c r="C2777" s="6">
        <v>4131.8599999999997</v>
      </c>
      <c r="D2777" s="5">
        <v>5</v>
      </c>
      <c r="E2777" s="10">
        <f t="shared" si="43"/>
        <v>82637.2</v>
      </c>
      <c r="F2777" s="11" t="str">
        <f>VLOOKUP('1.CLV CalcuLation'!A2777,Customer_Demographic__2[],8,FALSE)</f>
        <v>Financial Services</v>
      </c>
      <c r="G2777" s="13" t="str">
        <f>VLOOKUP(A2777,Customer_Demographic__2[#All],9,FALSE)</f>
        <v>Affluent Customer</v>
      </c>
    </row>
    <row r="2778" spans="1:7" ht="16" x14ac:dyDescent="0.2">
      <c r="A2778" s="4">
        <v>2782</v>
      </c>
      <c r="B2778" s="5">
        <v>5</v>
      </c>
      <c r="C2778" s="6">
        <v>4995.4299999999994</v>
      </c>
      <c r="D2778" s="5">
        <v>12</v>
      </c>
      <c r="E2778" s="10">
        <f t="shared" si="43"/>
        <v>299725.8</v>
      </c>
      <c r="F2778" s="11" t="str">
        <f>VLOOKUP('1.CLV CalcuLation'!A2778,Customer_Demographic__2[],8,FALSE)</f>
        <v>IT</v>
      </c>
      <c r="G2778" s="13" t="str">
        <f>VLOOKUP(A2778,Customer_Demographic__2[#All],9,FALSE)</f>
        <v>Mass Customer</v>
      </c>
    </row>
    <row r="2779" spans="1:7" ht="16" x14ac:dyDescent="0.2">
      <c r="A2779" s="4">
        <v>2783</v>
      </c>
      <c r="B2779" s="5">
        <v>11</v>
      </c>
      <c r="C2779" s="6">
        <v>9019.44</v>
      </c>
      <c r="D2779" s="5">
        <v>7</v>
      </c>
      <c r="E2779" s="10">
        <f t="shared" si="43"/>
        <v>694496.88000000012</v>
      </c>
      <c r="F2779" s="11" t="str">
        <f>VLOOKUP('1.CLV CalcuLation'!A2779,Customer_Demographic__2[],8,FALSE)</f>
        <v>Retail</v>
      </c>
      <c r="G2779" s="13" t="str">
        <f>VLOOKUP(A2779,Customer_Demographic__2[#All],9,FALSE)</f>
        <v>Affluent Customer</v>
      </c>
    </row>
    <row r="2780" spans="1:7" ht="16" x14ac:dyDescent="0.2">
      <c r="A2780" s="4">
        <v>2784</v>
      </c>
      <c r="B2780" s="5">
        <v>3</v>
      </c>
      <c r="C2780" s="6">
        <v>2423.2200000000003</v>
      </c>
      <c r="D2780" s="5">
        <v>13</v>
      </c>
      <c r="E2780" s="10">
        <f t="shared" si="43"/>
        <v>94505.580000000016</v>
      </c>
      <c r="F2780" s="11" t="str">
        <f>VLOOKUP('1.CLV CalcuLation'!A2780,Customer_Demographic__2[],8,FALSE)</f>
        <v>Manufacturing</v>
      </c>
      <c r="G2780" s="13" t="str">
        <f>VLOOKUP(A2780,Customer_Demographic__2[#All],9,FALSE)</f>
        <v>Mass Customer</v>
      </c>
    </row>
    <row r="2781" spans="1:7" ht="16" x14ac:dyDescent="0.2">
      <c r="A2781" s="4">
        <v>2785</v>
      </c>
      <c r="B2781" s="5">
        <v>6</v>
      </c>
      <c r="C2781" s="6">
        <v>9232.9499999999989</v>
      </c>
      <c r="D2781" s="5">
        <v>8</v>
      </c>
      <c r="E2781" s="10">
        <f t="shared" si="43"/>
        <v>443181.6</v>
      </c>
      <c r="F2781" s="11" t="str">
        <f>VLOOKUP('1.CLV CalcuLation'!A2781,Customer_Demographic__2[],8,FALSE)</f>
        <v>Financial Services</v>
      </c>
      <c r="G2781" s="13" t="str">
        <f>VLOOKUP(A2781,Customer_Demographic__2[#All],9,FALSE)</f>
        <v>Mass Customer</v>
      </c>
    </row>
    <row r="2782" spans="1:7" ht="16" x14ac:dyDescent="0.2">
      <c r="A2782" s="4">
        <v>2786</v>
      </c>
      <c r="B2782" s="5">
        <v>6</v>
      </c>
      <c r="C2782" s="6">
        <v>4372.3</v>
      </c>
      <c r="D2782" s="5">
        <v>11</v>
      </c>
      <c r="E2782" s="10">
        <f t="shared" si="43"/>
        <v>288571.80000000005</v>
      </c>
      <c r="F2782" s="11" t="str">
        <f>VLOOKUP('1.CLV CalcuLation'!A2782,Customer_Demographic__2[],8,FALSE)</f>
        <v>Health</v>
      </c>
      <c r="G2782" s="13" t="str">
        <f>VLOOKUP(A2782,Customer_Demographic__2[#All],9,FALSE)</f>
        <v>Mass Customer</v>
      </c>
    </row>
    <row r="2783" spans="1:7" ht="16" x14ac:dyDescent="0.2">
      <c r="A2783" s="4">
        <v>2787</v>
      </c>
      <c r="B2783" s="5">
        <v>6</v>
      </c>
      <c r="C2783" s="6">
        <v>10014.36</v>
      </c>
      <c r="D2783" s="5">
        <v>6</v>
      </c>
      <c r="E2783" s="10">
        <f t="shared" si="43"/>
        <v>360516.96</v>
      </c>
      <c r="F2783" s="11" t="str">
        <f>VLOOKUP('1.CLV CalcuLation'!A2783,Customer_Demographic__2[],8,FALSE)</f>
        <v>Others</v>
      </c>
      <c r="G2783" s="13" t="str">
        <f>VLOOKUP(A2783,Customer_Demographic__2[#All],9,FALSE)</f>
        <v>Affluent Customer</v>
      </c>
    </row>
    <row r="2784" spans="1:7" ht="16" x14ac:dyDescent="0.2">
      <c r="A2784" s="4">
        <v>2788</v>
      </c>
      <c r="B2784" s="5">
        <v>11</v>
      </c>
      <c r="C2784" s="6">
        <v>17258.939999999999</v>
      </c>
      <c r="D2784" s="5">
        <v>4</v>
      </c>
      <c r="E2784" s="10">
        <f t="shared" si="43"/>
        <v>759393.36</v>
      </c>
      <c r="F2784" s="11" t="str">
        <f>VLOOKUP('1.CLV CalcuLation'!A2784,Customer_Demographic__2[],8,FALSE)</f>
        <v>Health</v>
      </c>
      <c r="G2784" s="13" t="str">
        <f>VLOOKUP(A2784,Customer_Demographic__2[#All],9,FALSE)</f>
        <v>Affluent Customer</v>
      </c>
    </row>
    <row r="2785" spans="1:7" ht="16" x14ac:dyDescent="0.2">
      <c r="A2785" s="4">
        <v>2789</v>
      </c>
      <c r="B2785" s="5">
        <v>2</v>
      </c>
      <c r="C2785" s="6">
        <v>2097.73</v>
      </c>
      <c r="D2785" s="5">
        <v>7</v>
      </c>
      <c r="E2785" s="10">
        <f t="shared" si="43"/>
        <v>29368.22</v>
      </c>
      <c r="F2785" s="11" t="str">
        <f>VLOOKUP('1.CLV CalcuLation'!A2785,Customer_Demographic__2[],8,FALSE)</f>
        <v>Financial Services</v>
      </c>
      <c r="G2785" s="13" t="str">
        <f>VLOOKUP(A2785,Customer_Demographic__2[#All],9,FALSE)</f>
        <v>Affluent Customer</v>
      </c>
    </row>
    <row r="2786" spans="1:7" ht="16" x14ac:dyDescent="0.2">
      <c r="A2786" s="4">
        <v>2790</v>
      </c>
      <c r="B2786" s="5">
        <v>3</v>
      </c>
      <c r="C2786" s="6">
        <v>1799.14</v>
      </c>
      <c r="D2786" s="5">
        <v>20</v>
      </c>
      <c r="E2786" s="10">
        <f t="shared" si="43"/>
        <v>107948.4</v>
      </c>
      <c r="F2786" s="11" t="str">
        <f>VLOOKUP('1.CLV CalcuLation'!A2786,Customer_Demographic__2[],8,FALSE)</f>
        <v>Retail</v>
      </c>
      <c r="G2786" s="13" t="str">
        <f>VLOOKUP(A2786,Customer_Demographic__2[#All],9,FALSE)</f>
        <v>High Net Worth</v>
      </c>
    </row>
    <row r="2787" spans="1:7" ht="16" x14ac:dyDescent="0.2">
      <c r="A2787" s="4">
        <v>2791</v>
      </c>
      <c r="B2787" s="5">
        <v>6</v>
      </c>
      <c r="C2787" s="6">
        <v>8909.15</v>
      </c>
      <c r="D2787" s="5">
        <v>3</v>
      </c>
      <c r="E2787" s="10">
        <f t="shared" si="43"/>
        <v>160364.69999999998</v>
      </c>
      <c r="F2787" s="11" t="str">
        <f>VLOOKUP('1.CLV CalcuLation'!A2787,Customer_Demographic__2[],8,FALSE)</f>
        <v>Financial Services</v>
      </c>
      <c r="G2787" s="13" t="str">
        <f>VLOOKUP(A2787,Customer_Demographic__2[#All],9,FALSE)</f>
        <v>Mass Customer</v>
      </c>
    </row>
    <row r="2788" spans="1:7" ht="16" x14ac:dyDescent="0.2">
      <c r="A2788" s="4">
        <v>2792</v>
      </c>
      <c r="B2788" s="5">
        <v>3</v>
      </c>
      <c r="C2788" s="6">
        <v>4771.3900000000003</v>
      </c>
      <c r="D2788" s="5">
        <v>12</v>
      </c>
      <c r="E2788" s="10">
        <f t="shared" si="43"/>
        <v>171770.04000000004</v>
      </c>
      <c r="F2788" s="11" t="str">
        <f>VLOOKUP('1.CLV CalcuLation'!A2788,Customer_Demographic__2[],8,FALSE)</f>
        <v>Financial Services</v>
      </c>
      <c r="G2788" s="13" t="str">
        <f>VLOOKUP(A2788,Customer_Demographic__2[#All],9,FALSE)</f>
        <v>Mass Customer</v>
      </c>
    </row>
    <row r="2789" spans="1:7" ht="16" x14ac:dyDescent="0.2">
      <c r="A2789" s="4">
        <v>2793</v>
      </c>
      <c r="B2789" s="5">
        <v>7</v>
      </c>
      <c r="C2789" s="6">
        <v>9763.3700000000008</v>
      </c>
      <c r="D2789" s="5">
        <v>14</v>
      </c>
      <c r="E2789" s="10">
        <f t="shared" si="43"/>
        <v>956810.26000000013</v>
      </c>
      <c r="F2789" s="11" t="str">
        <f>VLOOKUP('1.CLV CalcuLation'!A2789,Customer_Demographic__2[],8,FALSE)</f>
        <v>Health</v>
      </c>
      <c r="G2789" s="13" t="str">
        <f>VLOOKUP(A2789,Customer_Demographic__2[#All],9,FALSE)</f>
        <v>Affluent Customer</v>
      </c>
    </row>
    <row r="2790" spans="1:7" ht="16" x14ac:dyDescent="0.2">
      <c r="A2790" s="4">
        <v>2794</v>
      </c>
      <c r="B2790" s="5">
        <v>7</v>
      </c>
      <c r="C2790" s="6">
        <v>7835.2500000000009</v>
      </c>
      <c r="D2790" s="5">
        <v>18</v>
      </c>
      <c r="E2790" s="10">
        <f t="shared" si="43"/>
        <v>987241.50000000012</v>
      </c>
      <c r="F2790" s="11" t="str">
        <f>VLOOKUP('1.CLV CalcuLation'!A2790,Customer_Demographic__2[],8,FALSE)</f>
        <v>Health</v>
      </c>
      <c r="G2790" s="13" t="str">
        <f>VLOOKUP(A2790,Customer_Demographic__2[#All],9,FALSE)</f>
        <v>Mass Customer</v>
      </c>
    </row>
    <row r="2791" spans="1:7" ht="16" x14ac:dyDescent="0.2">
      <c r="A2791" s="4">
        <v>2795</v>
      </c>
      <c r="B2791" s="5">
        <v>2</v>
      </c>
      <c r="C2791" s="6">
        <v>2369.69</v>
      </c>
      <c r="D2791" s="5">
        <v>17</v>
      </c>
      <c r="E2791" s="10">
        <f t="shared" si="43"/>
        <v>80569.460000000006</v>
      </c>
      <c r="F2791" s="11" t="str">
        <f>VLOOKUP('1.CLV CalcuLation'!A2791,Customer_Demographic__2[],8,FALSE)</f>
        <v>Financial Services</v>
      </c>
      <c r="G2791" s="13" t="str">
        <f>VLOOKUP(A2791,Customer_Demographic__2[#All],9,FALSE)</f>
        <v>Mass Customer</v>
      </c>
    </row>
    <row r="2792" spans="1:7" ht="16" x14ac:dyDescent="0.2">
      <c r="A2792" s="4">
        <v>2796</v>
      </c>
      <c r="B2792" s="5">
        <v>7</v>
      </c>
      <c r="C2792" s="6">
        <v>8157.7199999999993</v>
      </c>
      <c r="D2792" s="5">
        <v>9</v>
      </c>
      <c r="E2792" s="10">
        <f t="shared" si="43"/>
        <v>513936.35999999993</v>
      </c>
      <c r="F2792" s="11" t="str">
        <f>VLOOKUP('1.CLV CalcuLation'!A2792,Customer_Demographic__2[],8,FALSE)</f>
        <v>Manufacturing</v>
      </c>
      <c r="G2792" s="13" t="str">
        <f>VLOOKUP(A2792,Customer_Demographic__2[#All],9,FALSE)</f>
        <v>Mass Customer</v>
      </c>
    </row>
    <row r="2793" spans="1:7" ht="16" x14ac:dyDescent="0.2">
      <c r="A2793" s="4">
        <v>2797</v>
      </c>
      <c r="B2793" s="5">
        <v>6</v>
      </c>
      <c r="C2793" s="6">
        <v>4583.92</v>
      </c>
      <c r="D2793" s="5">
        <v>14</v>
      </c>
      <c r="E2793" s="10">
        <f t="shared" si="43"/>
        <v>385049.28</v>
      </c>
      <c r="F2793" s="11" t="str">
        <f>VLOOKUP('1.CLV CalcuLation'!A2793,Customer_Demographic__2[],8,FALSE)</f>
        <v>IT</v>
      </c>
      <c r="G2793" s="13" t="str">
        <f>VLOOKUP(A2793,Customer_Demographic__2[#All],9,FALSE)</f>
        <v>Mass Customer</v>
      </c>
    </row>
    <row r="2794" spans="1:7" ht="16" x14ac:dyDescent="0.2">
      <c r="A2794" s="4">
        <v>2798</v>
      </c>
      <c r="B2794" s="5">
        <v>5</v>
      </c>
      <c r="C2794" s="6">
        <v>3433.47</v>
      </c>
      <c r="D2794" s="5">
        <v>5</v>
      </c>
      <c r="E2794" s="10">
        <f t="shared" si="43"/>
        <v>85836.75</v>
      </c>
      <c r="F2794" s="11" t="str">
        <f>VLOOKUP('1.CLV CalcuLation'!A2794,Customer_Demographic__2[],8,FALSE)</f>
        <v>Argiculture</v>
      </c>
      <c r="G2794" s="13" t="str">
        <f>VLOOKUP(A2794,Customer_Demographic__2[#All],9,FALSE)</f>
        <v>High Net Worth</v>
      </c>
    </row>
    <row r="2795" spans="1:7" ht="16" x14ac:dyDescent="0.2">
      <c r="A2795" s="4">
        <v>2799</v>
      </c>
      <c r="B2795" s="5">
        <v>8</v>
      </c>
      <c r="C2795" s="6">
        <v>9916.0899999999983</v>
      </c>
      <c r="D2795" s="5">
        <v>18</v>
      </c>
      <c r="E2795" s="10">
        <f t="shared" si="43"/>
        <v>1427916.9599999997</v>
      </c>
      <c r="F2795" s="11" t="str">
        <f>VLOOKUP('1.CLV CalcuLation'!A2795,Customer_Demographic__2[],8,FALSE)</f>
        <v>Others</v>
      </c>
      <c r="G2795" s="13" t="str">
        <f>VLOOKUP(A2795,Customer_Demographic__2[#All],9,FALSE)</f>
        <v>Mass Customer</v>
      </c>
    </row>
    <row r="2796" spans="1:7" ht="16" x14ac:dyDescent="0.2">
      <c r="A2796" s="4">
        <v>2800</v>
      </c>
      <c r="B2796" s="5">
        <v>5</v>
      </c>
      <c r="C2796" s="6">
        <v>1193.9000000000001</v>
      </c>
      <c r="D2796" s="5">
        <v>2</v>
      </c>
      <c r="E2796" s="10">
        <f t="shared" si="43"/>
        <v>11939</v>
      </c>
      <c r="F2796" s="11" t="str">
        <f>VLOOKUP('1.CLV CalcuLation'!A2796,Customer_Demographic__2[],8,FALSE)</f>
        <v>Financial Services</v>
      </c>
      <c r="G2796" s="13" t="str">
        <f>VLOOKUP(A2796,Customer_Demographic__2[#All],9,FALSE)</f>
        <v>Mass Customer</v>
      </c>
    </row>
    <row r="2797" spans="1:7" ht="16" x14ac:dyDescent="0.2">
      <c r="A2797" s="4">
        <v>2801</v>
      </c>
      <c r="B2797" s="5">
        <v>5</v>
      </c>
      <c r="C2797" s="6">
        <v>3312.2799999999997</v>
      </c>
      <c r="D2797" s="5">
        <v>10</v>
      </c>
      <c r="E2797" s="10">
        <f t="shared" si="43"/>
        <v>165613.99999999997</v>
      </c>
      <c r="F2797" s="11" t="str">
        <f>VLOOKUP('1.CLV CalcuLation'!A2797,Customer_Demographic__2[],8,FALSE)</f>
        <v>Health</v>
      </c>
      <c r="G2797" s="13" t="str">
        <f>VLOOKUP(A2797,Customer_Demographic__2[#All],9,FALSE)</f>
        <v>Mass Customer</v>
      </c>
    </row>
    <row r="2798" spans="1:7" ht="16" x14ac:dyDescent="0.2">
      <c r="A2798" s="4">
        <v>2802</v>
      </c>
      <c r="B2798" s="5">
        <v>3</v>
      </c>
      <c r="C2798" s="6">
        <v>1370.06</v>
      </c>
      <c r="D2798" s="5">
        <v>3</v>
      </c>
      <c r="E2798" s="10">
        <f t="shared" si="43"/>
        <v>12330.54</v>
      </c>
      <c r="F2798" s="11" t="str">
        <f>VLOOKUP('1.CLV CalcuLation'!A2798,Customer_Demographic__2[],8,FALSE)</f>
        <v>Financial Services</v>
      </c>
      <c r="G2798" s="13" t="str">
        <f>VLOOKUP(A2798,Customer_Demographic__2[#All],9,FALSE)</f>
        <v>Mass Customer</v>
      </c>
    </row>
    <row r="2799" spans="1:7" ht="16" x14ac:dyDescent="0.2">
      <c r="A2799" s="4">
        <v>2803</v>
      </c>
      <c r="B2799" s="5">
        <v>6</v>
      </c>
      <c r="C2799" s="6">
        <v>6522.6400000000012</v>
      </c>
      <c r="D2799" s="5">
        <v>11</v>
      </c>
      <c r="E2799" s="10">
        <f t="shared" si="43"/>
        <v>430494.24000000011</v>
      </c>
      <c r="F2799" s="11" t="str">
        <f>VLOOKUP('1.CLV CalcuLation'!A2799,Customer_Demographic__2[],8,FALSE)</f>
        <v>Retail</v>
      </c>
      <c r="G2799" s="13" t="str">
        <f>VLOOKUP(A2799,Customer_Demographic__2[#All],9,FALSE)</f>
        <v>Mass Customer</v>
      </c>
    </row>
    <row r="2800" spans="1:7" ht="16" x14ac:dyDescent="0.2">
      <c r="A2800" s="4">
        <v>2804</v>
      </c>
      <c r="B2800" s="5">
        <v>7</v>
      </c>
      <c r="C2800" s="6">
        <v>6016.75</v>
      </c>
      <c r="D2800" s="5">
        <v>5</v>
      </c>
      <c r="E2800" s="10">
        <f t="shared" si="43"/>
        <v>210586.25</v>
      </c>
      <c r="F2800" s="11" t="str">
        <f>VLOOKUP('1.CLV CalcuLation'!A2800,Customer_Demographic__2[],8,FALSE)</f>
        <v>Others</v>
      </c>
      <c r="G2800" s="13" t="str">
        <f>VLOOKUP(A2800,Customer_Demographic__2[#All],9,FALSE)</f>
        <v>Mass Customer</v>
      </c>
    </row>
    <row r="2801" spans="1:7" ht="16" x14ac:dyDescent="0.2">
      <c r="A2801" s="4">
        <v>2805</v>
      </c>
      <c r="B2801" s="5">
        <v>5</v>
      </c>
      <c r="C2801" s="6">
        <v>5915.9000000000005</v>
      </c>
      <c r="D2801" s="5">
        <v>4</v>
      </c>
      <c r="E2801" s="10">
        <f t="shared" si="43"/>
        <v>118318.00000000001</v>
      </c>
      <c r="F2801" s="11" t="str">
        <f>VLOOKUP('1.CLV CalcuLation'!A2801,Customer_Demographic__2[],8,FALSE)</f>
        <v>Manufacturing</v>
      </c>
      <c r="G2801" s="13" t="str">
        <f>VLOOKUP(A2801,Customer_Demographic__2[#All],9,FALSE)</f>
        <v>High Net Worth</v>
      </c>
    </row>
    <row r="2802" spans="1:7" ht="16" x14ac:dyDescent="0.2">
      <c r="A2802" s="4">
        <v>2806</v>
      </c>
      <c r="B2802" s="5">
        <v>8</v>
      </c>
      <c r="C2802" s="6">
        <v>8667.0600000000013</v>
      </c>
      <c r="D2802" s="5">
        <v>3</v>
      </c>
      <c r="E2802" s="10">
        <f t="shared" si="43"/>
        <v>208009.44000000003</v>
      </c>
      <c r="F2802" s="11" t="str">
        <f>VLOOKUP('1.CLV CalcuLation'!A2802,Customer_Demographic__2[],8,FALSE)</f>
        <v>Manufacturing</v>
      </c>
      <c r="G2802" s="13" t="str">
        <f>VLOOKUP(A2802,Customer_Demographic__2[#All],9,FALSE)</f>
        <v>Mass Customer</v>
      </c>
    </row>
    <row r="2803" spans="1:7" ht="16" x14ac:dyDescent="0.2">
      <c r="A2803" s="4">
        <v>2807</v>
      </c>
      <c r="B2803" s="5">
        <v>1</v>
      </c>
      <c r="C2803" s="6">
        <v>1216.1400000000001</v>
      </c>
      <c r="D2803" s="5">
        <v>11</v>
      </c>
      <c r="E2803" s="10">
        <f t="shared" si="43"/>
        <v>13377.54</v>
      </c>
      <c r="F2803" s="11" t="str">
        <f>VLOOKUP('1.CLV CalcuLation'!A2803,Customer_Demographic__2[],8,FALSE)</f>
        <v>Manufacturing</v>
      </c>
      <c r="G2803" s="13" t="str">
        <f>VLOOKUP(A2803,Customer_Demographic__2[#All],9,FALSE)</f>
        <v>Mass Customer</v>
      </c>
    </row>
    <row r="2804" spans="1:7" ht="16" x14ac:dyDescent="0.2">
      <c r="A2804" s="4">
        <v>2808</v>
      </c>
      <c r="B2804" s="5">
        <v>5</v>
      </c>
      <c r="C2804" s="6">
        <v>6828.29</v>
      </c>
      <c r="D2804" s="5">
        <v>1</v>
      </c>
      <c r="E2804" s="10">
        <f t="shared" si="43"/>
        <v>34141.449999999997</v>
      </c>
      <c r="F2804" s="11" t="str">
        <f>VLOOKUP('1.CLV CalcuLation'!A2804,Customer_Demographic__2[],8,FALSE)</f>
        <v>Financial Services</v>
      </c>
      <c r="G2804" s="13" t="str">
        <f>VLOOKUP(A2804,Customer_Demographic__2[#All],9,FALSE)</f>
        <v>Mass Customer</v>
      </c>
    </row>
    <row r="2805" spans="1:7" ht="16" x14ac:dyDescent="0.2">
      <c r="A2805" s="4">
        <v>2809</v>
      </c>
      <c r="B2805" s="5">
        <v>3</v>
      </c>
      <c r="C2805" s="6">
        <v>2490.58</v>
      </c>
      <c r="D2805" s="5">
        <v>10</v>
      </c>
      <c r="E2805" s="10">
        <f t="shared" si="43"/>
        <v>74717.399999999994</v>
      </c>
      <c r="F2805" s="11" t="str">
        <f>VLOOKUP('1.CLV CalcuLation'!A2805,Customer_Demographic__2[],8,FALSE)</f>
        <v>Retail</v>
      </c>
      <c r="G2805" s="13" t="str">
        <f>VLOOKUP(A2805,Customer_Demographic__2[#All],9,FALSE)</f>
        <v>Mass Customer</v>
      </c>
    </row>
    <row r="2806" spans="1:7" ht="16" x14ac:dyDescent="0.2">
      <c r="A2806" s="4">
        <v>2810</v>
      </c>
      <c r="B2806" s="5">
        <v>6</v>
      </c>
      <c r="C2806" s="6">
        <v>3670.1799999999994</v>
      </c>
      <c r="D2806" s="5">
        <v>15</v>
      </c>
      <c r="E2806" s="10">
        <f t="shared" si="43"/>
        <v>330316.1999999999</v>
      </c>
      <c r="F2806" s="11" t="str">
        <f>VLOOKUP('1.CLV CalcuLation'!A2806,Customer_Demographic__2[],8,FALSE)</f>
        <v>Property</v>
      </c>
      <c r="G2806" s="13" t="str">
        <f>VLOOKUP(A2806,Customer_Demographic__2[#All],9,FALSE)</f>
        <v>Mass Customer</v>
      </c>
    </row>
    <row r="2807" spans="1:7" ht="16" x14ac:dyDescent="0.2">
      <c r="A2807" s="4">
        <v>2811</v>
      </c>
      <c r="B2807" s="5">
        <v>5</v>
      </c>
      <c r="C2807" s="6">
        <v>4456.3500000000004</v>
      </c>
      <c r="D2807" s="5">
        <v>22</v>
      </c>
      <c r="E2807" s="10">
        <f t="shared" si="43"/>
        <v>490198.5</v>
      </c>
      <c r="F2807" s="11" t="str">
        <f>VLOOKUP('1.CLV CalcuLation'!A2807,Customer_Demographic__2[],8,FALSE)</f>
        <v>Property</v>
      </c>
      <c r="G2807" s="13" t="str">
        <f>VLOOKUP(A2807,Customer_Demographic__2[#All],9,FALSE)</f>
        <v>Mass Customer</v>
      </c>
    </row>
    <row r="2808" spans="1:7" ht="16" x14ac:dyDescent="0.2">
      <c r="A2808" s="4">
        <v>2812</v>
      </c>
      <c r="B2808" s="5">
        <v>6</v>
      </c>
      <c r="C2808" s="6">
        <v>8956.25</v>
      </c>
      <c r="D2808" s="5">
        <v>1</v>
      </c>
      <c r="E2808" s="10">
        <f t="shared" si="43"/>
        <v>53737.5</v>
      </c>
      <c r="F2808" s="11" t="str">
        <f>VLOOKUP('1.CLV CalcuLation'!A2808,Customer_Demographic__2[],8,FALSE)</f>
        <v>Others</v>
      </c>
      <c r="G2808" s="13" t="str">
        <f>VLOOKUP(A2808,Customer_Demographic__2[#All],9,FALSE)</f>
        <v>High Net Worth</v>
      </c>
    </row>
    <row r="2809" spans="1:7" ht="16" x14ac:dyDescent="0.2">
      <c r="A2809" s="4">
        <v>2813</v>
      </c>
      <c r="B2809" s="5">
        <v>4</v>
      </c>
      <c r="C2809" s="6">
        <v>4560.26</v>
      </c>
      <c r="D2809" s="5">
        <v>11</v>
      </c>
      <c r="E2809" s="10">
        <f t="shared" si="43"/>
        <v>200651.44</v>
      </c>
      <c r="F2809" s="11" t="str">
        <f>VLOOKUP('1.CLV CalcuLation'!A2809,Customer_Demographic__2[],8,FALSE)</f>
        <v>Manufacturing</v>
      </c>
      <c r="G2809" s="13" t="str">
        <f>VLOOKUP(A2809,Customer_Demographic__2[#All],9,FALSE)</f>
        <v>Mass Customer</v>
      </c>
    </row>
    <row r="2810" spans="1:7" ht="16" x14ac:dyDescent="0.2">
      <c r="A2810" s="4">
        <v>2814</v>
      </c>
      <c r="B2810" s="5">
        <v>4</v>
      </c>
      <c r="C2810" s="6">
        <v>4851.34</v>
      </c>
      <c r="D2810" s="5">
        <v>18</v>
      </c>
      <c r="E2810" s="10">
        <f t="shared" si="43"/>
        <v>349296.48</v>
      </c>
      <c r="F2810" s="11" t="str">
        <f>VLOOKUP('1.CLV CalcuLation'!A2810,Customer_Demographic__2[],8,FALSE)</f>
        <v>Property</v>
      </c>
      <c r="G2810" s="13" t="str">
        <f>VLOOKUP(A2810,Customer_Demographic__2[#All],9,FALSE)</f>
        <v>High Net Worth</v>
      </c>
    </row>
    <row r="2811" spans="1:7" ht="16" x14ac:dyDescent="0.2">
      <c r="A2811" s="4">
        <v>2815</v>
      </c>
      <c r="B2811" s="5">
        <v>9</v>
      </c>
      <c r="C2811" s="6">
        <v>9217.4599999999991</v>
      </c>
      <c r="D2811" s="5">
        <v>19</v>
      </c>
      <c r="E2811" s="10">
        <f t="shared" si="43"/>
        <v>1576185.6599999997</v>
      </c>
      <c r="F2811" s="11" t="str">
        <f>VLOOKUP('1.CLV CalcuLation'!A2811,Customer_Demographic__2[],8,FALSE)</f>
        <v>Health</v>
      </c>
      <c r="G2811" s="13" t="str">
        <f>VLOOKUP(A2811,Customer_Demographic__2[#All],9,FALSE)</f>
        <v>Mass Customer</v>
      </c>
    </row>
    <row r="2812" spans="1:7" ht="16" x14ac:dyDescent="0.2">
      <c r="A2812" s="4">
        <v>2816</v>
      </c>
      <c r="B2812" s="5">
        <v>10</v>
      </c>
      <c r="C2812" s="6">
        <v>13562.730000000001</v>
      </c>
      <c r="D2812" s="5">
        <v>14</v>
      </c>
      <c r="E2812" s="10">
        <f t="shared" si="43"/>
        <v>1898782.2000000002</v>
      </c>
      <c r="F2812" s="11" t="str">
        <f>VLOOKUP('1.CLV CalcuLation'!A2812,Customer_Demographic__2[],8,FALSE)</f>
        <v>Financial Services</v>
      </c>
      <c r="G2812" s="13" t="str">
        <f>VLOOKUP(A2812,Customer_Demographic__2[#All],9,FALSE)</f>
        <v>Mass Customer</v>
      </c>
    </row>
    <row r="2813" spans="1:7" ht="16" x14ac:dyDescent="0.2">
      <c r="A2813" s="4">
        <v>2817</v>
      </c>
      <c r="B2813" s="5">
        <v>3</v>
      </c>
      <c r="C2813" s="6">
        <v>4046.6099999999997</v>
      </c>
      <c r="D2813" s="5">
        <v>6</v>
      </c>
      <c r="E2813" s="10">
        <f t="shared" si="43"/>
        <v>72838.979999999981</v>
      </c>
      <c r="F2813" s="11" t="str">
        <f>VLOOKUP('1.CLV CalcuLation'!A2813,Customer_Demographic__2[],8,FALSE)</f>
        <v>Financial Services</v>
      </c>
      <c r="G2813" s="13" t="str">
        <f>VLOOKUP(A2813,Customer_Demographic__2[#All],9,FALSE)</f>
        <v>Affluent Customer</v>
      </c>
    </row>
    <row r="2814" spans="1:7" ht="16" x14ac:dyDescent="0.2">
      <c r="A2814" s="4">
        <v>2818</v>
      </c>
      <c r="B2814" s="5">
        <v>4</v>
      </c>
      <c r="C2814" s="6">
        <v>5234.29</v>
      </c>
      <c r="D2814" s="5">
        <v>7</v>
      </c>
      <c r="E2814" s="10">
        <f t="shared" si="43"/>
        <v>146560.12</v>
      </c>
      <c r="F2814" s="11" t="str">
        <f>VLOOKUP('1.CLV CalcuLation'!A2814,Customer_Demographic__2[],8,FALSE)</f>
        <v>Others</v>
      </c>
      <c r="G2814" s="13" t="str">
        <f>VLOOKUP(A2814,Customer_Demographic__2[#All],9,FALSE)</f>
        <v>Affluent Customer</v>
      </c>
    </row>
    <row r="2815" spans="1:7" ht="16" x14ac:dyDescent="0.2">
      <c r="A2815" s="4">
        <v>2819</v>
      </c>
      <c r="B2815" s="5">
        <v>4</v>
      </c>
      <c r="C2815" s="6">
        <v>5543.0199999999995</v>
      </c>
      <c r="D2815" s="5">
        <v>14</v>
      </c>
      <c r="E2815" s="10">
        <f t="shared" si="43"/>
        <v>310409.12</v>
      </c>
      <c r="F2815" s="11" t="str">
        <f>VLOOKUP('1.CLV CalcuLation'!A2815,Customer_Demographic__2[],8,FALSE)</f>
        <v>Manufacturing</v>
      </c>
      <c r="G2815" s="13" t="str">
        <f>VLOOKUP(A2815,Customer_Demographic__2[#All],9,FALSE)</f>
        <v>Affluent Customer</v>
      </c>
    </row>
    <row r="2816" spans="1:7" ht="16" x14ac:dyDescent="0.2">
      <c r="A2816" s="4">
        <v>2820</v>
      </c>
      <c r="B2816" s="5">
        <v>7</v>
      </c>
      <c r="C2816" s="6">
        <v>8152.6900000000014</v>
      </c>
      <c r="D2816" s="5">
        <v>16</v>
      </c>
      <c r="E2816" s="10">
        <f t="shared" si="43"/>
        <v>913101.28000000014</v>
      </c>
      <c r="F2816" s="11" t="str">
        <f>VLOOKUP('1.CLV CalcuLation'!A2816,Customer_Demographic__2[],8,FALSE)</f>
        <v>Manufacturing</v>
      </c>
      <c r="G2816" s="13" t="str">
        <f>VLOOKUP(A2816,Customer_Demographic__2[#All],9,FALSE)</f>
        <v>Affluent Customer</v>
      </c>
    </row>
    <row r="2817" spans="1:7" ht="16" x14ac:dyDescent="0.2">
      <c r="A2817" s="4">
        <v>2821</v>
      </c>
      <c r="B2817" s="5">
        <v>5</v>
      </c>
      <c r="C2817" s="6">
        <v>4455.08</v>
      </c>
      <c r="D2817" s="5">
        <v>11</v>
      </c>
      <c r="E2817" s="10">
        <f t="shared" si="43"/>
        <v>245029.40000000002</v>
      </c>
      <c r="F2817" s="11" t="str">
        <f>VLOOKUP('1.CLV CalcuLation'!A2817,Customer_Demographic__2[],8,FALSE)</f>
        <v>Property</v>
      </c>
      <c r="G2817" s="13" t="str">
        <f>VLOOKUP(A2817,Customer_Demographic__2[#All],9,FALSE)</f>
        <v>Affluent Customer</v>
      </c>
    </row>
    <row r="2818" spans="1:7" ht="16" x14ac:dyDescent="0.2">
      <c r="A2818" s="4">
        <v>2822</v>
      </c>
      <c r="B2818" s="5">
        <v>8</v>
      </c>
      <c r="C2818" s="6">
        <v>8230.66</v>
      </c>
      <c r="D2818" s="5">
        <v>3</v>
      </c>
      <c r="E2818" s="10">
        <f t="shared" si="43"/>
        <v>197535.84</v>
      </c>
      <c r="F2818" s="11" t="str">
        <f>VLOOKUP('1.CLV CalcuLation'!A2818,Customer_Demographic__2[],8,FALSE)</f>
        <v>Others</v>
      </c>
      <c r="G2818" s="13" t="str">
        <f>VLOOKUP(A2818,Customer_Demographic__2[#All],9,FALSE)</f>
        <v>Mass Customer</v>
      </c>
    </row>
    <row r="2819" spans="1:7" ht="16" x14ac:dyDescent="0.2">
      <c r="A2819" s="4">
        <v>2823</v>
      </c>
      <c r="B2819" s="5">
        <v>4</v>
      </c>
      <c r="C2819" s="6">
        <v>2040.6100000000001</v>
      </c>
      <c r="D2819" s="5">
        <v>7</v>
      </c>
      <c r="E2819" s="10">
        <f t="shared" ref="E2819:E2882" si="44">B2819*C2819*D2819</f>
        <v>57137.08</v>
      </c>
      <c r="F2819" s="11" t="str">
        <f>VLOOKUP('1.CLV CalcuLation'!A2819,Customer_Demographic__2[],8,FALSE)</f>
        <v>Property</v>
      </c>
      <c r="G2819" s="13" t="str">
        <f>VLOOKUP(A2819,Customer_Demographic__2[#All],9,FALSE)</f>
        <v>Mass Customer</v>
      </c>
    </row>
    <row r="2820" spans="1:7" ht="16" x14ac:dyDescent="0.2">
      <c r="A2820" s="4">
        <v>2824</v>
      </c>
      <c r="B2820" s="5">
        <v>6</v>
      </c>
      <c r="C2820" s="6">
        <v>8837.8100000000013</v>
      </c>
      <c r="D2820" s="5">
        <v>7</v>
      </c>
      <c r="E2820" s="10">
        <f t="shared" si="44"/>
        <v>371188.02000000008</v>
      </c>
      <c r="F2820" s="11" t="str">
        <f>VLOOKUP('1.CLV CalcuLation'!A2820,Customer_Demographic__2[],8,FALSE)</f>
        <v>Entertainment</v>
      </c>
      <c r="G2820" s="13" t="str">
        <f>VLOOKUP(A2820,Customer_Demographic__2[#All],9,FALSE)</f>
        <v>Affluent Customer</v>
      </c>
    </row>
    <row r="2821" spans="1:7" ht="16" x14ac:dyDescent="0.2">
      <c r="A2821" s="4">
        <v>2825</v>
      </c>
      <c r="B2821" s="5">
        <v>4</v>
      </c>
      <c r="C2821" s="6">
        <v>4231.8900000000003</v>
      </c>
      <c r="D2821" s="5">
        <v>19</v>
      </c>
      <c r="E2821" s="10">
        <f t="shared" si="44"/>
        <v>321623.64</v>
      </c>
      <c r="F2821" s="11" t="str">
        <f>VLOOKUP('1.CLV CalcuLation'!A2821,Customer_Demographic__2[],8,FALSE)</f>
        <v>Manufacturing</v>
      </c>
      <c r="G2821" s="13" t="str">
        <f>VLOOKUP(A2821,Customer_Demographic__2[#All],9,FALSE)</f>
        <v>Affluent Customer</v>
      </c>
    </row>
    <row r="2822" spans="1:7" ht="16" x14ac:dyDescent="0.2">
      <c r="A2822" s="4">
        <v>2826</v>
      </c>
      <c r="B2822" s="5">
        <v>12</v>
      </c>
      <c r="C2822" s="6">
        <v>11244.57</v>
      </c>
      <c r="D2822" s="5">
        <v>15</v>
      </c>
      <c r="E2822" s="10">
        <f t="shared" si="44"/>
        <v>2024022.5999999999</v>
      </c>
      <c r="F2822" s="11" t="str">
        <f>VLOOKUP('1.CLV CalcuLation'!A2822,Customer_Demographic__2[],8,FALSE)</f>
        <v>Others</v>
      </c>
      <c r="G2822" s="13" t="str">
        <f>VLOOKUP(A2822,Customer_Demographic__2[#All],9,FALSE)</f>
        <v>Mass Customer</v>
      </c>
    </row>
    <row r="2823" spans="1:7" ht="16" x14ac:dyDescent="0.2">
      <c r="A2823" s="4">
        <v>2827</v>
      </c>
      <c r="B2823" s="5">
        <v>5</v>
      </c>
      <c r="C2823" s="6">
        <v>4673.130000000001</v>
      </c>
      <c r="D2823" s="5">
        <v>14</v>
      </c>
      <c r="E2823" s="10">
        <f t="shared" si="44"/>
        <v>327119.10000000009</v>
      </c>
      <c r="F2823" s="11" t="str">
        <f>VLOOKUP('1.CLV CalcuLation'!A2823,Customer_Demographic__2[],8,FALSE)</f>
        <v>Financial Services</v>
      </c>
      <c r="G2823" s="13" t="str">
        <f>VLOOKUP(A2823,Customer_Demographic__2[#All],9,FALSE)</f>
        <v>High Net Worth</v>
      </c>
    </row>
    <row r="2824" spans="1:7" ht="16" x14ac:dyDescent="0.2">
      <c r="A2824" s="4">
        <v>2828</v>
      </c>
      <c r="B2824" s="5">
        <v>2</v>
      </c>
      <c r="C2824" s="6">
        <v>2446.06</v>
      </c>
      <c r="D2824" s="5">
        <v>4</v>
      </c>
      <c r="E2824" s="10">
        <f t="shared" si="44"/>
        <v>19568.48</v>
      </c>
      <c r="F2824" s="11" t="str">
        <f>VLOOKUP('1.CLV CalcuLation'!A2824,Customer_Demographic__2[],8,FALSE)</f>
        <v>Health</v>
      </c>
      <c r="G2824" s="13" t="str">
        <f>VLOOKUP(A2824,Customer_Demographic__2[#All],9,FALSE)</f>
        <v>High Net Worth</v>
      </c>
    </row>
    <row r="2825" spans="1:7" ht="16" x14ac:dyDescent="0.2">
      <c r="A2825" s="4">
        <v>2829</v>
      </c>
      <c r="B2825" s="5">
        <v>2</v>
      </c>
      <c r="C2825" s="6">
        <v>3023.32</v>
      </c>
      <c r="D2825" s="5">
        <v>11</v>
      </c>
      <c r="E2825" s="10">
        <f t="shared" si="44"/>
        <v>66513.040000000008</v>
      </c>
      <c r="F2825" s="11" t="str">
        <f>VLOOKUP('1.CLV CalcuLation'!A2825,Customer_Demographic__2[],8,FALSE)</f>
        <v>Manufacturing</v>
      </c>
      <c r="G2825" s="13" t="str">
        <f>VLOOKUP(A2825,Customer_Demographic__2[#All],9,FALSE)</f>
        <v>High Net Worth</v>
      </c>
    </row>
    <row r="2826" spans="1:7" ht="16" x14ac:dyDescent="0.2">
      <c r="A2826" s="4">
        <v>2830</v>
      </c>
      <c r="B2826" s="5">
        <v>5</v>
      </c>
      <c r="C2826" s="6">
        <v>4885.5200000000004</v>
      </c>
      <c r="D2826" s="5">
        <v>9</v>
      </c>
      <c r="E2826" s="10">
        <f t="shared" si="44"/>
        <v>219848.40000000002</v>
      </c>
      <c r="F2826" s="11" t="str">
        <f>VLOOKUP('1.CLV CalcuLation'!A2826,Customer_Demographic__2[],8,FALSE)</f>
        <v>Manufacturing</v>
      </c>
      <c r="G2826" s="13" t="str">
        <f>VLOOKUP(A2826,Customer_Demographic__2[#All],9,FALSE)</f>
        <v>High Net Worth</v>
      </c>
    </row>
    <row r="2827" spans="1:7" ht="16" x14ac:dyDescent="0.2">
      <c r="A2827" s="4">
        <v>2831</v>
      </c>
      <c r="B2827" s="5">
        <v>5</v>
      </c>
      <c r="C2827" s="6">
        <v>4904.01</v>
      </c>
      <c r="D2827" s="5">
        <v>11</v>
      </c>
      <c r="E2827" s="10">
        <f t="shared" si="44"/>
        <v>269720.55000000005</v>
      </c>
      <c r="F2827" s="11" t="str">
        <f>VLOOKUP('1.CLV CalcuLation'!A2827,Customer_Demographic__2[],8,FALSE)</f>
        <v>Health</v>
      </c>
      <c r="G2827" s="13" t="str">
        <f>VLOOKUP(A2827,Customer_Demographic__2[#All],9,FALSE)</f>
        <v>Mass Customer</v>
      </c>
    </row>
    <row r="2828" spans="1:7" ht="16" x14ac:dyDescent="0.2">
      <c r="A2828" s="4">
        <v>2832</v>
      </c>
      <c r="B2828" s="5">
        <v>8</v>
      </c>
      <c r="C2828" s="6">
        <v>6485.34</v>
      </c>
      <c r="D2828" s="5">
        <v>9</v>
      </c>
      <c r="E2828" s="10">
        <f t="shared" si="44"/>
        <v>466944.48</v>
      </c>
      <c r="F2828" s="11" t="str">
        <f>VLOOKUP('1.CLV CalcuLation'!A2828,Customer_Demographic__2[],8,FALSE)</f>
        <v>Telecommunications</v>
      </c>
      <c r="G2828" s="13" t="str">
        <f>VLOOKUP(A2828,Customer_Demographic__2[#All],9,FALSE)</f>
        <v>Mass Customer</v>
      </c>
    </row>
    <row r="2829" spans="1:7" ht="16" x14ac:dyDescent="0.2">
      <c r="A2829" s="4">
        <v>2833</v>
      </c>
      <c r="B2829" s="5">
        <v>6</v>
      </c>
      <c r="C2829" s="6">
        <v>6437.6100000000006</v>
      </c>
      <c r="D2829" s="5">
        <v>3</v>
      </c>
      <c r="E2829" s="10">
        <f t="shared" si="44"/>
        <v>115876.98000000001</v>
      </c>
      <c r="F2829" s="11" t="str">
        <f>VLOOKUP('1.CLV CalcuLation'!A2829,Customer_Demographic__2[],8,FALSE)</f>
        <v>IT</v>
      </c>
      <c r="G2829" s="13" t="str">
        <f>VLOOKUP(A2829,Customer_Demographic__2[#All],9,FALSE)</f>
        <v>Mass Customer</v>
      </c>
    </row>
    <row r="2830" spans="1:7" ht="16" x14ac:dyDescent="0.2">
      <c r="A2830" s="4">
        <v>2834</v>
      </c>
      <c r="B2830" s="5">
        <v>3</v>
      </c>
      <c r="C2830" s="6">
        <v>3603.6800000000003</v>
      </c>
      <c r="D2830" s="5">
        <v>9</v>
      </c>
      <c r="E2830" s="10">
        <f t="shared" si="44"/>
        <v>97299.360000000015</v>
      </c>
      <c r="F2830" s="11" t="str">
        <f>VLOOKUP('1.CLV CalcuLation'!A2830,Customer_Demographic__2[],8,FALSE)</f>
        <v>Retail</v>
      </c>
      <c r="G2830" s="13" t="str">
        <f>VLOOKUP(A2830,Customer_Demographic__2[#All],9,FALSE)</f>
        <v>Affluent Customer</v>
      </c>
    </row>
    <row r="2831" spans="1:7" ht="16" x14ac:dyDescent="0.2">
      <c r="A2831" s="4">
        <v>2835</v>
      </c>
      <c r="B2831" s="5">
        <v>3</v>
      </c>
      <c r="C2831" s="6">
        <v>1178.3699999999999</v>
      </c>
      <c r="D2831" s="5">
        <v>2</v>
      </c>
      <c r="E2831" s="10">
        <f t="shared" si="44"/>
        <v>7070.2199999999993</v>
      </c>
      <c r="F2831" s="11" t="str">
        <f>VLOOKUP('1.CLV CalcuLation'!A2831,Customer_Demographic__2[],8,FALSE)</f>
        <v>Manufacturing</v>
      </c>
      <c r="G2831" s="13" t="str">
        <f>VLOOKUP(A2831,Customer_Demographic__2[#All],9,FALSE)</f>
        <v>Affluent Customer</v>
      </c>
    </row>
    <row r="2832" spans="1:7" ht="16" x14ac:dyDescent="0.2">
      <c r="A2832" s="4">
        <v>2836</v>
      </c>
      <c r="B2832" s="5">
        <v>9</v>
      </c>
      <c r="C2832" s="6">
        <v>10868.100000000002</v>
      </c>
      <c r="D2832" s="5">
        <v>16</v>
      </c>
      <c r="E2832" s="10">
        <f t="shared" si="44"/>
        <v>1565006.4000000004</v>
      </c>
      <c r="F2832" s="11" t="str">
        <f>VLOOKUP('1.CLV CalcuLation'!A2832,Customer_Demographic__2[],8,FALSE)</f>
        <v>Health</v>
      </c>
      <c r="G2832" s="13" t="str">
        <f>VLOOKUP(A2832,Customer_Demographic__2[#All],9,FALSE)</f>
        <v>Mass Customer</v>
      </c>
    </row>
    <row r="2833" spans="1:7" ht="16" x14ac:dyDescent="0.2">
      <c r="A2833" s="4">
        <v>2837</v>
      </c>
      <c r="B2833" s="5">
        <v>7</v>
      </c>
      <c r="C2833" s="6">
        <v>9092.1</v>
      </c>
      <c r="D2833" s="5">
        <v>10</v>
      </c>
      <c r="E2833" s="10">
        <f t="shared" si="44"/>
        <v>636447</v>
      </c>
      <c r="F2833" s="11" t="str">
        <f>VLOOKUP('1.CLV CalcuLation'!A2833,Customer_Demographic__2[],8,FALSE)</f>
        <v>Retail</v>
      </c>
      <c r="G2833" s="13" t="str">
        <f>VLOOKUP(A2833,Customer_Demographic__2[#All],9,FALSE)</f>
        <v>Mass Customer</v>
      </c>
    </row>
    <row r="2834" spans="1:7" ht="16" x14ac:dyDescent="0.2">
      <c r="A2834" s="4">
        <v>2838</v>
      </c>
      <c r="B2834" s="5">
        <v>3</v>
      </c>
      <c r="C2834" s="6">
        <v>2838.62</v>
      </c>
      <c r="D2834" s="5">
        <v>21</v>
      </c>
      <c r="E2834" s="10">
        <f t="shared" si="44"/>
        <v>178833.06</v>
      </c>
      <c r="F2834" s="11" t="str">
        <f>VLOOKUP('1.CLV CalcuLation'!A2834,Customer_Demographic__2[],8,FALSE)</f>
        <v>Retail</v>
      </c>
      <c r="G2834" s="13" t="str">
        <f>VLOOKUP(A2834,Customer_Demographic__2[#All],9,FALSE)</f>
        <v>High Net Worth</v>
      </c>
    </row>
    <row r="2835" spans="1:7" ht="16" x14ac:dyDescent="0.2">
      <c r="A2835" s="4">
        <v>2839</v>
      </c>
      <c r="B2835" s="5">
        <v>8</v>
      </c>
      <c r="C2835" s="6">
        <v>7971.99</v>
      </c>
      <c r="D2835" s="5">
        <v>10</v>
      </c>
      <c r="E2835" s="10">
        <f t="shared" si="44"/>
        <v>637759.19999999995</v>
      </c>
      <c r="F2835" s="11" t="str">
        <f>VLOOKUP('1.CLV CalcuLation'!A2835,Customer_Demographic__2[],8,FALSE)</f>
        <v>Entertainment</v>
      </c>
      <c r="G2835" s="13" t="str">
        <f>VLOOKUP(A2835,Customer_Demographic__2[#All],9,FALSE)</f>
        <v>Mass Customer</v>
      </c>
    </row>
    <row r="2836" spans="1:7" ht="16" x14ac:dyDescent="0.2">
      <c r="A2836" s="4">
        <v>2840</v>
      </c>
      <c r="B2836" s="5">
        <v>4</v>
      </c>
      <c r="C2836" s="6">
        <v>3362.76</v>
      </c>
      <c r="D2836" s="5">
        <v>9</v>
      </c>
      <c r="E2836" s="10">
        <f t="shared" si="44"/>
        <v>121059.36000000002</v>
      </c>
      <c r="F2836" s="11" t="str">
        <f>VLOOKUP('1.CLV CalcuLation'!A2836,Customer_Demographic__2[],8,FALSE)</f>
        <v>Manufacturing</v>
      </c>
      <c r="G2836" s="13" t="str">
        <f>VLOOKUP(A2836,Customer_Demographic__2[#All],9,FALSE)</f>
        <v>Mass Customer</v>
      </c>
    </row>
    <row r="2837" spans="1:7" ht="16" x14ac:dyDescent="0.2">
      <c r="A2837" s="4">
        <v>2841</v>
      </c>
      <c r="B2837" s="5">
        <v>7</v>
      </c>
      <c r="C2837" s="6">
        <v>10658.349999999999</v>
      </c>
      <c r="D2837" s="5">
        <v>16</v>
      </c>
      <c r="E2837" s="10">
        <f t="shared" si="44"/>
        <v>1193735.1999999997</v>
      </c>
      <c r="F2837" s="11" t="str">
        <f>VLOOKUP('1.CLV CalcuLation'!A2837,Customer_Demographic__2[],8,FALSE)</f>
        <v>Others</v>
      </c>
      <c r="G2837" s="13" t="str">
        <f>VLOOKUP(A2837,Customer_Demographic__2[#All],9,FALSE)</f>
        <v>Mass Customer</v>
      </c>
    </row>
    <row r="2838" spans="1:7" ht="16" x14ac:dyDescent="0.2">
      <c r="A2838" s="4">
        <v>2842</v>
      </c>
      <c r="B2838" s="5">
        <v>3</v>
      </c>
      <c r="C2838" s="6">
        <v>2134.96</v>
      </c>
      <c r="D2838" s="5">
        <v>6</v>
      </c>
      <c r="E2838" s="10">
        <f t="shared" si="44"/>
        <v>38429.279999999999</v>
      </c>
      <c r="F2838" s="11" t="str">
        <f>VLOOKUP('1.CLV CalcuLation'!A2838,Customer_Demographic__2[],8,FALSE)</f>
        <v>Health</v>
      </c>
      <c r="G2838" s="13" t="str">
        <f>VLOOKUP(A2838,Customer_Demographic__2[#All],9,FALSE)</f>
        <v>Mass Customer</v>
      </c>
    </row>
    <row r="2839" spans="1:7" ht="16" x14ac:dyDescent="0.2">
      <c r="A2839" s="4">
        <v>2843</v>
      </c>
      <c r="B2839" s="5">
        <v>6</v>
      </c>
      <c r="C2839" s="6">
        <v>6116.0000000000009</v>
      </c>
      <c r="D2839" s="5">
        <v>5</v>
      </c>
      <c r="E2839" s="10">
        <f t="shared" si="44"/>
        <v>183480.00000000003</v>
      </c>
      <c r="F2839" s="11" t="str">
        <f>VLOOKUP('1.CLV CalcuLation'!A2839,Customer_Demographic__2[],8,FALSE)</f>
        <v>Financial Services</v>
      </c>
      <c r="G2839" s="13" t="str">
        <f>VLOOKUP(A2839,Customer_Demographic__2[#All],9,FALSE)</f>
        <v>Affluent Customer</v>
      </c>
    </row>
    <row r="2840" spans="1:7" ht="16" x14ac:dyDescent="0.2">
      <c r="A2840" s="4">
        <v>2844</v>
      </c>
      <c r="B2840" s="5">
        <v>6</v>
      </c>
      <c r="C2840" s="6">
        <v>6778.9099999999989</v>
      </c>
      <c r="D2840" s="5">
        <v>13</v>
      </c>
      <c r="E2840" s="10">
        <f t="shared" si="44"/>
        <v>528754.97999999986</v>
      </c>
      <c r="F2840" s="11" t="str">
        <f>VLOOKUP('1.CLV CalcuLation'!A2840,Customer_Demographic__2[],8,FALSE)</f>
        <v>Financial Services</v>
      </c>
      <c r="G2840" s="13" t="str">
        <f>VLOOKUP(A2840,Customer_Demographic__2[#All],9,FALSE)</f>
        <v>Mass Customer</v>
      </c>
    </row>
    <row r="2841" spans="1:7" ht="16" x14ac:dyDescent="0.2">
      <c r="A2841" s="4">
        <v>2845</v>
      </c>
      <c r="B2841" s="5">
        <v>8</v>
      </c>
      <c r="C2841" s="6">
        <v>8539.2100000000009</v>
      </c>
      <c r="D2841" s="5">
        <v>11</v>
      </c>
      <c r="E2841" s="10">
        <f t="shared" si="44"/>
        <v>751450.4800000001</v>
      </c>
      <c r="F2841" s="11" t="str">
        <f>VLOOKUP('1.CLV CalcuLation'!A2841,Customer_Demographic__2[],8,FALSE)</f>
        <v>Others</v>
      </c>
      <c r="G2841" s="13" t="str">
        <f>VLOOKUP(A2841,Customer_Demographic__2[#All],9,FALSE)</f>
        <v>Mass Customer</v>
      </c>
    </row>
    <row r="2842" spans="1:7" ht="16" x14ac:dyDescent="0.2">
      <c r="A2842" s="4">
        <v>2846</v>
      </c>
      <c r="B2842" s="5">
        <v>3</v>
      </c>
      <c r="C2842" s="6">
        <v>2298.7800000000002</v>
      </c>
      <c r="D2842" s="5">
        <v>14</v>
      </c>
      <c r="E2842" s="10">
        <f t="shared" si="44"/>
        <v>96548.760000000009</v>
      </c>
      <c r="F2842" s="11" t="str">
        <f>VLOOKUP('1.CLV CalcuLation'!A2842,Customer_Demographic__2[],8,FALSE)</f>
        <v>Property</v>
      </c>
      <c r="G2842" s="13" t="str">
        <f>VLOOKUP(A2842,Customer_Demographic__2[#All],9,FALSE)</f>
        <v>Mass Customer</v>
      </c>
    </row>
    <row r="2843" spans="1:7" ht="16" x14ac:dyDescent="0.2">
      <c r="A2843" s="4">
        <v>2847</v>
      </c>
      <c r="B2843" s="5">
        <v>7</v>
      </c>
      <c r="C2843" s="6">
        <v>8251.0700000000015</v>
      </c>
      <c r="D2843" s="5">
        <v>12</v>
      </c>
      <c r="E2843" s="10">
        <f t="shared" si="44"/>
        <v>693089.88000000012</v>
      </c>
      <c r="F2843" s="11" t="str">
        <f>VLOOKUP('1.CLV CalcuLation'!A2843,Customer_Demographic__2[],8,FALSE)</f>
        <v>Health</v>
      </c>
      <c r="G2843" s="13" t="str">
        <f>VLOOKUP(A2843,Customer_Demographic__2[#All],9,FALSE)</f>
        <v>Mass Customer</v>
      </c>
    </row>
    <row r="2844" spans="1:7" ht="16" x14ac:dyDescent="0.2">
      <c r="A2844" s="4">
        <v>2848</v>
      </c>
      <c r="B2844" s="5">
        <v>4</v>
      </c>
      <c r="C2844" s="6">
        <v>5354.43</v>
      </c>
      <c r="D2844" s="5">
        <v>13</v>
      </c>
      <c r="E2844" s="10">
        <f t="shared" si="44"/>
        <v>278430.36</v>
      </c>
      <c r="F2844" s="11" t="str">
        <f>VLOOKUP('1.CLV CalcuLation'!A2844,Customer_Demographic__2[],8,FALSE)</f>
        <v>Property</v>
      </c>
      <c r="G2844" s="13" t="str">
        <f>VLOOKUP(A2844,Customer_Demographic__2[#All],9,FALSE)</f>
        <v>Mass Customer</v>
      </c>
    </row>
    <row r="2845" spans="1:7" ht="16" x14ac:dyDescent="0.2">
      <c r="A2845" s="4">
        <v>2849</v>
      </c>
      <c r="B2845" s="5">
        <v>4</v>
      </c>
      <c r="C2845" s="6">
        <v>4650.96</v>
      </c>
      <c r="D2845" s="5">
        <v>2</v>
      </c>
      <c r="E2845" s="10">
        <f t="shared" si="44"/>
        <v>37207.68</v>
      </c>
      <c r="F2845" s="11" t="str">
        <f>VLOOKUP('1.CLV CalcuLation'!A2845,Customer_Demographic__2[],8,FALSE)</f>
        <v>Others</v>
      </c>
      <c r="G2845" s="13" t="str">
        <f>VLOOKUP(A2845,Customer_Demographic__2[#All],9,FALSE)</f>
        <v>High Net Worth</v>
      </c>
    </row>
    <row r="2846" spans="1:7" ht="16" x14ac:dyDescent="0.2">
      <c r="A2846" s="4">
        <v>2850</v>
      </c>
      <c r="B2846" s="5">
        <v>8</v>
      </c>
      <c r="C2846" s="6">
        <v>7671.88</v>
      </c>
      <c r="D2846" s="5">
        <v>5</v>
      </c>
      <c r="E2846" s="10">
        <f t="shared" si="44"/>
        <v>306875.2</v>
      </c>
      <c r="F2846" s="11" t="str">
        <f>VLOOKUP('1.CLV CalcuLation'!A2846,Customer_Demographic__2[],8,FALSE)</f>
        <v>Others</v>
      </c>
      <c r="G2846" s="13" t="str">
        <f>VLOOKUP(A2846,Customer_Demographic__2[#All],9,FALSE)</f>
        <v>Mass Customer</v>
      </c>
    </row>
    <row r="2847" spans="1:7" ht="16" x14ac:dyDescent="0.2">
      <c r="A2847" s="4">
        <v>2851</v>
      </c>
      <c r="B2847" s="5">
        <v>8</v>
      </c>
      <c r="C2847" s="6">
        <v>8746.7800000000007</v>
      </c>
      <c r="D2847" s="5">
        <v>16</v>
      </c>
      <c r="E2847" s="10">
        <f t="shared" si="44"/>
        <v>1119587.8400000001</v>
      </c>
      <c r="F2847" s="11" t="str">
        <f>VLOOKUP('1.CLV CalcuLation'!A2847,Customer_Demographic__2[],8,FALSE)</f>
        <v>Entertainment</v>
      </c>
      <c r="G2847" s="13" t="str">
        <f>VLOOKUP(A2847,Customer_Demographic__2[#All],9,FALSE)</f>
        <v>Affluent Customer</v>
      </c>
    </row>
    <row r="2848" spans="1:7" ht="16" x14ac:dyDescent="0.2">
      <c r="A2848" s="4">
        <v>2852</v>
      </c>
      <c r="B2848" s="5">
        <v>6</v>
      </c>
      <c r="C2848" s="6">
        <v>8373.67</v>
      </c>
      <c r="D2848" s="5">
        <v>14</v>
      </c>
      <c r="E2848" s="10">
        <f t="shared" si="44"/>
        <v>703388.28</v>
      </c>
      <c r="F2848" s="11" t="str">
        <f>VLOOKUP('1.CLV CalcuLation'!A2848,Customer_Demographic__2[],8,FALSE)</f>
        <v>Property</v>
      </c>
      <c r="G2848" s="13" t="str">
        <f>VLOOKUP(A2848,Customer_Demographic__2[#All],9,FALSE)</f>
        <v>High Net Worth</v>
      </c>
    </row>
    <row r="2849" spans="1:7" ht="16" x14ac:dyDescent="0.2">
      <c r="A2849" s="4">
        <v>2853</v>
      </c>
      <c r="B2849" s="5">
        <v>8</v>
      </c>
      <c r="C2849" s="6">
        <v>8836.3599999999988</v>
      </c>
      <c r="D2849" s="5">
        <v>7</v>
      </c>
      <c r="E2849" s="10">
        <f t="shared" si="44"/>
        <v>494836.15999999992</v>
      </c>
      <c r="F2849" s="11" t="str">
        <f>VLOOKUP('1.CLV CalcuLation'!A2849,Customer_Demographic__2[],8,FALSE)</f>
        <v>Retail</v>
      </c>
      <c r="G2849" s="13" t="str">
        <f>VLOOKUP(A2849,Customer_Demographic__2[#All],9,FALSE)</f>
        <v>High Net Worth</v>
      </c>
    </row>
    <row r="2850" spans="1:7" ht="16" x14ac:dyDescent="0.2">
      <c r="A2850" s="4">
        <v>2854</v>
      </c>
      <c r="B2850" s="5">
        <v>3</v>
      </c>
      <c r="C2850" s="6">
        <v>3231.58</v>
      </c>
      <c r="D2850" s="5"/>
      <c r="E2850" s="10">
        <f t="shared" si="44"/>
        <v>0</v>
      </c>
      <c r="F2850" s="11" t="str">
        <f>VLOOKUP('1.CLV CalcuLation'!A2850,Customer_Demographic__2[],8,FALSE)</f>
        <v>IT</v>
      </c>
      <c r="G2850" s="13" t="str">
        <f>VLOOKUP(A2850,Customer_Demographic__2[#All],9,FALSE)</f>
        <v>High Net Worth</v>
      </c>
    </row>
    <row r="2851" spans="1:7" ht="16" x14ac:dyDescent="0.2">
      <c r="A2851" s="4">
        <v>2855</v>
      </c>
      <c r="B2851" s="5">
        <v>2</v>
      </c>
      <c r="C2851" s="6">
        <v>255.35000000000002</v>
      </c>
      <c r="D2851" s="5">
        <v>17</v>
      </c>
      <c r="E2851" s="10">
        <f t="shared" si="44"/>
        <v>8681.9000000000015</v>
      </c>
      <c r="F2851" s="11" t="str">
        <f>VLOOKUP('1.CLV CalcuLation'!A2851,Customer_Demographic__2[],8,FALSE)</f>
        <v>Manufacturing</v>
      </c>
      <c r="G2851" s="13" t="str">
        <f>VLOOKUP(A2851,Customer_Demographic__2[#All],9,FALSE)</f>
        <v>Mass Customer</v>
      </c>
    </row>
    <row r="2852" spans="1:7" ht="16" x14ac:dyDescent="0.2">
      <c r="A2852" s="4">
        <v>2856</v>
      </c>
      <c r="B2852" s="5">
        <v>7</v>
      </c>
      <c r="C2852" s="6">
        <v>10139.11</v>
      </c>
      <c r="D2852" s="5">
        <v>13</v>
      </c>
      <c r="E2852" s="10">
        <f t="shared" si="44"/>
        <v>922659.01</v>
      </c>
      <c r="F2852" s="11" t="str">
        <f>VLOOKUP('1.CLV CalcuLation'!A2852,Customer_Demographic__2[],8,FALSE)</f>
        <v>Financial Services</v>
      </c>
      <c r="G2852" s="13" t="str">
        <f>VLOOKUP(A2852,Customer_Demographic__2[#All],9,FALSE)</f>
        <v>Mass Customer</v>
      </c>
    </row>
    <row r="2853" spans="1:7" ht="16" x14ac:dyDescent="0.2">
      <c r="A2853" s="4">
        <v>2857</v>
      </c>
      <c r="B2853" s="5">
        <v>6</v>
      </c>
      <c r="C2853" s="6">
        <v>8974.2499999999982</v>
      </c>
      <c r="D2853" s="5">
        <v>17</v>
      </c>
      <c r="E2853" s="10">
        <f t="shared" si="44"/>
        <v>915373.49999999977</v>
      </c>
      <c r="F2853" s="11" t="str">
        <f>VLOOKUP('1.CLV CalcuLation'!A2853,Customer_Demographic__2[],8,FALSE)</f>
        <v>Manufacturing</v>
      </c>
      <c r="G2853" s="13" t="str">
        <f>VLOOKUP(A2853,Customer_Demographic__2[#All],9,FALSE)</f>
        <v>Mass Customer</v>
      </c>
    </row>
    <row r="2854" spans="1:7" ht="16" x14ac:dyDescent="0.2">
      <c r="A2854" s="4">
        <v>2858</v>
      </c>
      <c r="B2854" s="5">
        <v>4</v>
      </c>
      <c r="C2854" s="6">
        <v>6672.9400000000005</v>
      </c>
      <c r="D2854" s="5">
        <v>1</v>
      </c>
      <c r="E2854" s="10">
        <f t="shared" si="44"/>
        <v>26691.760000000002</v>
      </c>
      <c r="F2854" s="11" t="str">
        <f>VLOOKUP('1.CLV CalcuLation'!A2854,Customer_Demographic__2[],8,FALSE)</f>
        <v>Others</v>
      </c>
      <c r="G2854" s="13" t="str">
        <f>VLOOKUP(A2854,Customer_Demographic__2[#All],9,FALSE)</f>
        <v>Mass Customer</v>
      </c>
    </row>
    <row r="2855" spans="1:7" ht="16" x14ac:dyDescent="0.2">
      <c r="A2855" s="4">
        <v>2859</v>
      </c>
      <c r="B2855" s="5">
        <v>8</v>
      </c>
      <c r="C2855" s="6">
        <v>6793.5599999999995</v>
      </c>
      <c r="D2855" s="5">
        <v>5</v>
      </c>
      <c r="E2855" s="10">
        <f t="shared" si="44"/>
        <v>271742.39999999997</v>
      </c>
      <c r="F2855" s="11" t="str">
        <f>VLOOKUP('1.CLV CalcuLation'!A2855,Customer_Demographic__2[],8,FALSE)</f>
        <v>Argiculture</v>
      </c>
      <c r="G2855" s="13" t="str">
        <f>VLOOKUP(A2855,Customer_Demographic__2[#All],9,FALSE)</f>
        <v>High Net Worth</v>
      </c>
    </row>
    <row r="2856" spans="1:7" ht="16" x14ac:dyDescent="0.2">
      <c r="A2856" s="4">
        <v>2860</v>
      </c>
      <c r="B2856" s="5">
        <v>9</v>
      </c>
      <c r="C2856" s="6">
        <v>13804.79</v>
      </c>
      <c r="D2856" s="5">
        <v>1</v>
      </c>
      <c r="E2856" s="10">
        <f t="shared" si="44"/>
        <v>124243.11000000002</v>
      </c>
      <c r="F2856" s="11" t="str">
        <f>VLOOKUP('1.CLV CalcuLation'!A2856,Customer_Demographic__2[],8,FALSE)</f>
        <v>Others</v>
      </c>
      <c r="G2856" s="13" t="str">
        <f>VLOOKUP(A2856,Customer_Demographic__2[#All],9,FALSE)</f>
        <v>Mass Customer</v>
      </c>
    </row>
    <row r="2857" spans="1:7" ht="16" x14ac:dyDescent="0.2">
      <c r="A2857" s="4">
        <v>2861</v>
      </c>
      <c r="B2857" s="5">
        <v>8</v>
      </c>
      <c r="C2857" s="6">
        <v>9484.25</v>
      </c>
      <c r="D2857" s="5">
        <v>4</v>
      </c>
      <c r="E2857" s="10">
        <f t="shared" si="44"/>
        <v>303496</v>
      </c>
      <c r="F2857" s="11" t="str">
        <f>VLOOKUP('1.CLV CalcuLation'!A2857,Customer_Demographic__2[],8,FALSE)</f>
        <v>Financial Services</v>
      </c>
      <c r="G2857" s="13" t="str">
        <f>VLOOKUP(A2857,Customer_Demographic__2[#All],9,FALSE)</f>
        <v>Mass Customer</v>
      </c>
    </row>
    <row r="2858" spans="1:7" ht="16" x14ac:dyDescent="0.2">
      <c r="A2858" s="4">
        <v>2862</v>
      </c>
      <c r="B2858" s="5">
        <v>5</v>
      </c>
      <c r="C2858" s="6">
        <v>4816.9600000000009</v>
      </c>
      <c r="D2858" s="5">
        <v>10</v>
      </c>
      <c r="E2858" s="10">
        <f t="shared" si="44"/>
        <v>240848.00000000003</v>
      </c>
      <c r="F2858" s="11" t="str">
        <f>VLOOKUP('1.CLV CalcuLation'!A2858,Customer_Demographic__2[],8,FALSE)</f>
        <v>Financial Services</v>
      </c>
      <c r="G2858" s="13" t="str">
        <f>VLOOKUP(A2858,Customer_Demographic__2[#All],9,FALSE)</f>
        <v>Mass Customer</v>
      </c>
    </row>
    <row r="2859" spans="1:7" ht="16" x14ac:dyDescent="0.2">
      <c r="A2859" s="4">
        <v>2863</v>
      </c>
      <c r="B2859" s="5">
        <v>1</v>
      </c>
      <c r="C2859" s="6">
        <v>544.04999999999995</v>
      </c>
      <c r="D2859" s="5">
        <v>16</v>
      </c>
      <c r="E2859" s="10">
        <f t="shared" si="44"/>
        <v>8704.7999999999993</v>
      </c>
      <c r="F2859" s="11" t="str">
        <f>VLOOKUP('1.CLV CalcuLation'!A2859,Customer_Demographic__2[],8,FALSE)</f>
        <v>Manufacturing</v>
      </c>
      <c r="G2859" s="13" t="str">
        <f>VLOOKUP(A2859,Customer_Demographic__2[#All],9,FALSE)</f>
        <v>Mass Customer</v>
      </c>
    </row>
    <row r="2860" spans="1:7" ht="16" x14ac:dyDescent="0.2">
      <c r="A2860" s="4">
        <v>2864</v>
      </c>
      <c r="B2860" s="5">
        <v>4</v>
      </c>
      <c r="C2860" s="6">
        <v>4770.7699999999995</v>
      </c>
      <c r="D2860" s="5">
        <v>21</v>
      </c>
      <c r="E2860" s="10">
        <f t="shared" si="44"/>
        <v>400744.67999999993</v>
      </c>
      <c r="F2860" s="11" t="str">
        <f>VLOOKUP('1.CLV CalcuLation'!A2860,Customer_Demographic__2[],8,FALSE)</f>
        <v>IT</v>
      </c>
      <c r="G2860" s="13" t="str">
        <f>VLOOKUP(A2860,Customer_Demographic__2[#All],9,FALSE)</f>
        <v>Mass Customer</v>
      </c>
    </row>
    <row r="2861" spans="1:7" ht="16" x14ac:dyDescent="0.2">
      <c r="A2861" s="4">
        <v>2865</v>
      </c>
      <c r="B2861" s="5">
        <v>7</v>
      </c>
      <c r="C2861" s="6">
        <v>11030.02</v>
      </c>
      <c r="D2861" s="5">
        <v>3</v>
      </c>
      <c r="E2861" s="10">
        <f t="shared" si="44"/>
        <v>231630.41999999998</v>
      </c>
      <c r="F2861" s="11" t="str">
        <f>VLOOKUP('1.CLV CalcuLation'!A2861,Customer_Demographic__2[],8,FALSE)</f>
        <v>Manufacturing</v>
      </c>
      <c r="G2861" s="13" t="str">
        <f>VLOOKUP(A2861,Customer_Demographic__2[#All],9,FALSE)</f>
        <v>High Net Worth</v>
      </c>
    </row>
    <row r="2862" spans="1:7" ht="16" x14ac:dyDescent="0.2">
      <c r="A2862" s="4">
        <v>2866</v>
      </c>
      <c r="B2862" s="5">
        <v>4</v>
      </c>
      <c r="C2862" s="6">
        <v>4759.37</v>
      </c>
      <c r="D2862" s="5">
        <v>7</v>
      </c>
      <c r="E2862" s="10">
        <f t="shared" si="44"/>
        <v>133262.35999999999</v>
      </c>
      <c r="F2862" s="11" t="str">
        <f>VLOOKUP('1.CLV CalcuLation'!A2862,Customer_Demographic__2[],8,FALSE)</f>
        <v>Health</v>
      </c>
      <c r="G2862" s="13" t="str">
        <f>VLOOKUP(A2862,Customer_Demographic__2[#All],9,FALSE)</f>
        <v>High Net Worth</v>
      </c>
    </row>
    <row r="2863" spans="1:7" ht="16" x14ac:dyDescent="0.2">
      <c r="A2863" s="4">
        <v>2867</v>
      </c>
      <c r="B2863" s="5">
        <v>5</v>
      </c>
      <c r="C2863" s="6">
        <v>2866.46</v>
      </c>
      <c r="D2863" s="5">
        <v>12</v>
      </c>
      <c r="E2863" s="10">
        <f t="shared" si="44"/>
        <v>171987.59999999998</v>
      </c>
      <c r="F2863" s="11" t="str">
        <f>VLOOKUP('1.CLV CalcuLation'!A2863,Customer_Demographic__2[],8,FALSE)</f>
        <v>Others</v>
      </c>
      <c r="G2863" s="13" t="str">
        <f>VLOOKUP(A2863,Customer_Demographic__2[#All],9,FALSE)</f>
        <v>High Net Worth</v>
      </c>
    </row>
    <row r="2864" spans="1:7" ht="16" x14ac:dyDescent="0.2">
      <c r="A2864" s="4">
        <v>2868</v>
      </c>
      <c r="B2864" s="5">
        <v>4</v>
      </c>
      <c r="C2864" s="6">
        <v>3572.7300000000005</v>
      </c>
      <c r="D2864" s="5">
        <v>10</v>
      </c>
      <c r="E2864" s="10">
        <f t="shared" si="44"/>
        <v>142909.20000000001</v>
      </c>
      <c r="F2864" s="11" t="str">
        <f>VLOOKUP('1.CLV CalcuLation'!A2864,Customer_Demographic__2[],8,FALSE)</f>
        <v>Retail</v>
      </c>
      <c r="G2864" s="13" t="str">
        <f>VLOOKUP(A2864,Customer_Demographic__2[#All],9,FALSE)</f>
        <v>High Net Worth</v>
      </c>
    </row>
    <row r="2865" spans="1:7" ht="16" x14ac:dyDescent="0.2">
      <c r="A2865" s="4">
        <v>2869</v>
      </c>
      <c r="B2865" s="5">
        <v>6</v>
      </c>
      <c r="C2865" s="6">
        <v>6230.41</v>
      </c>
      <c r="D2865" s="5">
        <v>2</v>
      </c>
      <c r="E2865" s="10">
        <f t="shared" si="44"/>
        <v>74764.92</v>
      </c>
      <c r="F2865" s="11" t="str">
        <f>VLOOKUP('1.CLV CalcuLation'!A2865,Customer_Demographic__2[],8,FALSE)</f>
        <v>Manufacturing</v>
      </c>
      <c r="G2865" s="13" t="str">
        <f>VLOOKUP(A2865,Customer_Demographic__2[#All],9,FALSE)</f>
        <v>Affluent Customer</v>
      </c>
    </row>
    <row r="2866" spans="1:7" ht="16" x14ac:dyDescent="0.2">
      <c r="A2866" s="4">
        <v>2870</v>
      </c>
      <c r="B2866" s="5">
        <v>2</v>
      </c>
      <c r="C2866" s="6">
        <v>599.88</v>
      </c>
      <c r="D2866" s="5">
        <v>11</v>
      </c>
      <c r="E2866" s="10">
        <f t="shared" si="44"/>
        <v>13197.36</v>
      </c>
      <c r="F2866" s="11" t="str">
        <f>VLOOKUP('1.CLV CalcuLation'!A2866,Customer_Demographic__2[],8,FALSE)</f>
        <v>Others</v>
      </c>
      <c r="G2866" s="13" t="str">
        <f>VLOOKUP(A2866,Customer_Demographic__2[#All],9,FALSE)</f>
        <v>Mass Customer</v>
      </c>
    </row>
    <row r="2867" spans="1:7" ht="16" x14ac:dyDescent="0.2">
      <c r="A2867" s="4">
        <v>2871</v>
      </c>
      <c r="B2867" s="5">
        <v>6</v>
      </c>
      <c r="C2867" s="6">
        <v>4852.7400000000007</v>
      </c>
      <c r="D2867" s="5">
        <v>15</v>
      </c>
      <c r="E2867" s="10">
        <f t="shared" si="44"/>
        <v>436746.60000000003</v>
      </c>
      <c r="F2867" s="11" t="str">
        <f>VLOOKUP('1.CLV CalcuLation'!A2867,Customer_Demographic__2[],8,FALSE)</f>
        <v>Entertainment</v>
      </c>
      <c r="G2867" s="13" t="str">
        <f>VLOOKUP(A2867,Customer_Demographic__2[#All],9,FALSE)</f>
        <v>High Net Worth</v>
      </c>
    </row>
    <row r="2868" spans="1:7" ht="16" x14ac:dyDescent="0.2">
      <c r="A2868" s="4">
        <v>2872</v>
      </c>
      <c r="B2868" s="5">
        <v>7</v>
      </c>
      <c r="C2868" s="6">
        <v>7041.0599999999995</v>
      </c>
      <c r="D2868" s="5">
        <v>17</v>
      </c>
      <c r="E2868" s="10">
        <f t="shared" si="44"/>
        <v>837886.14</v>
      </c>
      <c r="F2868" s="11" t="str">
        <f>VLOOKUP('1.CLV CalcuLation'!A2868,Customer_Demographic__2[],8,FALSE)</f>
        <v>Health</v>
      </c>
      <c r="G2868" s="13" t="str">
        <f>VLOOKUP(A2868,Customer_Demographic__2[#All],9,FALSE)</f>
        <v>Affluent Customer</v>
      </c>
    </row>
    <row r="2869" spans="1:7" ht="16" x14ac:dyDescent="0.2">
      <c r="A2869" s="4">
        <v>2873</v>
      </c>
      <c r="B2869" s="5">
        <v>3</v>
      </c>
      <c r="C2869" s="6">
        <v>3244.63</v>
      </c>
      <c r="D2869" s="5">
        <v>13</v>
      </c>
      <c r="E2869" s="10">
        <f t="shared" si="44"/>
        <v>126540.56999999999</v>
      </c>
      <c r="F2869" s="11" t="str">
        <f>VLOOKUP('1.CLV CalcuLation'!A2869,Customer_Demographic__2[],8,FALSE)</f>
        <v>Financial Services</v>
      </c>
      <c r="G2869" s="13" t="str">
        <f>VLOOKUP(A2869,Customer_Demographic__2[#All],9,FALSE)</f>
        <v>Mass Customer</v>
      </c>
    </row>
    <row r="2870" spans="1:7" ht="16" x14ac:dyDescent="0.2">
      <c r="A2870" s="4">
        <v>2874</v>
      </c>
      <c r="B2870" s="5">
        <v>11</v>
      </c>
      <c r="C2870" s="6">
        <v>15091.91</v>
      </c>
      <c r="D2870" s="5">
        <v>18</v>
      </c>
      <c r="E2870" s="10">
        <f t="shared" si="44"/>
        <v>2988198.18</v>
      </c>
      <c r="F2870" s="11" t="str">
        <f>VLOOKUP('1.CLV CalcuLation'!A2870,Customer_Demographic__2[],8,FALSE)</f>
        <v>Manufacturing</v>
      </c>
      <c r="G2870" s="13" t="str">
        <f>VLOOKUP(A2870,Customer_Demographic__2[#All],9,FALSE)</f>
        <v>Affluent Customer</v>
      </c>
    </row>
    <row r="2871" spans="1:7" ht="16" x14ac:dyDescent="0.2">
      <c r="A2871" s="4">
        <v>2875</v>
      </c>
      <c r="B2871" s="5">
        <v>4</v>
      </c>
      <c r="C2871" s="6">
        <v>5883.47</v>
      </c>
      <c r="D2871" s="5">
        <v>2</v>
      </c>
      <c r="E2871" s="10">
        <f t="shared" si="44"/>
        <v>47067.76</v>
      </c>
      <c r="F2871" s="11" t="str">
        <f>VLOOKUP('1.CLV CalcuLation'!A2871,Customer_Demographic__2[],8,FALSE)</f>
        <v>Financial Services</v>
      </c>
      <c r="G2871" s="13" t="str">
        <f>VLOOKUP(A2871,Customer_Demographic__2[#All],9,FALSE)</f>
        <v>High Net Worth</v>
      </c>
    </row>
    <row r="2872" spans="1:7" ht="16" x14ac:dyDescent="0.2">
      <c r="A2872" s="4">
        <v>2877</v>
      </c>
      <c r="B2872" s="5">
        <v>9</v>
      </c>
      <c r="C2872" s="6">
        <v>8291.58</v>
      </c>
      <c r="D2872" s="5">
        <v>18</v>
      </c>
      <c r="E2872" s="10">
        <f t="shared" si="44"/>
        <v>1343235.96</v>
      </c>
      <c r="F2872" s="11" t="str">
        <f>VLOOKUP('1.CLV CalcuLation'!A2872,Customer_Demographic__2[],8,FALSE)</f>
        <v>Property</v>
      </c>
      <c r="G2872" s="13" t="str">
        <f>VLOOKUP(A2872,Customer_Demographic__2[#All],9,FALSE)</f>
        <v>Affluent Customer</v>
      </c>
    </row>
    <row r="2873" spans="1:7" ht="16" x14ac:dyDescent="0.2">
      <c r="A2873" s="4">
        <v>2878</v>
      </c>
      <c r="B2873" s="5">
        <v>3</v>
      </c>
      <c r="C2873" s="6">
        <v>2319.3900000000003</v>
      </c>
      <c r="D2873" s="5">
        <v>9</v>
      </c>
      <c r="E2873" s="10">
        <f t="shared" si="44"/>
        <v>62623.530000000006</v>
      </c>
      <c r="F2873" s="11" t="str">
        <f>VLOOKUP('1.CLV CalcuLation'!A2873,Customer_Demographic__2[],8,FALSE)</f>
        <v>Property</v>
      </c>
      <c r="G2873" s="13" t="str">
        <f>VLOOKUP(A2873,Customer_Demographic__2[#All],9,FALSE)</f>
        <v>Mass Customer</v>
      </c>
    </row>
    <row r="2874" spans="1:7" ht="16" x14ac:dyDescent="0.2">
      <c r="A2874" s="4">
        <v>2879</v>
      </c>
      <c r="B2874" s="5">
        <v>8</v>
      </c>
      <c r="C2874" s="6">
        <v>9983.98</v>
      </c>
      <c r="D2874" s="5">
        <v>5</v>
      </c>
      <c r="E2874" s="10">
        <f t="shared" si="44"/>
        <v>399359.19999999995</v>
      </c>
      <c r="F2874" s="11" t="str">
        <f>VLOOKUP('1.CLV CalcuLation'!A2874,Customer_Demographic__2[],8,FALSE)</f>
        <v>Argiculture</v>
      </c>
      <c r="G2874" s="13" t="str">
        <f>VLOOKUP(A2874,Customer_Demographic__2[#All],9,FALSE)</f>
        <v>Mass Customer</v>
      </c>
    </row>
    <row r="2875" spans="1:7" ht="16" x14ac:dyDescent="0.2">
      <c r="A2875" s="4">
        <v>2880</v>
      </c>
      <c r="B2875" s="5">
        <v>8</v>
      </c>
      <c r="C2875" s="6">
        <v>12780.520000000002</v>
      </c>
      <c r="D2875" s="5">
        <v>7</v>
      </c>
      <c r="E2875" s="10">
        <f t="shared" si="44"/>
        <v>715709.12000000011</v>
      </c>
      <c r="F2875" s="11" t="str">
        <f>VLOOKUP('1.CLV CalcuLation'!A2875,Customer_Demographic__2[],8,FALSE)</f>
        <v>Health</v>
      </c>
      <c r="G2875" s="13" t="str">
        <f>VLOOKUP(A2875,Customer_Demographic__2[#All],9,FALSE)</f>
        <v>Mass Customer</v>
      </c>
    </row>
    <row r="2876" spans="1:7" ht="16" x14ac:dyDescent="0.2">
      <c r="A2876" s="4">
        <v>2881</v>
      </c>
      <c r="B2876" s="5">
        <v>6</v>
      </c>
      <c r="C2876" s="6">
        <v>6506.5099999999993</v>
      </c>
      <c r="D2876" s="5">
        <v>11</v>
      </c>
      <c r="E2876" s="10">
        <f t="shared" si="44"/>
        <v>429429.66</v>
      </c>
      <c r="F2876" s="11" t="str">
        <f>VLOOKUP('1.CLV CalcuLation'!A2876,Customer_Demographic__2[],8,FALSE)</f>
        <v>Health</v>
      </c>
      <c r="G2876" s="13" t="str">
        <f>VLOOKUP(A2876,Customer_Demographic__2[#All],9,FALSE)</f>
        <v>Affluent Customer</v>
      </c>
    </row>
    <row r="2877" spans="1:7" ht="16" x14ac:dyDescent="0.2">
      <c r="A2877" s="4">
        <v>2882</v>
      </c>
      <c r="B2877" s="5">
        <v>2</v>
      </c>
      <c r="C2877" s="6">
        <v>2515.6800000000003</v>
      </c>
      <c r="D2877" s="5">
        <v>9</v>
      </c>
      <c r="E2877" s="10">
        <f t="shared" si="44"/>
        <v>45282.240000000005</v>
      </c>
      <c r="F2877" s="11" t="str">
        <f>VLOOKUP('1.CLV CalcuLation'!A2877,Customer_Demographic__2[],8,FALSE)</f>
        <v>Manufacturing</v>
      </c>
      <c r="G2877" s="13" t="str">
        <f>VLOOKUP(A2877,Customer_Demographic__2[#All],9,FALSE)</f>
        <v>Mass Customer</v>
      </c>
    </row>
    <row r="2878" spans="1:7" ht="16" x14ac:dyDescent="0.2">
      <c r="A2878" s="4">
        <v>2883</v>
      </c>
      <c r="B2878" s="5">
        <v>7</v>
      </c>
      <c r="C2878" s="6">
        <v>10571.820000000002</v>
      </c>
      <c r="D2878" s="5">
        <v>2</v>
      </c>
      <c r="E2878" s="10">
        <f t="shared" si="44"/>
        <v>148005.48000000001</v>
      </c>
      <c r="F2878" s="11" t="str">
        <f>VLOOKUP('1.CLV CalcuLation'!A2878,Customer_Demographic__2[],8,FALSE)</f>
        <v>Financial Services</v>
      </c>
      <c r="G2878" s="13" t="str">
        <f>VLOOKUP(A2878,Customer_Demographic__2[#All],9,FALSE)</f>
        <v>Mass Customer</v>
      </c>
    </row>
    <row r="2879" spans="1:7" ht="16" x14ac:dyDescent="0.2">
      <c r="A2879" s="4">
        <v>2884</v>
      </c>
      <c r="B2879" s="5">
        <v>8</v>
      </c>
      <c r="C2879" s="6">
        <v>6897.4700000000012</v>
      </c>
      <c r="D2879" s="5">
        <v>15</v>
      </c>
      <c r="E2879" s="10">
        <f t="shared" si="44"/>
        <v>827696.40000000014</v>
      </c>
      <c r="F2879" s="11" t="str">
        <f>VLOOKUP('1.CLV CalcuLation'!A2879,Customer_Demographic__2[],8,FALSE)</f>
        <v>Others</v>
      </c>
      <c r="G2879" s="13" t="str">
        <f>VLOOKUP(A2879,Customer_Demographic__2[#All],9,FALSE)</f>
        <v>Mass Customer</v>
      </c>
    </row>
    <row r="2880" spans="1:7" ht="16" x14ac:dyDescent="0.2">
      <c r="A2880" s="4">
        <v>2885</v>
      </c>
      <c r="B2880" s="5">
        <v>9</v>
      </c>
      <c r="C2880" s="6">
        <v>12055.64</v>
      </c>
      <c r="D2880" s="5">
        <v>4</v>
      </c>
      <c r="E2880" s="10">
        <f t="shared" si="44"/>
        <v>434003.04</v>
      </c>
      <c r="F2880" s="11" t="str">
        <f>VLOOKUP('1.CLV CalcuLation'!A2880,Customer_Demographic__2[],8,FALSE)</f>
        <v>Financial Services</v>
      </c>
      <c r="G2880" s="13" t="str">
        <f>VLOOKUP(A2880,Customer_Demographic__2[#All],9,FALSE)</f>
        <v>Mass Customer</v>
      </c>
    </row>
    <row r="2881" spans="1:7" ht="16" x14ac:dyDescent="0.2">
      <c r="A2881" s="4">
        <v>2886</v>
      </c>
      <c r="B2881" s="5">
        <v>8</v>
      </c>
      <c r="C2881" s="6">
        <v>8504.9499999999989</v>
      </c>
      <c r="D2881" s="5">
        <v>14</v>
      </c>
      <c r="E2881" s="10">
        <f t="shared" si="44"/>
        <v>952554.39999999991</v>
      </c>
      <c r="F2881" s="11" t="str">
        <f>VLOOKUP('1.CLV CalcuLation'!A2881,Customer_Demographic__2[],8,FALSE)</f>
        <v>Others</v>
      </c>
      <c r="G2881" s="13" t="str">
        <f>VLOOKUP(A2881,Customer_Demographic__2[#All],9,FALSE)</f>
        <v>Mass Customer</v>
      </c>
    </row>
    <row r="2882" spans="1:7" ht="16" x14ac:dyDescent="0.2">
      <c r="A2882" s="4">
        <v>2887</v>
      </c>
      <c r="B2882" s="5">
        <v>9</v>
      </c>
      <c r="C2882" s="6">
        <v>10892.99</v>
      </c>
      <c r="D2882" s="5">
        <v>18</v>
      </c>
      <c r="E2882" s="10">
        <f t="shared" si="44"/>
        <v>1764664.3800000001</v>
      </c>
      <c r="F2882" s="11" t="str">
        <f>VLOOKUP('1.CLV CalcuLation'!A2882,Customer_Demographic__2[],8,FALSE)</f>
        <v>Financial Services</v>
      </c>
      <c r="G2882" s="13" t="str">
        <f>VLOOKUP(A2882,Customer_Demographic__2[#All],9,FALSE)</f>
        <v>High Net Worth</v>
      </c>
    </row>
    <row r="2883" spans="1:7" ht="16" x14ac:dyDescent="0.2">
      <c r="A2883" s="4">
        <v>2888</v>
      </c>
      <c r="B2883" s="5">
        <v>6</v>
      </c>
      <c r="C2883" s="6">
        <v>7967.0700000000006</v>
      </c>
      <c r="D2883" s="5">
        <v>16</v>
      </c>
      <c r="E2883" s="10">
        <f t="shared" ref="E2883:E2946" si="45">B2883*C2883*D2883</f>
        <v>764838.72000000009</v>
      </c>
      <c r="F2883" s="11" t="str">
        <f>VLOOKUP('1.CLV CalcuLation'!A2883,Customer_Demographic__2[],8,FALSE)</f>
        <v>IT</v>
      </c>
      <c r="G2883" s="13" t="str">
        <f>VLOOKUP(A2883,Customer_Demographic__2[#All],9,FALSE)</f>
        <v>High Net Worth</v>
      </c>
    </row>
    <row r="2884" spans="1:7" ht="16" x14ac:dyDescent="0.2">
      <c r="A2884" s="4">
        <v>2889</v>
      </c>
      <c r="B2884" s="5">
        <v>5</v>
      </c>
      <c r="C2884" s="6">
        <v>6098.4800000000005</v>
      </c>
      <c r="D2884" s="5">
        <v>8</v>
      </c>
      <c r="E2884" s="10">
        <f t="shared" si="45"/>
        <v>243939.20000000001</v>
      </c>
      <c r="F2884" s="11" t="str">
        <f>VLOOKUP('1.CLV CalcuLation'!A2884,Customer_Demographic__2[],8,FALSE)</f>
        <v>Others</v>
      </c>
      <c r="G2884" s="13" t="str">
        <f>VLOOKUP(A2884,Customer_Demographic__2[#All],9,FALSE)</f>
        <v>Mass Customer</v>
      </c>
    </row>
    <row r="2885" spans="1:7" ht="16" x14ac:dyDescent="0.2">
      <c r="A2885" s="4">
        <v>2890</v>
      </c>
      <c r="B2885" s="5">
        <v>7</v>
      </c>
      <c r="C2885" s="6">
        <v>8037.32</v>
      </c>
      <c r="D2885" s="5">
        <v>20</v>
      </c>
      <c r="E2885" s="10">
        <f t="shared" si="45"/>
        <v>1125224.8</v>
      </c>
      <c r="F2885" s="11" t="str">
        <f>VLOOKUP('1.CLV CalcuLation'!A2885,Customer_Demographic__2[],8,FALSE)</f>
        <v>Others</v>
      </c>
      <c r="G2885" s="13" t="str">
        <f>VLOOKUP(A2885,Customer_Demographic__2[#All],9,FALSE)</f>
        <v>Affluent Customer</v>
      </c>
    </row>
    <row r="2886" spans="1:7" ht="16" x14ac:dyDescent="0.2">
      <c r="A2886" s="4">
        <v>2891</v>
      </c>
      <c r="B2886" s="5">
        <v>7</v>
      </c>
      <c r="C2886" s="6">
        <v>8583.39</v>
      </c>
      <c r="D2886" s="5">
        <v>12</v>
      </c>
      <c r="E2886" s="10">
        <f t="shared" si="45"/>
        <v>721004.76</v>
      </c>
      <c r="F2886" s="11" t="str">
        <f>VLOOKUP('1.CLV CalcuLation'!A2886,Customer_Demographic__2[],8,FALSE)</f>
        <v>Manufacturing</v>
      </c>
      <c r="G2886" s="13" t="str">
        <f>VLOOKUP(A2886,Customer_Demographic__2[#All],9,FALSE)</f>
        <v>High Net Worth</v>
      </c>
    </row>
    <row r="2887" spans="1:7" ht="16" x14ac:dyDescent="0.2">
      <c r="A2887" s="4">
        <v>2892</v>
      </c>
      <c r="B2887" s="5">
        <v>5</v>
      </c>
      <c r="C2887" s="6">
        <v>6697.7800000000007</v>
      </c>
      <c r="D2887" s="5">
        <v>7</v>
      </c>
      <c r="E2887" s="10">
        <f t="shared" si="45"/>
        <v>234422.30000000002</v>
      </c>
      <c r="F2887" s="11" t="str">
        <f>VLOOKUP('1.CLV CalcuLation'!A2887,Customer_Demographic__2[],8,FALSE)</f>
        <v>Manufacturing</v>
      </c>
      <c r="G2887" s="13" t="str">
        <f>VLOOKUP(A2887,Customer_Demographic__2[#All],9,FALSE)</f>
        <v>Affluent Customer</v>
      </c>
    </row>
    <row r="2888" spans="1:7" ht="16" x14ac:dyDescent="0.2">
      <c r="A2888" s="4">
        <v>2893</v>
      </c>
      <c r="B2888" s="5">
        <v>3</v>
      </c>
      <c r="C2888" s="6">
        <v>4825.25</v>
      </c>
      <c r="D2888" s="5">
        <v>11</v>
      </c>
      <c r="E2888" s="10">
        <f t="shared" si="45"/>
        <v>159233.25</v>
      </c>
      <c r="F2888" s="11" t="str">
        <f>VLOOKUP('1.CLV CalcuLation'!A2888,Customer_Demographic__2[],8,FALSE)</f>
        <v>Others</v>
      </c>
      <c r="G2888" s="13" t="str">
        <f>VLOOKUP(A2888,Customer_Demographic__2[#All],9,FALSE)</f>
        <v>Mass Customer</v>
      </c>
    </row>
    <row r="2889" spans="1:7" ht="16" x14ac:dyDescent="0.2">
      <c r="A2889" s="4">
        <v>2894</v>
      </c>
      <c r="B2889" s="5">
        <v>9</v>
      </c>
      <c r="C2889" s="6">
        <v>14621.73</v>
      </c>
      <c r="D2889" s="5">
        <v>22</v>
      </c>
      <c r="E2889" s="10">
        <f t="shared" si="45"/>
        <v>2895102.54</v>
      </c>
      <c r="F2889" s="11" t="str">
        <f>VLOOKUP('1.CLV CalcuLation'!A2889,Customer_Demographic__2[],8,FALSE)</f>
        <v>Financial Services</v>
      </c>
      <c r="G2889" s="13" t="str">
        <f>VLOOKUP(A2889,Customer_Demographic__2[#All],9,FALSE)</f>
        <v>Mass Customer</v>
      </c>
    </row>
    <row r="2890" spans="1:7" ht="16" x14ac:dyDescent="0.2">
      <c r="A2890" s="4">
        <v>2895</v>
      </c>
      <c r="B2890" s="5">
        <v>2</v>
      </c>
      <c r="C2890" s="6">
        <v>1390.68</v>
      </c>
      <c r="D2890" s="5">
        <v>5</v>
      </c>
      <c r="E2890" s="10">
        <f t="shared" si="45"/>
        <v>13906.800000000001</v>
      </c>
      <c r="F2890" s="11" t="str">
        <f>VLOOKUP('1.CLV CalcuLation'!A2890,Customer_Demographic__2[],8,FALSE)</f>
        <v>Entertainment</v>
      </c>
      <c r="G2890" s="13" t="str">
        <f>VLOOKUP(A2890,Customer_Demographic__2[#All],9,FALSE)</f>
        <v>Mass Customer</v>
      </c>
    </row>
    <row r="2891" spans="1:7" ht="16" x14ac:dyDescent="0.2">
      <c r="A2891" s="4">
        <v>2896</v>
      </c>
      <c r="B2891" s="5">
        <v>2</v>
      </c>
      <c r="C2891" s="6">
        <v>2648.5</v>
      </c>
      <c r="D2891" s="5">
        <v>12</v>
      </c>
      <c r="E2891" s="10">
        <f t="shared" si="45"/>
        <v>63564</v>
      </c>
      <c r="F2891" s="11" t="str">
        <f>VLOOKUP('1.CLV CalcuLation'!A2891,Customer_Demographic__2[],8,FALSE)</f>
        <v>Financial Services</v>
      </c>
      <c r="G2891" s="13" t="str">
        <f>VLOOKUP(A2891,Customer_Demographic__2[#All],9,FALSE)</f>
        <v>Mass Customer</v>
      </c>
    </row>
    <row r="2892" spans="1:7" ht="16" x14ac:dyDescent="0.2">
      <c r="A2892" s="4">
        <v>2897</v>
      </c>
      <c r="B2892" s="5">
        <v>5</v>
      </c>
      <c r="C2892" s="6">
        <v>4416.8</v>
      </c>
      <c r="D2892" s="5">
        <v>5</v>
      </c>
      <c r="E2892" s="10">
        <f t="shared" si="45"/>
        <v>110420</v>
      </c>
      <c r="F2892" s="11" t="str">
        <f>VLOOKUP('1.CLV CalcuLation'!A2892,Customer_Demographic__2[],8,FALSE)</f>
        <v>Manufacturing</v>
      </c>
      <c r="G2892" s="13" t="str">
        <f>VLOOKUP(A2892,Customer_Demographic__2[#All],9,FALSE)</f>
        <v>Affluent Customer</v>
      </c>
    </row>
    <row r="2893" spans="1:7" ht="16" x14ac:dyDescent="0.2">
      <c r="A2893" s="4">
        <v>2898</v>
      </c>
      <c r="B2893" s="5">
        <v>4</v>
      </c>
      <c r="C2893" s="6">
        <v>4284.3100000000004</v>
      </c>
      <c r="D2893" s="5">
        <v>5</v>
      </c>
      <c r="E2893" s="10">
        <f t="shared" si="45"/>
        <v>85686.200000000012</v>
      </c>
      <c r="F2893" s="11" t="str">
        <f>VLOOKUP('1.CLV CalcuLation'!A2893,Customer_Demographic__2[],8,FALSE)</f>
        <v>Others</v>
      </c>
      <c r="G2893" s="13" t="str">
        <f>VLOOKUP(A2893,Customer_Demographic__2[#All],9,FALSE)</f>
        <v>Affluent Customer</v>
      </c>
    </row>
    <row r="2894" spans="1:7" ht="16" x14ac:dyDescent="0.2">
      <c r="A2894" s="4">
        <v>2899</v>
      </c>
      <c r="B2894" s="5">
        <v>6</v>
      </c>
      <c r="C2894" s="6">
        <v>6188.1500000000005</v>
      </c>
      <c r="D2894" s="5">
        <v>4</v>
      </c>
      <c r="E2894" s="10">
        <f t="shared" si="45"/>
        <v>148515.6</v>
      </c>
      <c r="F2894" s="11" t="str">
        <f>VLOOKUP('1.CLV CalcuLation'!A2894,Customer_Demographic__2[],8,FALSE)</f>
        <v>Manufacturing</v>
      </c>
      <c r="G2894" s="13" t="str">
        <f>VLOOKUP(A2894,Customer_Demographic__2[#All],9,FALSE)</f>
        <v>High Net Worth</v>
      </c>
    </row>
    <row r="2895" spans="1:7" ht="16" x14ac:dyDescent="0.2">
      <c r="A2895" s="4">
        <v>2900</v>
      </c>
      <c r="B2895" s="5">
        <v>3</v>
      </c>
      <c r="C2895" s="6">
        <v>4234.34</v>
      </c>
      <c r="D2895" s="5">
        <v>18</v>
      </c>
      <c r="E2895" s="10">
        <f t="shared" si="45"/>
        <v>228654.36000000002</v>
      </c>
      <c r="F2895" s="11" t="str">
        <f>VLOOKUP('1.CLV CalcuLation'!A2895,Customer_Demographic__2[],8,FALSE)</f>
        <v>Health</v>
      </c>
      <c r="G2895" s="13" t="str">
        <f>VLOOKUP(A2895,Customer_Demographic__2[#All],9,FALSE)</f>
        <v>Mass Customer</v>
      </c>
    </row>
    <row r="2896" spans="1:7" ht="16" x14ac:dyDescent="0.2">
      <c r="A2896" s="4">
        <v>2901</v>
      </c>
      <c r="B2896" s="5">
        <v>7</v>
      </c>
      <c r="C2896" s="6">
        <v>9512.2100000000009</v>
      </c>
      <c r="D2896" s="5">
        <v>6</v>
      </c>
      <c r="E2896" s="10">
        <f t="shared" si="45"/>
        <v>399512.82</v>
      </c>
      <c r="F2896" s="11" t="str">
        <f>VLOOKUP('1.CLV CalcuLation'!A2896,Customer_Demographic__2[],8,FALSE)</f>
        <v>Manufacturing</v>
      </c>
      <c r="G2896" s="13" t="str">
        <f>VLOOKUP(A2896,Customer_Demographic__2[#All],9,FALSE)</f>
        <v>Mass Customer</v>
      </c>
    </row>
    <row r="2897" spans="1:7" ht="16" x14ac:dyDescent="0.2">
      <c r="A2897" s="4">
        <v>2902</v>
      </c>
      <c r="B2897" s="5">
        <v>2</v>
      </c>
      <c r="C2897" s="6">
        <v>1591.08</v>
      </c>
      <c r="D2897" s="5">
        <v>7</v>
      </c>
      <c r="E2897" s="10">
        <f t="shared" si="45"/>
        <v>22275.119999999999</v>
      </c>
      <c r="F2897" s="11" t="str">
        <f>VLOOKUP('1.CLV CalcuLation'!A2897,Customer_Demographic__2[],8,FALSE)</f>
        <v>Financial Services</v>
      </c>
      <c r="G2897" s="13" t="str">
        <f>VLOOKUP(A2897,Customer_Demographic__2[#All],9,FALSE)</f>
        <v>Mass Customer</v>
      </c>
    </row>
    <row r="2898" spans="1:7" ht="16" x14ac:dyDescent="0.2">
      <c r="A2898" s="4">
        <v>2903</v>
      </c>
      <c r="B2898" s="5">
        <v>3</v>
      </c>
      <c r="C2898" s="6">
        <v>3175.6200000000003</v>
      </c>
      <c r="D2898" s="5">
        <v>9</v>
      </c>
      <c r="E2898" s="10">
        <f t="shared" si="45"/>
        <v>85741.74</v>
      </c>
      <c r="F2898" s="11" t="str">
        <f>VLOOKUP('1.CLV CalcuLation'!A2898,Customer_Demographic__2[],8,FALSE)</f>
        <v>Manufacturing</v>
      </c>
      <c r="G2898" s="13" t="str">
        <f>VLOOKUP(A2898,Customer_Demographic__2[#All],9,FALSE)</f>
        <v>Affluent Customer</v>
      </c>
    </row>
    <row r="2899" spans="1:7" ht="16" x14ac:dyDescent="0.2">
      <c r="A2899" s="4">
        <v>2904</v>
      </c>
      <c r="B2899" s="5">
        <v>7</v>
      </c>
      <c r="C2899" s="6">
        <v>5397.49</v>
      </c>
      <c r="D2899" s="5">
        <v>11</v>
      </c>
      <c r="E2899" s="10">
        <f t="shared" si="45"/>
        <v>415606.73</v>
      </c>
      <c r="F2899" s="11" t="str">
        <f>VLOOKUP('1.CLV CalcuLation'!A2899,Customer_Demographic__2[],8,FALSE)</f>
        <v>Manufacturing</v>
      </c>
      <c r="G2899" s="13" t="str">
        <f>VLOOKUP(A2899,Customer_Demographic__2[#All],9,FALSE)</f>
        <v>High Net Worth</v>
      </c>
    </row>
    <row r="2900" spans="1:7" ht="16" x14ac:dyDescent="0.2">
      <c r="A2900" s="4">
        <v>2905</v>
      </c>
      <c r="B2900" s="5">
        <v>4</v>
      </c>
      <c r="C2900" s="6">
        <v>3343.6899999999996</v>
      </c>
      <c r="D2900" s="5">
        <v>14</v>
      </c>
      <c r="E2900" s="10">
        <f t="shared" si="45"/>
        <v>187246.63999999998</v>
      </c>
      <c r="F2900" s="11" t="str">
        <f>VLOOKUP('1.CLV CalcuLation'!A2900,Customer_Demographic__2[],8,FALSE)</f>
        <v>Others</v>
      </c>
      <c r="G2900" s="13" t="str">
        <f>VLOOKUP(A2900,Customer_Demographic__2[#All],9,FALSE)</f>
        <v>Mass Customer</v>
      </c>
    </row>
    <row r="2901" spans="1:7" ht="16" x14ac:dyDescent="0.2">
      <c r="A2901" s="4">
        <v>2906</v>
      </c>
      <c r="B2901" s="5">
        <v>4</v>
      </c>
      <c r="C2901" s="6">
        <v>4835.93</v>
      </c>
      <c r="D2901" s="5">
        <v>4</v>
      </c>
      <c r="E2901" s="10">
        <f t="shared" si="45"/>
        <v>77374.880000000005</v>
      </c>
      <c r="F2901" s="11" t="str">
        <f>VLOOKUP('1.CLV CalcuLation'!A2901,Customer_Demographic__2[],8,FALSE)</f>
        <v>Retail</v>
      </c>
      <c r="G2901" s="13" t="str">
        <f>VLOOKUP(A2901,Customer_Demographic__2[#All],9,FALSE)</f>
        <v>Mass Customer</v>
      </c>
    </row>
    <row r="2902" spans="1:7" ht="16" x14ac:dyDescent="0.2">
      <c r="A2902" s="4">
        <v>2907</v>
      </c>
      <c r="B2902" s="5">
        <v>7</v>
      </c>
      <c r="C2902" s="6">
        <v>9679.2100000000009</v>
      </c>
      <c r="D2902" s="5">
        <v>8</v>
      </c>
      <c r="E2902" s="10">
        <f t="shared" si="45"/>
        <v>542035.76</v>
      </c>
      <c r="F2902" s="11" t="str">
        <f>VLOOKUP('1.CLV CalcuLation'!A2902,Customer_Demographic__2[],8,FALSE)</f>
        <v>Financial Services</v>
      </c>
      <c r="G2902" s="13" t="str">
        <f>VLOOKUP(A2902,Customer_Demographic__2[#All],9,FALSE)</f>
        <v>High Net Worth</v>
      </c>
    </row>
    <row r="2903" spans="1:7" ht="16" x14ac:dyDescent="0.2">
      <c r="A2903" s="4">
        <v>2908</v>
      </c>
      <c r="B2903" s="5">
        <v>6</v>
      </c>
      <c r="C2903" s="6">
        <v>3638.1799999999994</v>
      </c>
      <c r="D2903" s="5">
        <v>11</v>
      </c>
      <c r="E2903" s="10">
        <f t="shared" si="45"/>
        <v>240119.87999999995</v>
      </c>
      <c r="F2903" s="11" t="str">
        <f>VLOOKUP('1.CLV CalcuLation'!A2903,Customer_Demographic__2[],8,FALSE)</f>
        <v>Health</v>
      </c>
      <c r="G2903" s="13" t="str">
        <f>VLOOKUP(A2903,Customer_Demographic__2[#All],9,FALSE)</f>
        <v>Affluent Customer</v>
      </c>
    </row>
    <row r="2904" spans="1:7" ht="16" x14ac:dyDescent="0.2">
      <c r="A2904" s="4">
        <v>2909</v>
      </c>
      <c r="B2904" s="5">
        <v>7</v>
      </c>
      <c r="C2904" s="6">
        <v>7868.9</v>
      </c>
      <c r="D2904" s="5">
        <v>6</v>
      </c>
      <c r="E2904" s="10">
        <f t="shared" si="45"/>
        <v>330493.8</v>
      </c>
      <c r="F2904" s="11" t="str">
        <f>VLOOKUP('1.CLV CalcuLation'!A2904,Customer_Demographic__2[],8,FALSE)</f>
        <v>Entertainment</v>
      </c>
      <c r="G2904" s="13" t="str">
        <f>VLOOKUP(A2904,Customer_Demographic__2[#All],9,FALSE)</f>
        <v>High Net Worth</v>
      </c>
    </row>
    <row r="2905" spans="1:7" ht="16" x14ac:dyDescent="0.2">
      <c r="A2905" s="4">
        <v>2910</v>
      </c>
      <c r="B2905" s="5">
        <v>7</v>
      </c>
      <c r="C2905" s="6">
        <v>4188.58</v>
      </c>
      <c r="D2905" s="5">
        <v>12</v>
      </c>
      <c r="E2905" s="10">
        <f t="shared" si="45"/>
        <v>351840.72</v>
      </c>
      <c r="F2905" s="11" t="str">
        <f>VLOOKUP('1.CLV CalcuLation'!A2905,Customer_Demographic__2[],8,FALSE)</f>
        <v>Health</v>
      </c>
      <c r="G2905" s="13" t="str">
        <f>VLOOKUP(A2905,Customer_Demographic__2[#All],9,FALSE)</f>
        <v>Mass Customer</v>
      </c>
    </row>
    <row r="2906" spans="1:7" ht="16" x14ac:dyDescent="0.2">
      <c r="A2906" s="4">
        <v>2911</v>
      </c>
      <c r="B2906" s="5">
        <v>2</v>
      </c>
      <c r="C2906" s="6">
        <v>1875.15</v>
      </c>
      <c r="D2906" s="5">
        <v>11</v>
      </c>
      <c r="E2906" s="10">
        <f t="shared" si="45"/>
        <v>41253.300000000003</v>
      </c>
      <c r="F2906" s="11" t="str">
        <f>VLOOKUP('1.CLV CalcuLation'!A2906,Customer_Demographic__2[],8,FALSE)</f>
        <v>Entertainment</v>
      </c>
      <c r="G2906" s="13" t="str">
        <f>VLOOKUP(A2906,Customer_Demographic__2[#All],9,FALSE)</f>
        <v>Mass Customer</v>
      </c>
    </row>
    <row r="2907" spans="1:7" ht="16" x14ac:dyDescent="0.2">
      <c r="A2907" s="4">
        <v>2912</v>
      </c>
      <c r="B2907" s="5">
        <v>13</v>
      </c>
      <c r="C2907" s="6">
        <v>14149.73</v>
      </c>
      <c r="D2907" s="5">
        <v>4</v>
      </c>
      <c r="E2907" s="10">
        <f t="shared" si="45"/>
        <v>735785.96</v>
      </c>
      <c r="F2907" s="11" t="str">
        <f>VLOOKUP('1.CLV CalcuLation'!A2907,Customer_Demographic__2[],8,FALSE)</f>
        <v>Others</v>
      </c>
      <c r="G2907" s="13" t="str">
        <f>VLOOKUP(A2907,Customer_Demographic__2[#All],9,FALSE)</f>
        <v>High Net Worth</v>
      </c>
    </row>
    <row r="2908" spans="1:7" ht="16" x14ac:dyDescent="0.2">
      <c r="A2908" s="4">
        <v>2913</v>
      </c>
      <c r="B2908" s="5">
        <v>6</v>
      </c>
      <c r="C2908" s="6">
        <v>5130.1099999999997</v>
      </c>
      <c r="D2908" s="5">
        <v>14</v>
      </c>
      <c r="E2908" s="10">
        <f t="shared" si="45"/>
        <v>430929.23999999993</v>
      </c>
      <c r="F2908" s="11" t="str">
        <f>VLOOKUP('1.CLV CalcuLation'!A2908,Customer_Demographic__2[],8,FALSE)</f>
        <v>IT</v>
      </c>
      <c r="G2908" s="13" t="str">
        <f>VLOOKUP(A2908,Customer_Demographic__2[#All],9,FALSE)</f>
        <v>Affluent Customer</v>
      </c>
    </row>
    <row r="2909" spans="1:7" ht="16" x14ac:dyDescent="0.2">
      <c r="A2909" s="4">
        <v>2914</v>
      </c>
      <c r="B2909" s="5">
        <v>12</v>
      </c>
      <c r="C2909" s="6">
        <v>13824.53</v>
      </c>
      <c r="D2909" s="5">
        <v>11</v>
      </c>
      <c r="E2909" s="10">
        <f t="shared" si="45"/>
        <v>1824837.9600000002</v>
      </c>
      <c r="F2909" s="11" t="str">
        <f>VLOOKUP('1.CLV CalcuLation'!A2909,Customer_Demographic__2[],8,FALSE)</f>
        <v>Health</v>
      </c>
      <c r="G2909" s="13" t="str">
        <f>VLOOKUP(A2909,Customer_Demographic__2[#All],9,FALSE)</f>
        <v>Affluent Customer</v>
      </c>
    </row>
    <row r="2910" spans="1:7" ht="16" x14ac:dyDescent="0.2">
      <c r="A2910" s="4">
        <v>2915</v>
      </c>
      <c r="B2910" s="5">
        <v>7</v>
      </c>
      <c r="C2910" s="6">
        <v>6896.2599999999993</v>
      </c>
      <c r="D2910" s="5">
        <v>17</v>
      </c>
      <c r="E2910" s="10">
        <f t="shared" si="45"/>
        <v>820654.93999999983</v>
      </c>
      <c r="F2910" s="11" t="str">
        <f>VLOOKUP('1.CLV CalcuLation'!A2910,Customer_Demographic__2[],8,FALSE)</f>
        <v>Manufacturing</v>
      </c>
      <c r="G2910" s="13" t="str">
        <f>VLOOKUP(A2910,Customer_Demographic__2[#All],9,FALSE)</f>
        <v>Mass Customer</v>
      </c>
    </row>
    <row r="2911" spans="1:7" ht="16" x14ac:dyDescent="0.2">
      <c r="A2911" s="4">
        <v>2916</v>
      </c>
      <c r="B2911" s="5">
        <v>7</v>
      </c>
      <c r="C2911" s="6">
        <v>8475.59</v>
      </c>
      <c r="D2911" s="5">
        <v>9</v>
      </c>
      <c r="E2911" s="10">
        <f t="shared" si="45"/>
        <v>533962.17000000004</v>
      </c>
      <c r="F2911" s="11" t="str">
        <f>VLOOKUP('1.CLV CalcuLation'!A2911,Customer_Demographic__2[],8,FALSE)</f>
        <v>Manufacturing</v>
      </c>
      <c r="G2911" s="13" t="str">
        <f>VLOOKUP(A2911,Customer_Demographic__2[#All],9,FALSE)</f>
        <v>Affluent Customer</v>
      </c>
    </row>
    <row r="2912" spans="1:7" ht="16" x14ac:dyDescent="0.2">
      <c r="A2912" s="4">
        <v>2917</v>
      </c>
      <c r="B2912" s="5">
        <v>5</v>
      </c>
      <c r="C2912" s="6">
        <v>6402.85</v>
      </c>
      <c r="D2912" s="5">
        <v>18</v>
      </c>
      <c r="E2912" s="10">
        <f t="shared" si="45"/>
        <v>576256.5</v>
      </c>
      <c r="F2912" s="11" t="str">
        <f>VLOOKUP('1.CLV CalcuLation'!A2912,Customer_Demographic__2[],8,FALSE)</f>
        <v>Manufacturing</v>
      </c>
      <c r="G2912" s="13" t="str">
        <f>VLOOKUP(A2912,Customer_Demographic__2[#All],9,FALSE)</f>
        <v>Affluent Customer</v>
      </c>
    </row>
    <row r="2913" spans="1:7" ht="16" x14ac:dyDescent="0.2">
      <c r="A2913" s="4">
        <v>2918</v>
      </c>
      <c r="B2913" s="5">
        <v>7</v>
      </c>
      <c r="C2913" s="6">
        <v>8939.64</v>
      </c>
      <c r="D2913" s="5">
        <v>5</v>
      </c>
      <c r="E2913" s="10">
        <f t="shared" si="45"/>
        <v>312887.39999999997</v>
      </c>
      <c r="F2913" s="11" t="str">
        <f>VLOOKUP('1.CLV CalcuLation'!A2913,Customer_Demographic__2[],8,FALSE)</f>
        <v>Financial Services</v>
      </c>
      <c r="G2913" s="13" t="str">
        <f>VLOOKUP(A2913,Customer_Demographic__2[#All],9,FALSE)</f>
        <v>Mass Customer</v>
      </c>
    </row>
    <row r="2914" spans="1:7" ht="16" x14ac:dyDescent="0.2">
      <c r="A2914" s="4">
        <v>2919</v>
      </c>
      <c r="B2914" s="5">
        <v>6</v>
      </c>
      <c r="C2914" s="6">
        <v>5710.05</v>
      </c>
      <c r="D2914" s="5">
        <v>8</v>
      </c>
      <c r="E2914" s="10">
        <f t="shared" si="45"/>
        <v>274082.40000000002</v>
      </c>
      <c r="F2914" s="11" t="str">
        <f>VLOOKUP('1.CLV CalcuLation'!A2914,Customer_Demographic__2[],8,FALSE)</f>
        <v>Financial Services</v>
      </c>
      <c r="G2914" s="13" t="str">
        <f>VLOOKUP(A2914,Customer_Demographic__2[#All],9,FALSE)</f>
        <v>High Net Worth</v>
      </c>
    </row>
    <row r="2915" spans="1:7" ht="16" x14ac:dyDescent="0.2">
      <c r="A2915" s="4">
        <v>2920</v>
      </c>
      <c r="B2915" s="5">
        <v>2</v>
      </c>
      <c r="C2915" s="6">
        <v>2787.82</v>
      </c>
      <c r="D2915" s="5"/>
      <c r="E2915" s="10">
        <f t="shared" si="45"/>
        <v>0</v>
      </c>
      <c r="F2915" s="11" t="str">
        <f>VLOOKUP('1.CLV CalcuLation'!A2915,Customer_Demographic__2[],8,FALSE)</f>
        <v>IT</v>
      </c>
      <c r="G2915" s="13" t="str">
        <f>VLOOKUP(A2915,Customer_Demographic__2[#All],9,FALSE)</f>
        <v>Mass Customer</v>
      </c>
    </row>
    <row r="2916" spans="1:7" ht="16" x14ac:dyDescent="0.2">
      <c r="A2916" s="4">
        <v>2921</v>
      </c>
      <c r="B2916" s="5">
        <v>5</v>
      </c>
      <c r="C2916" s="6">
        <v>4820.4000000000005</v>
      </c>
      <c r="D2916" s="5">
        <v>7</v>
      </c>
      <c r="E2916" s="10">
        <f t="shared" si="45"/>
        <v>168714.00000000003</v>
      </c>
      <c r="F2916" s="11" t="str">
        <f>VLOOKUP('1.CLV CalcuLation'!A2916,Customer_Demographic__2[],8,FALSE)</f>
        <v>Financial Services</v>
      </c>
      <c r="G2916" s="13" t="str">
        <f>VLOOKUP(A2916,Customer_Demographic__2[#All],9,FALSE)</f>
        <v>Mass Customer</v>
      </c>
    </row>
    <row r="2917" spans="1:7" ht="16" x14ac:dyDescent="0.2">
      <c r="A2917" s="4">
        <v>2922</v>
      </c>
      <c r="B2917" s="5">
        <v>5</v>
      </c>
      <c r="C2917" s="6">
        <v>5507.0199999999995</v>
      </c>
      <c r="D2917" s="5">
        <v>10</v>
      </c>
      <c r="E2917" s="10">
        <f t="shared" si="45"/>
        <v>275351</v>
      </c>
      <c r="F2917" s="11" t="str">
        <f>VLOOKUP('1.CLV CalcuLation'!A2917,Customer_Demographic__2[],8,FALSE)</f>
        <v>Manufacturing</v>
      </c>
      <c r="G2917" s="13" t="str">
        <f>VLOOKUP(A2917,Customer_Demographic__2[#All],9,FALSE)</f>
        <v>Affluent Customer</v>
      </c>
    </row>
    <row r="2918" spans="1:7" ht="16" x14ac:dyDescent="0.2">
      <c r="A2918" s="4">
        <v>2923</v>
      </c>
      <c r="B2918" s="5">
        <v>7</v>
      </c>
      <c r="C2918" s="6">
        <v>6413.18</v>
      </c>
      <c r="D2918" s="5">
        <v>4</v>
      </c>
      <c r="E2918" s="10">
        <f t="shared" si="45"/>
        <v>179569.04</v>
      </c>
      <c r="F2918" s="11" t="str">
        <f>VLOOKUP('1.CLV CalcuLation'!A2918,Customer_Demographic__2[],8,FALSE)</f>
        <v>Others</v>
      </c>
      <c r="G2918" s="13" t="str">
        <f>VLOOKUP(A2918,Customer_Demographic__2[#All],9,FALSE)</f>
        <v>Affluent Customer</v>
      </c>
    </row>
    <row r="2919" spans="1:7" ht="16" x14ac:dyDescent="0.2">
      <c r="A2919" s="4">
        <v>2924</v>
      </c>
      <c r="B2919" s="5">
        <v>6</v>
      </c>
      <c r="C2919" s="6">
        <v>5940.1900000000005</v>
      </c>
      <c r="D2919" s="5">
        <v>6</v>
      </c>
      <c r="E2919" s="10">
        <f t="shared" si="45"/>
        <v>213846.84</v>
      </c>
      <c r="F2919" s="11" t="str">
        <f>VLOOKUP('1.CLV CalcuLation'!A2919,Customer_Demographic__2[],8,FALSE)</f>
        <v>Entertainment</v>
      </c>
      <c r="G2919" s="13" t="str">
        <f>VLOOKUP(A2919,Customer_Demographic__2[#All],9,FALSE)</f>
        <v>Mass Customer</v>
      </c>
    </row>
    <row r="2920" spans="1:7" ht="16" x14ac:dyDescent="0.2">
      <c r="A2920" s="4">
        <v>2925</v>
      </c>
      <c r="B2920" s="5">
        <v>5</v>
      </c>
      <c r="C2920" s="6">
        <v>4419.8100000000004</v>
      </c>
      <c r="D2920" s="5">
        <v>19</v>
      </c>
      <c r="E2920" s="10">
        <f t="shared" si="45"/>
        <v>419881.95000000007</v>
      </c>
      <c r="F2920" s="11" t="str">
        <f>VLOOKUP('1.CLV CalcuLation'!A2920,Customer_Demographic__2[],8,FALSE)</f>
        <v>Financial Services</v>
      </c>
      <c r="G2920" s="13" t="str">
        <f>VLOOKUP(A2920,Customer_Demographic__2[#All],9,FALSE)</f>
        <v>Affluent Customer</v>
      </c>
    </row>
    <row r="2921" spans="1:7" ht="16" x14ac:dyDescent="0.2">
      <c r="A2921" s="4">
        <v>2926</v>
      </c>
      <c r="B2921" s="5">
        <v>4</v>
      </c>
      <c r="C2921" s="6">
        <v>3211.69</v>
      </c>
      <c r="D2921" s="5">
        <v>12</v>
      </c>
      <c r="E2921" s="10">
        <f t="shared" si="45"/>
        <v>154161.12</v>
      </c>
      <c r="F2921" s="11" t="str">
        <f>VLOOKUP('1.CLV CalcuLation'!A2921,Customer_Demographic__2[],8,FALSE)</f>
        <v>Health</v>
      </c>
      <c r="G2921" s="13" t="str">
        <f>VLOOKUP(A2921,Customer_Demographic__2[#All],9,FALSE)</f>
        <v>High Net Worth</v>
      </c>
    </row>
    <row r="2922" spans="1:7" ht="16" x14ac:dyDescent="0.2">
      <c r="A2922" s="4">
        <v>2927</v>
      </c>
      <c r="B2922" s="5">
        <v>3</v>
      </c>
      <c r="C2922" s="6">
        <v>4096.3200000000006</v>
      </c>
      <c r="D2922" s="5">
        <v>14</v>
      </c>
      <c r="E2922" s="10">
        <f t="shared" si="45"/>
        <v>172045.44000000003</v>
      </c>
      <c r="F2922" s="11" t="str">
        <f>VLOOKUP('1.CLV CalcuLation'!A2922,Customer_Demographic__2[],8,FALSE)</f>
        <v>Manufacturing</v>
      </c>
      <c r="G2922" s="13" t="str">
        <f>VLOOKUP(A2922,Customer_Demographic__2[#All],9,FALSE)</f>
        <v>Affluent Customer</v>
      </c>
    </row>
    <row r="2923" spans="1:7" ht="16" x14ac:dyDescent="0.2">
      <c r="A2923" s="4">
        <v>2928</v>
      </c>
      <c r="B2923" s="5">
        <v>5</v>
      </c>
      <c r="C2923" s="6">
        <v>6092.18</v>
      </c>
      <c r="D2923" s="5">
        <v>5</v>
      </c>
      <c r="E2923" s="10">
        <f t="shared" si="45"/>
        <v>152304.5</v>
      </c>
      <c r="F2923" s="11" t="str">
        <f>VLOOKUP('1.CLV CalcuLation'!A2923,Customer_Demographic__2[],8,FALSE)</f>
        <v>Others</v>
      </c>
      <c r="G2923" s="13" t="str">
        <f>VLOOKUP(A2923,Customer_Demographic__2[#All],9,FALSE)</f>
        <v>Mass Customer</v>
      </c>
    </row>
    <row r="2924" spans="1:7" ht="16" x14ac:dyDescent="0.2">
      <c r="A2924" s="4">
        <v>2929</v>
      </c>
      <c r="B2924" s="5">
        <v>9</v>
      </c>
      <c r="C2924" s="6">
        <v>10903.63</v>
      </c>
      <c r="D2924" s="5">
        <v>2</v>
      </c>
      <c r="E2924" s="10">
        <f t="shared" si="45"/>
        <v>196265.34</v>
      </c>
      <c r="F2924" s="11" t="str">
        <f>VLOOKUP('1.CLV CalcuLation'!A2924,Customer_Demographic__2[],8,FALSE)</f>
        <v>Retail</v>
      </c>
      <c r="G2924" s="13" t="str">
        <f>VLOOKUP(A2924,Customer_Demographic__2[#All],9,FALSE)</f>
        <v>Mass Customer</v>
      </c>
    </row>
    <row r="2925" spans="1:7" ht="16" x14ac:dyDescent="0.2">
      <c r="A2925" s="4">
        <v>2930</v>
      </c>
      <c r="B2925" s="5">
        <v>6</v>
      </c>
      <c r="C2925" s="6">
        <v>5079</v>
      </c>
      <c r="D2925" s="5">
        <v>3</v>
      </c>
      <c r="E2925" s="10">
        <f t="shared" si="45"/>
        <v>91422</v>
      </c>
      <c r="F2925" s="11" t="str">
        <f>VLOOKUP('1.CLV CalcuLation'!A2925,Customer_Demographic__2[],8,FALSE)</f>
        <v>Entertainment</v>
      </c>
      <c r="G2925" s="13" t="str">
        <f>VLOOKUP(A2925,Customer_Demographic__2[#All],9,FALSE)</f>
        <v>Mass Customer</v>
      </c>
    </row>
    <row r="2926" spans="1:7" ht="16" x14ac:dyDescent="0.2">
      <c r="A2926" s="4">
        <v>2931</v>
      </c>
      <c r="B2926" s="5">
        <v>6</v>
      </c>
      <c r="C2926" s="6">
        <v>4741.6000000000004</v>
      </c>
      <c r="D2926" s="5">
        <v>6</v>
      </c>
      <c r="E2926" s="10">
        <f t="shared" si="45"/>
        <v>170697.60000000001</v>
      </c>
      <c r="F2926" s="11" t="str">
        <f>VLOOKUP('1.CLV CalcuLation'!A2926,Customer_Demographic__2[],8,FALSE)</f>
        <v>IT</v>
      </c>
      <c r="G2926" s="13" t="str">
        <f>VLOOKUP(A2926,Customer_Demographic__2[#All],9,FALSE)</f>
        <v>Mass Customer</v>
      </c>
    </row>
    <row r="2927" spans="1:7" ht="16" x14ac:dyDescent="0.2">
      <c r="A2927" s="4">
        <v>2932</v>
      </c>
      <c r="B2927" s="5">
        <v>10</v>
      </c>
      <c r="C2927" s="6">
        <v>10991.14</v>
      </c>
      <c r="D2927" s="5">
        <v>17</v>
      </c>
      <c r="E2927" s="10">
        <f t="shared" si="45"/>
        <v>1868493.7999999998</v>
      </c>
      <c r="F2927" s="11" t="str">
        <f>VLOOKUP('1.CLV CalcuLation'!A2927,Customer_Demographic__2[],8,FALSE)</f>
        <v>IT</v>
      </c>
      <c r="G2927" s="13" t="str">
        <f>VLOOKUP(A2927,Customer_Demographic__2[#All],9,FALSE)</f>
        <v>Mass Customer</v>
      </c>
    </row>
    <row r="2928" spans="1:7" ht="16" x14ac:dyDescent="0.2">
      <c r="A2928" s="4">
        <v>2933</v>
      </c>
      <c r="B2928" s="5">
        <v>5</v>
      </c>
      <c r="C2928" s="6">
        <v>4806.32</v>
      </c>
      <c r="D2928" s="5">
        <v>6</v>
      </c>
      <c r="E2928" s="10">
        <f t="shared" si="45"/>
        <v>144189.59999999998</v>
      </c>
      <c r="F2928" s="11" t="str">
        <f>VLOOKUP('1.CLV CalcuLation'!A2928,Customer_Demographic__2[],8,FALSE)</f>
        <v>Retail</v>
      </c>
      <c r="G2928" s="13" t="str">
        <f>VLOOKUP(A2928,Customer_Demographic__2[#All],9,FALSE)</f>
        <v>Affluent Customer</v>
      </c>
    </row>
    <row r="2929" spans="1:7" ht="16" x14ac:dyDescent="0.2">
      <c r="A2929" s="4">
        <v>2934</v>
      </c>
      <c r="B2929" s="5">
        <v>6</v>
      </c>
      <c r="C2929" s="6">
        <v>7094.7100000000009</v>
      </c>
      <c r="D2929" s="5">
        <v>9</v>
      </c>
      <c r="E2929" s="10">
        <f t="shared" si="45"/>
        <v>383114.34000000008</v>
      </c>
      <c r="F2929" s="11" t="str">
        <f>VLOOKUP('1.CLV CalcuLation'!A2929,Customer_Demographic__2[],8,FALSE)</f>
        <v>Telecommunications</v>
      </c>
      <c r="G2929" s="13" t="str">
        <f>VLOOKUP(A2929,Customer_Demographic__2[#All],9,FALSE)</f>
        <v>Mass Customer</v>
      </c>
    </row>
    <row r="2930" spans="1:7" ht="16" x14ac:dyDescent="0.2">
      <c r="A2930" s="4">
        <v>2935</v>
      </c>
      <c r="B2930" s="5">
        <v>7</v>
      </c>
      <c r="C2930" s="6">
        <v>4508.01</v>
      </c>
      <c r="D2930" s="5">
        <v>17</v>
      </c>
      <c r="E2930" s="10">
        <f t="shared" si="45"/>
        <v>536453.18999999994</v>
      </c>
      <c r="F2930" s="11" t="str">
        <f>VLOOKUP('1.CLV CalcuLation'!A2930,Customer_Demographic__2[],8,FALSE)</f>
        <v>Manufacturing</v>
      </c>
      <c r="G2930" s="13" t="str">
        <f>VLOOKUP(A2930,Customer_Demographic__2[#All],9,FALSE)</f>
        <v>Mass Customer</v>
      </c>
    </row>
    <row r="2931" spans="1:7" ht="16" x14ac:dyDescent="0.2">
      <c r="A2931" s="4">
        <v>2936</v>
      </c>
      <c r="B2931" s="5">
        <v>7</v>
      </c>
      <c r="C2931" s="6">
        <v>10669.630000000001</v>
      </c>
      <c r="D2931" s="5">
        <v>11</v>
      </c>
      <c r="E2931" s="10">
        <f t="shared" si="45"/>
        <v>821561.51</v>
      </c>
      <c r="F2931" s="11" t="str">
        <f>VLOOKUP('1.CLV CalcuLation'!A2931,Customer_Demographic__2[],8,FALSE)</f>
        <v>Financial Services</v>
      </c>
      <c r="G2931" s="13" t="str">
        <f>VLOOKUP(A2931,Customer_Demographic__2[#All],9,FALSE)</f>
        <v>Mass Customer</v>
      </c>
    </row>
    <row r="2932" spans="1:7" ht="16" x14ac:dyDescent="0.2">
      <c r="A2932" s="4">
        <v>2937</v>
      </c>
      <c r="B2932" s="5">
        <v>7</v>
      </c>
      <c r="C2932" s="6">
        <v>11473.75</v>
      </c>
      <c r="D2932" s="5">
        <v>15</v>
      </c>
      <c r="E2932" s="10">
        <f t="shared" si="45"/>
        <v>1204743.75</v>
      </c>
      <c r="F2932" s="11" t="str">
        <f>VLOOKUP('1.CLV CalcuLation'!A2932,Customer_Demographic__2[],8,FALSE)</f>
        <v>Financial Services</v>
      </c>
      <c r="G2932" s="13" t="str">
        <f>VLOOKUP(A2932,Customer_Demographic__2[#All],9,FALSE)</f>
        <v>Mass Customer</v>
      </c>
    </row>
    <row r="2933" spans="1:7" ht="16" x14ac:dyDescent="0.2">
      <c r="A2933" s="4">
        <v>2938</v>
      </c>
      <c r="B2933" s="5">
        <v>5</v>
      </c>
      <c r="C2933" s="6">
        <v>7013.27</v>
      </c>
      <c r="D2933" s="5">
        <v>2</v>
      </c>
      <c r="E2933" s="10">
        <f t="shared" si="45"/>
        <v>70132.700000000012</v>
      </c>
      <c r="F2933" s="11" t="str">
        <f>VLOOKUP('1.CLV CalcuLation'!A2933,Customer_Demographic__2[],8,FALSE)</f>
        <v>Argiculture</v>
      </c>
      <c r="G2933" s="13" t="str">
        <f>VLOOKUP(A2933,Customer_Demographic__2[#All],9,FALSE)</f>
        <v>Affluent Customer</v>
      </c>
    </row>
    <row r="2934" spans="1:7" ht="16" x14ac:dyDescent="0.2">
      <c r="A2934" s="4">
        <v>2939</v>
      </c>
      <c r="B2934" s="5">
        <v>4</v>
      </c>
      <c r="C2934" s="6">
        <v>3757.8</v>
      </c>
      <c r="D2934" s="5">
        <v>17</v>
      </c>
      <c r="E2934" s="10">
        <f t="shared" si="45"/>
        <v>255530.40000000002</v>
      </c>
      <c r="F2934" s="11" t="str">
        <f>VLOOKUP('1.CLV CalcuLation'!A2934,Customer_Demographic__2[],8,FALSE)</f>
        <v>Others</v>
      </c>
      <c r="G2934" s="13" t="str">
        <f>VLOOKUP(A2934,Customer_Demographic__2[#All],9,FALSE)</f>
        <v>Mass Customer</v>
      </c>
    </row>
    <row r="2935" spans="1:7" ht="16" x14ac:dyDescent="0.2">
      <c r="A2935" s="4">
        <v>2940</v>
      </c>
      <c r="B2935" s="5">
        <v>7</v>
      </c>
      <c r="C2935" s="6">
        <v>6758.78</v>
      </c>
      <c r="D2935" s="5">
        <v>14</v>
      </c>
      <c r="E2935" s="10">
        <f t="shared" si="45"/>
        <v>662360.43999999994</v>
      </c>
      <c r="F2935" s="11" t="str">
        <f>VLOOKUP('1.CLV CalcuLation'!A2935,Customer_Demographic__2[],8,FALSE)</f>
        <v>Others</v>
      </c>
      <c r="G2935" s="13" t="str">
        <f>VLOOKUP(A2935,Customer_Demographic__2[#All],9,FALSE)</f>
        <v>Affluent Customer</v>
      </c>
    </row>
    <row r="2936" spans="1:7" ht="16" x14ac:dyDescent="0.2">
      <c r="A2936" s="4">
        <v>2941</v>
      </c>
      <c r="B2936" s="5">
        <v>5</v>
      </c>
      <c r="C2936" s="6">
        <v>4811.55</v>
      </c>
      <c r="D2936" s="5">
        <v>10</v>
      </c>
      <c r="E2936" s="10">
        <f t="shared" si="45"/>
        <v>240577.5</v>
      </c>
      <c r="F2936" s="11" t="str">
        <f>VLOOKUP('1.CLV CalcuLation'!A2936,Customer_Demographic__2[],8,FALSE)</f>
        <v>Retail</v>
      </c>
      <c r="G2936" s="13" t="str">
        <f>VLOOKUP(A2936,Customer_Demographic__2[#All],9,FALSE)</f>
        <v>Mass Customer</v>
      </c>
    </row>
    <row r="2937" spans="1:7" ht="16" x14ac:dyDescent="0.2">
      <c r="A2937" s="4">
        <v>2942</v>
      </c>
      <c r="B2937" s="5">
        <v>8</v>
      </c>
      <c r="C2937" s="6">
        <v>9837.369999999999</v>
      </c>
      <c r="D2937" s="5">
        <v>10</v>
      </c>
      <c r="E2937" s="10">
        <f t="shared" si="45"/>
        <v>786989.59999999986</v>
      </c>
      <c r="F2937" s="11" t="str">
        <f>VLOOKUP('1.CLV CalcuLation'!A2937,Customer_Demographic__2[],8,FALSE)</f>
        <v>Others</v>
      </c>
      <c r="G2937" s="13" t="str">
        <f>VLOOKUP(A2937,Customer_Demographic__2[#All],9,FALSE)</f>
        <v>High Net Worth</v>
      </c>
    </row>
    <row r="2938" spans="1:7" ht="16" x14ac:dyDescent="0.2">
      <c r="A2938" s="4">
        <v>2943</v>
      </c>
      <c r="B2938" s="5">
        <v>6</v>
      </c>
      <c r="C2938" s="6">
        <v>6774.9699999999993</v>
      </c>
      <c r="D2938" s="5">
        <v>17</v>
      </c>
      <c r="E2938" s="10">
        <f t="shared" si="45"/>
        <v>691046.93999999983</v>
      </c>
      <c r="F2938" s="11" t="str">
        <f>VLOOKUP('1.CLV CalcuLation'!A2938,Customer_Demographic__2[],8,FALSE)</f>
        <v>Others</v>
      </c>
      <c r="G2938" s="13" t="str">
        <f>VLOOKUP(A2938,Customer_Demographic__2[#All],9,FALSE)</f>
        <v>High Net Worth</v>
      </c>
    </row>
    <row r="2939" spans="1:7" ht="16" x14ac:dyDescent="0.2">
      <c r="A2939" s="4">
        <v>2944</v>
      </c>
      <c r="B2939" s="5">
        <v>6</v>
      </c>
      <c r="C2939" s="6">
        <v>4572.33</v>
      </c>
      <c r="D2939" s="5">
        <v>7</v>
      </c>
      <c r="E2939" s="10">
        <f t="shared" si="45"/>
        <v>192037.86</v>
      </c>
      <c r="F2939" s="11" t="str">
        <f>VLOOKUP('1.CLV CalcuLation'!A2939,Customer_Demographic__2[],8,FALSE)</f>
        <v>Manufacturing</v>
      </c>
      <c r="G2939" s="13" t="str">
        <f>VLOOKUP(A2939,Customer_Demographic__2[#All],9,FALSE)</f>
        <v>Affluent Customer</v>
      </c>
    </row>
    <row r="2940" spans="1:7" ht="16" x14ac:dyDescent="0.2">
      <c r="A2940" s="4">
        <v>2945</v>
      </c>
      <c r="B2940" s="5">
        <v>3</v>
      </c>
      <c r="C2940" s="6">
        <v>2684.96</v>
      </c>
      <c r="D2940" s="5">
        <v>18</v>
      </c>
      <c r="E2940" s="10">
        <f t="shared" si="45"/>
        <v>144987.84</v>
      </c>
      <c r="F2940" s="11" t="str">
        <f>VLOOKUP('1.CLV CalcuLation'!A2940,Customer_Demographic__2[],8,FALSE)</f>
        <v>Others</v>
      </c>
      <c r="G2940" s="13" t="str">
        <f>VLOOKUP(A2940,Customer_Demographic__2[#All],9,FALSE)</f>
        <v>Mass Customer</v>
      </c>
    </row>
    <row r="2941" spans="1:7" ht="16" x14ac:dyDescent="0.2">
      <c r="A2941" s="4">
        <v>2946</v>
      </c>
      <c r="B2941" s="5">
        <v>10</v>
      </c>
      <c r="C2941" s="6">
        <v>9722.73</v>
      </c>
      <c r="D2941" s="5">
        <v>7</v>
      </c>
      <c r="E2941" s="10">
        <f t="shared" si="45"/>
        <v>680591.09999999986</v>
      </c>
      <c r="F2941" s="11" t="str">
        <f>VLOOKUP('1.CLV CalcuLation'!A2941,Customer_Demographic__2[],8,FALSE)</f>
        <v>Property</v>
      </c>
      <c r="G2941" s="13" t="str">
        <f>VLOOKUP(A2941,Customer_Demographic__2[#All],9,FALSE)</f>
        <v>Mass Customer</v>
      </c>
    </row>
    <row r="2942" spans="1:7" ht="16" x14ac:dyDescent="0.2">
      <c r="A2942" s="4">
        <v>2947</v>
      </c>
      <c r="B2942" s="5">
        <v>5</v>
      </c>
      <c r="C2942" s="6">
        <v>4953.8200000000006</v>
      </c>
      <c r="D2942" s="5">
        <v>11</v>
      </c>
      <c r="E2942" s="10">
        <f t="shared" si="45"/>
        <v>272460.10000000003</v>
      </c>
      <c r="F2942" s="11" t="str">
        <f>VLOOKUP('1.CLV CalcuLation'!A2942,Customer_Demographic__2[],8,FALSE)</f>
        <v>Manufacturing</v>
      </c>
      <c r="G2942" s="13" t="str">
        <f>VLOOKUP(A2942,Customer_Demographic__2[#All],9,FALSE)</f>
        <v>Mass Customer</v>
      </c>
    </row>
    <row r="2943" spans="1:7" ht="16" x14ac:dyDescent="0.2">
      <c r="A2943" s="4">
        <v>2948</v>
      </c>
      <c r="B2943" s="5">
        <v>5</v>
      </c>
      <c r="C2943" s="6">
        <v>4758.8300000000008</v>
      </c>
      <c r="D2943" s="5">
        <v>2</v>
      </c>
      <c r="E2943" s="10">
        <f t="shared" si="45"/>
        <v>47588.30000000001</v>
      </c>
      <c r="F2943" s="11" t="str">
        <f>VLOOKUP('1.CLV CalcuLation'!A2943,Customer_Demographic__2[],8,FALSE)</f>
        <v>Manufacturing</v>
      </c>
      <c r="G2943" s="13" t="str">
        <f>VLOOKUP(A2943,Customer_Demographic__2[#All],9,FALSE)</f>
        <v>Mass Customer</v>
      </c>
    </row>
    <row r="2944" spans="1:7" ht="16" x14ac:dyDescent="0.2">
      <c r="A2944" s="4">
        <v>2949</v>
      </c>
      <c r="B2944" s="5">
        <v>3</v>
      </c>
      <c r="C2944" s="6">
        <v>1857.7599999999998</v>
      </c>
      <c r="D2944" s="5">
        <v>17</v>
      </c>
      <c r="E2944" s="10">
        <f t="shared" si="45"/>
        <v>94745.75999999998</v>
      </c>
      <c r="F2944" s="11" t="str">
        <f>VLOOKUP('1.CLV CalcuLation'!A2944,Customer_Demographic__2[],8,FALSE)</f>
        <v>Telecommunications</v>
      </c>
      <c r="G2944" s="13" t="str">
        <f>VLOOKUP(A2944,Customer_Demographic__2[#All],9,FALSE)</f>
        <v>Mass Customer</v>
      </c>
    </row>
    <row r="2945" spans="1:7" ht="16" x14ac:dyDescent="0.2">
      <c r="A2945" s="4">
        <v>2950</v>
      </c>
      <c r="B2945" s="5">
        <v>3</v>
      </c>
      <c r="C2945" s="6">
        <v>1953.15</v>
      </c>
      <c r="D2945" s="5">
        <v>10</v>
      </c>
      <c r="E2945" s="10">
        <f t="shared" si="45"/>
        <v>58594.500000000007</v>
      </c>
      <c r="F2945" s="11" t="str">
        <f>VLOOKUP('1.CLV CalcuLation'!A2945,Customer_Demographic__2[],8,FALSE)</f>
        <v>Financial Services</v>
      </c>
      <c r="G2945" s="13" t="str">
        <f>VLOOKUP(A2945,Customer_Demographic__2[#All],9,FALSE)</f>
        <v>Mass Customer</v>
      </c>
    </row>
    <row r="2946" spans="1:7" ht="16" x14ac:dyDescent="0.2">
      <c r="A2946" s="4">
        <v>2951</v>
      </c>
      <c r="B2946" s="5">
        <v>9</v>
      </c>
      <c r="C2946" s="6">
        <v>11002.56</v>
      </c>
      <c r="D2946" s="5">
        <v>12</v>
      </c>
      <c r="E2946" s="10">
        <f t="shared" si="45"/>
        <v>1188276.48</v>
      </c>
      <c r="F2946" s="11" t="str">
        <f>VLOOKUP('1.CLV CalcuLation'!A2946,Customer_Demographic__2[],8,FALSE)</f>
        <v>Financial Services</v>
      </c>
      <c r="G2946" s="13" t="str">
        <f>VLOOKUP(A2946,Customer_Demographic__2[#All],9,FALSE)</f>
        <v>High Net Worth</v>
      </c>
    </row>
    <row r="2947" spans="1:7" ht="16" x14ac:dyDescent="0.2">
      <c r="A2947" s="4">
        <v>2952</v>
      </c>
      <c r="B2947" s="5">
        <v>5</v>
      </c>
      <c r="C2947" s="6">
        <v>6242.1</v>
      </c>
      <c r="D2947" s="5">
        <v>16</v>
      </c>
      <c r="E2947" s="10">
        <f t="shared" ref="E2947:E3010" si="46">B2947*C2947*D2947</f>
        <v>499368</v>
      </c>
      <c r="F2947" s="11" t="str">
        <f>VLOOKUP('1.CLV CalcuLation'!A2947,Customer_Demographic__2[],8,FALSE)</f>
        <v>Manufacturing</v>
      </c>
      <c r="G2947" s="13" t="str">
        <f>VLOOKUP(A2947,Customer_Demographic__2[#All],9,FALSE)</f>
        <v>High Net Worth</v>
      </c>
    </row>
    <row r="2948" spans="1:7" ht="16" x14ac:dyDescent="0.2">
      <c r="A2948" s="4">
        <v>2953</v>
      </c>
      <c r="B2948" s="5">
        <v>5</v>
      </c>
      <c r="C2948" s="6">
        <v>6263.34</v>
      </c>
      <c r="D2948" s="5">
        <v>8</v>
      </c>
      <c r="E2948" s="10">
        <f t="shared" si="46"/>
        <v>250533.6</v>
      </c>
      <c r="F2948" s="11" t="str">
        <f>VLOOKUP('1.CLV CalcuLation'!A2948,Customer_Demographic__2[],8,FALSE)</f>
        <v>Health</v>
      </c>
      <c r="G2948" s="13" t="str">
        <f>VLOOKUP(A2948,Customer_Demographic__2[#All],9,FALSE)</f>
        <v>High Net Worth</v>
      </c>
    </row>
    <row r="2949" spans="1:7" ht="16" x14ac:dyDescent="0.2">
      <c r="A2949" s="4">
        <v>2954</v>
      </c>
      <c r="B2949" s="5">
        <v>5</v>
      </c>
      <c r="C2949" s="6">
        <v>4688.92</v>
      </c>
      <c r="D2949" s="5">
        <v>16</v>
      </c>
      <c r="E2949" s="10">
        <f t="shared" si="46"/>
        <v>375113.6</v>
      </c>
      <c r="F2949" s="11" t="str">
        <f>VLOOKUP('1.CLV CalcuLation'!A2949,Customer_Demographic__2[],8,FALSE)</f>
        <v>Health</v>
      </c>
      <c r="G2949" s="13" t="str">
        <f>VLOOKUP(A2949,Customer_Demographic__2[#All],9,FALSE)</f>
        <v>Mass Customer</v>
      </c>
    </row>
    <row r="2950" spans="1:7" ht="16" x14ac:dyDescent="0.2">
      <c r="A2950" s="4">
        <v>2955</v>
      </c>
      <c r="B2950" s="5">
        <v>8</v>
      </c>
      <c r="C2950" s="6">
        <v>8309.33</v>
      </c>
      <c r="D2950" s="5">
        <v>13</v>
      </c>
      <c r="E2950" s="10">
        <f t="shared" si="46"/>
        <v>864170.32</v>
      </c>
      <c r="F2950" s="11" t="str">
        <f>VLOOKUP('1.CLV CalcuLation'!A2950,Customer_Demographic__2[],8,FALSE)</f>
        <v>Financial Services</v>
      </c>
      <c r="G2950" s="13" t="str">
        <f>VLOOKUP(A2950,Customer_Demographic__2[#All],9,FALSE)</f>
        <v>High Net Worth</v>
      </c>
    </row>
    <row r="2951" spans="1:7" ht="16" x14ac:dyDescent="0.2">
      <c r="A2951" s="4">
        <v>2956</v>
      </c>
      <c r="B2951" s="5">
        <v>7</v>
      </c>
      <c r="C2951" s="6">
        <v>5810.6900000000005</v>
      </c>
      <c r="D2951" s="5">
        <v>19</v>
      </c>
      <c r="E2951" s="10">
        <f t="shared" si="46"/>
        <v>772821.77</v>
      </c>
      <c r="F2951" s="11" t="str">
        <f>VLOOKUP('1.CLV CalcuLation'!A2951,Customer_Demographic__2[],8,FALSE)</f>
        <v>Telecommunications</v>
      </c>
      <c r="G2951" s="13" t="str">
        <f>VLOOKUP(A2951,Customer_Demographic__2[#All],9,FALSE)</f>
        <v>Mass Customer</v>
      </c>
    </row>
    <row r="2952" spans="1:7" ht="16" x14ac:dyDescent="0.2">
      <c r="A2952" s="4">
        <v>2957</v>
      </c>
      <c r="B2952" s="5">
        <v>3</v>
      </c>
      <c r="C2952" s="6">
        <v>3938.5699999999997</v>
      </c>
      <c r="D2952" s="5">
        <v>11</v>
      </c>
      <c r="E2952" s="10">
        <f t="shared" si="46"/>
        <v>129972.81</v>
      </c>
      <c r="F2952" s="11" t="str">
        <f>VLOOKUP('1.CLV CalcuLation'!A2952,Customer_Demographic__2[],8,FALSE)</f>
        <v>Health</v>
      </c>
      <c r="G2952" s="13" t="str">
        <f>VLOOKUP(A2952,Customer_Demographic__2[#All],9,FALSE)</f>
        <v>Affluent Customer</v>
      </c>
    </row>
    <row r="2953" spans="1:7" ht="16" x14ac:dyDescent="0.2">
      <c r="A2953" s="4">
        <v>2958</v>
      </c>
      <c r="B2953" s="5">
        <v>6</v>
      </c>
      <c r="C2953" s="6">
        <v>5472.64</v>
      </c>
      <c r="D2953" s="5">
        <v>14</v>
      </c>
      <c r="E2953" s="10">
        <f t="shared" si="46"/>
        <v>459701.76000000007</v>
      </c>
      <c r="F2953" s="11" t="str">
        <f>VLOOKUP('1.CLV CalcuLation'!A2953,Customer_Demographic__2[],8,FALSE)</f>
        <v>Manufacturing</v>
      </c>
      <c r="G2953" s="13" t="str">
        <f>VLOOKUP(A2953,Customer_Demographic__2[#All],9,FALSE)</f>
        <v>Affluent Customer</v>
      </c>
    </row>
    <row r="2954" spans="1:7" ht="16" x14ac:dyDescent="0.2">
      <c r="A2954" s="4">
        <v>2959</v>
      </c>
      <c r="B2954" s="5">
        <v>3</v>
      </c>
      <c r="C2954" s="6">
        <v>3525.57</v>
      </c>
      <c r="D2954" s="5">
        <v>11</v>
      </c>
      <c r="E2954" s="10">
        <f t="shared" si="46"/>
        <v>116343.81000000001</v>
      </c>
      <c r="F2954" s="11" t="str">
        <f>VLOOKUP('1.CLV CalcuLation'!A2954,Customer_Demographic__2[],8,FALSE)</f>
        <v>Health</v>
      </c>
      <c r="G2954" s="13" t="str">
        <f>VLOOKUP(A2954,Customer_Demographic__2[#All],9,FALSE)</f>
        <v>Mass Customer</v>
      </c>
    </row>
    <row r="2955" spans="1:7" ht="16" x14ac:dyDescent="0.2">
      <c r="A2955" s="4">
        <v>2960</v>
      </c>
      <c r="B2955" s="5">
        <v>3</v>
      </c>
      <c r="C2955" s="6">
        <v>5056.1000000000004</v>
      </c>
      <c r="D2955" s="5">
        <v>16</v>
      </c>
      <c r="E2955" s="10">
        <f t="shared" si="46"/>
        <v>242692.80000000002</v>
      </c>
      <c r="F2955" s="11" t="str">
        <f>VLOOKUP('1.CLV CalcuLation'!A2955,Customer_Demographic__2[],8,FALSE)</f>
        <v>Property</v>
      </c>
      <c r="G2955" s="13" t="str">
        <f>VLOOKUP(A2955,Customer_Demographic__2[#All],9,FALSE)</f>
        <v>Mass Customer</v>
      </c>
    </row>
    <row r="2956" spans="1:7" ht="16" x14ac:dyDescent="0.2">
      <c r="A2956" s="4">
        <v>2961</v>
      </c>
      <c r="B2956" s="5">
        <v>6</v>
      </c>
      <c r="C2956" s="6">
        <v>8983.5199999999986</v>
      </c>
      <c r="D2956" s="5">
        <v>12</v>
      </c>
      <c r="E2956" s="10">
        <f t="shared" si="46"/>
        <v>646813.43999999994</v>
      </c>
      <c r="F2956" s="11" t="str">
        <f>VLOOKUP('1.CLV CalcuLation'!A2956,Customer_Demographic__2[],8,FALSE)</f>
        <v>Health</v>
      </c>
      <c r="G2956" s="13" t="str">
        <f>VLOOKUP(A2956,Customer_Demographic__2[#All],9,FALSE)</f>
        <v>Mass Customer</v>
      </c>
    </row>
    <row r="2957" spans="1:7" ht="16" x14ac:dyDescent="0.2">
      <c r="A2957" s="4">
        <v>2962</v>
      </c>
      <c r="B2957" s="5">
        <v>3</v>
      </c>
      <c r="C2957" s="6">
        <v>2837.74</v>
      </c>
      <c r="D2957" s="5">
        <v>15</v>
      </c>
      <c r="E2957" s="10">
        <f t="shared" si="46"/>
        <v>127698.29999999999</v>
      </c>
      <c r="F2957" s="11" t="str">
        <f>VLOOKUP('1.CLV CalcuLation'!A2957,Customer_Demographic__2[],8,FALSE)</f>
        <v>Property</v>
      </c>
      <c r="G2957" s="13" t="str">
        <f>VLOOKUP(A2957,Customer_Demographic__2[#All],9,FALSE)</f>
        <v>Mass Customer</v>
      </c>
    </row>
    <row r="2958" spans="1:7" ht="16" x14ac:dyDescent="0.2">
      <c r="A2958" s="4">
        <v>2963</v>
      </c>
      <c r="B2958" s="5">
        <v>4</v>
      </c>
      <c r="C2958" s="6">
        <v>3028.12</v>
      </c>
      <c r="D2958" s="5"/>
      <c r="E2958" s="10">
        <f t="shared" si="46"/>
        <v>0</v>
      </c>
      <c r="F2958" s="11" t="str">
        <f>VLOOKUP('1.CLV CalcuLation'!A2958,Customer_Demographic__2[],8,FALSE)</f>
        <v>IT</v>
      </c>
      <c r="G2958" s="13" t="str">
        <f>VLOOKUP(A2958,Customer_Demographic__2[#All],9,FALSE)</f>
        <v>Affluent Customer</v>
      </c>
    </row>
    <row r="2959" spans="1:7" ht="16" x14ac:dyDescent="0.2">
      <c r="A2959" s="4">
        <v>2964</v>
      </c>
      <c r="B2959" s="5">
        <v>2</v>
      </c>
      <c r="C2959" s="6">
        <v>3630.46</v>
      </c>
      <c r="D2959" s="5">
        <v>14</v>
      </c>
      <c r="E2959" s="10">
        <f t="shared" si="46"/>
        <v>101652.88</v>
      </c>
      <c r="F2959" s="11" t="str">
        <f>VLOOKUP('1.CLV CalcuLation'!A2959,Customer_Demographic__2[],8,FALSE)</f>
        <v>Telecommunications</v>
      </c>
      <c r="G2959" s="13" t="str">
        <f>VLOOKUP(A2959,Customer_Demographic__2[#All],9,FALSE)</f>
        <v>Mass Customer</v>
      </c>
    </row>
    <row r="2960" spans="1:7" ht="16" x14ac:dyDescent="0.2">
      <c r="A2960" s="4">
        <v>2965</v>
      </c>
      <c r="B2960" s="5">
        <v>6</v>
      </c>
      <c r="C2960" s="6">
        <v>6158.93</v>
      </c>
      <c r="D2960" s="5">
        <v>8</v>
      </c>
      <c r="E2960" s="10">
        <f t="shared" si="46"/>
        <v>295628.64</v>
      </c>
      <c r="F2960" s="11" t="str">
        <f>VLOOKUP('1.CLV CalcuLation'!A2960,Customer_Demographic__2[],8,FALSE)</f>
        <v>Others</v>
      </c>
      <c r="G2960" s="13" t="str">
        <f>VLOOKUP(A2960,Customer_Demographic__2[#All],9,FALSE)</f>
        <v>High Net Worth</v>
      </c>
    </row>
    <row r="2961" spans="1:7" ht="16" x14ac:dyDescent="0.2">
      <c r="A2961" s="4">
        <v>2966</v>
      </c>
      <c r="B2961" s="5">
        <v>5</v>
      </c>
      <c r="C2961" s="6">
        <v>5009.32</v>
      </c>
      <c r="D2961" s="5">
        <v>5</v>
      </c>
      <c r="E2961" s="10">
        <f t="shared" si="46"/>
        <v>125233</v>
      </c>
      <c r="F2961" s="11" t="str">
        <f>VLOOKUP('1.CLV CalcuLation'!A2961,Customer_Demographic__2[],8,FALSE)</f>
        <v>Health</v>
      </c>
      <c r="G2961" s="13" t="str">
        <f>VLOOKUP(A2961,Customer_Demographic__2[#All],9,FALSE)</f>
        <v>Mass Customer</v>
      </c>
    </row>
    <row r="2962" spans="1:7" ht="16" x14ac:dyDescent="0.2">
      <c r="A2962" s="4">
        <v>2967</v>
      </c>
      <c r="B2962" s="5">
        <v>3</v>
      </c>
      <c r="C2962" s="6">
        <v>4699.01</v>
      </c>
      <c r="D2962" s="5">
        <v>20</v>
      </c>
      <c r="E2962" s="10">
        <f t="shared" si="46"/>
        <v>281940.60000000003</v>
      </c>
      <c r="F2962" s="11" t="str">
        <f>VLOOKUP('1.CLV CalcuLation'!A2962,Customer_Demographic__2[],8,FALSE)</f>
        <v>Health</v>
      </c>
      <c r="G2962" s="13" t="str">
        <f>VLOOKUP(A2962,Customer_Demographic__2[#All],9,FALSE)</f>
        <v>Affluent Customer</v>
      </c>
    </row>
    <row r="2963" spans="1:7" ht="16" x14ac:dyDescent="0.2">
      <c r="A2963" s="4">
        <v>2968</v>
      </c>
      <c r="B2963" s="5">
        <v>7</v>
      </c>
      <c r="C2963" s="6">
        <v>5052.8999999999996</v>
      </c>
      <c r="D2963" s="5">
        <v>16</v>
      </c>
      <c r="E2963" s="10">
        <f t="shared" si="46"/>
        <v>565924.79999999993</v>
      </c>
      <c r="F2963" s="11" t="str">
        <f>VLOOKUP('1.CLV CalcuLation'!A2963,Customer_Demographic__2[],8,FALSE)</f>
        <v>Retail</v>
      </c>
      <c r="G2963" s="13" t="str">
        <f>VLOOKUP(A2963,Customer_Demographic__2[#All],9,FALSE)</f>
        <v>High Net Worth</v>
      </c>
    </row>
    <row r="2964" spans="1:7" ht="16" x14ac:dyDescent="0.2">
      <c r="A2964" s="4">
        <v>2969</v>
      </c>
      <c r="B2964" s="5">
        <v>6</v>
      </c>
      <c r="C2964" s="6">
        <v>6455.64</v>
      </c>
      <c r="D2964" s="5">
        <v>6</v>
      </c>
      <c r="E2964" s="10">
        <f t="shared" si="46"/>
        <v>232403.04000000004</v>
      </c>
      <c r="F2964" s="11" t="str">
        <f>VLOOKUP('1.CLV CalcuLation'!A2964,Customer_Demographic__2[],8,FALSE)</f>
        <v>Others</v>
      </c>
      <c r="G2964" s="13" t="str">
        <f>VLOOKUP(A2964,Customer_Demographic__2[#All],9,FALSE)</f>
        <v>Mass Customer</v>
      </c>
    </row>
    <row r="2965" spans="1:7" ht="16" x14ac:dyDescent="0.2">
      <c r="A2965" s="4">
        <v>2970</v>
      </c>
      <c r="B2965" s="5">
        <v>4</v>
      </c>
      <c r="C2965" s="6">
        <v>4043.88</v>
      </c>
      <c r="D2965" s="5">
        <v>5</v>
      </c>
      <c r="E2965" s="10">
        <f t="shared" si="46"/>
        <v>80877.600000000006</v>
      </c>
      <c r="F2965" s="11" t="str">
        <f>VLOOKUP('1.CLV CalcuLation'!A2965,Customer_Demographic__2[],8,FALSE)</f>
        <v>Financial Services</v>
      </c>
      <c r="G2965" s="13" t="str">
        <f>VLOOKUP(A2965,Customer_Demographic__2[#All],9,FALSE)</f>
        <v>Mass Customer</v>
      </c>
    </row>
    <row r="2966" spans="1:7" ht="16" x14ac:dyDescent="0.2">
      <c r="A2966" s="4">
        <v>2971</v>
      </c>
      <c r="B2966" s="5">
        <v>3</v>
      </c>
      <c r="C2966" s="6">
        <v>2449.96</v>
      </c>
      <c r="D2966" s="5">
        <v>8</v>
      </c>
      <c r="E2966" s="10">
        <f t="shared" si="46"/>
        <v>58799.040000000001</v>
      </c>
      <c r="F2966" s="11" t="str">
        <f>VLOOKUP('1.CLV CalcuLation'!A2966,Customer_Demographic__2[],8,FALSE)</f>
        <v>Manufacturing</v>
      </c>
      <c r="G2966" s="13" t="str">
        <f>VLOOKUP(A2966,Customer_Demographic__2[#All],9,FALSE)</f>
        <v>High Net Worth</v>
      </c>
    </row>
    <row r="2967" spans="1:7" ht="16" x14ac:dyDescent="0.2">
      <c r="A2967" s="4">
        <v>2972</v>
      </c>
      <c r="B2967" s="5">
        <v>4</v>
      </c>
      <c r="C2967" s="6">
        <v>3218.41</v>
      </c>
      <c r="D2967" s="5">
        <v>17</v>
      </c>
      <c r="E2967" s="10">
        <f t="shared" si="46"/>
        <v>218851.88</v>
      </c>
      <c r="F2967" s="11" t="str">
        <f>VLOOKUP('1.CLV CalcuLation'!A2967,Customer_Demographic__2[],8,FALSE)</f>
        <v>Others</v>
      </c>
      <c r="G2967" s="13" t="str">
        <f>VLOOKUP(A2967,Customer_Demographic__2[#All],9,FALSE)</f>
        <v>High Net Worth</v>
      </c>
    </row>
    <row r="2968" spans="1:7" ht="16" x14ac:dyDescent="0.2">
      <c r="A2968" s="4">
        <v>2973</v>
      </c>
      <c r="B2968" s="5">
        <v>4</v>
      </c>
      <c r="C2968" s="6">
        <v>3872.7300000000005</v>
      </c>
      <c r="D2968" s="5">
        <v>5</v>
      </c>
      <c r="E2968" s="10">
        <f t="shared" si="46"/>
        <v>77454.600000000006</v>
      </c>
      <c r="F2968" s="11" t="str">
        <f>VLOOKUP('1.CLV CalcuLation'!A2968,Customer_Demographic__2[],8,FALSE)</f>
        <v>Health</v>
      </c>
      <c r="G2968" s="13" t="str">
        <f>VLOOKUP(A2968,Customer_Demographic__2[#All],9,FALSE)</f>
        <v>High Net Worth</v>
      </c>
    </row>
    <row r="2969" spans="1:7" ht="16" x14ac:dyDescent="0.2">
      <c r="A2969" s="4">
        <v>2974</v>
      </c>
      <c r="B2969" s="5">
        <v>2</v>
      </c>
      <c r="C2969" s="6">
        <v>1166.79</v>
      </c>
      <c r="D2969" s="5">
        <v>15</v>
      </c>
      <c r="E2969" s="10">
        <f t="shared" si="46"/>
        <v>35003.699999999997</v>
      </c>
      <c r="F2969" s="11" t="str">
        <f>VLOOKUP('1.CLV CalcuLation'!A2969,Customer_Demographic__2[],8,FALSE)</f>
        <v>Financial Services</v>
      </c>
      <c r="G2969" s="13" t="str">
        <f>VLOOKUP(A2969,Customer_Demographic__2[#All],9,FALSE)</f>
        <v>High Net Worth</v>
      </c>
    </row>
    <row r="2970" spans="1:7" ht="16" x14ac:dyDescent="0.2">
      <c r="A2970" s="4">
        <v>2975</v>
      </c>
      <c r="B2970" s="5">
        <v>3</v>
      </c>
      <c r="C2970" s="6">
        <v>4429.83</v>
      </c>
      <c r="D2970" s="5">
        <v>14</v>
      </c>
      <c r="E2970" s="10">
        <f t="shared" si="46"/>
        <v>186052.86</v>
      </c>
      <c r="F2970" s="11" t="str">
        <f>VLOOKUP('1.CLV CalcuLation'!A2970,Customer_Demographic__2[],8,FALSE)</f>
        <v>Financial Services</v>
      </c>
      <c r="G2970" s="13" t="str">
        <f>VLOOKUP(A2970,Customer_Demographic__2[#All],9,FALSE)</f>
        <v>Mass Customer</v>
      </c>
    </row>
    <row r="2971" spans="1:7" ht="16" x14ac:dyDescent="0.2">
      <c r="A2971" s="4">
        <v>2976</v>
      </c>
      <c r="B2971" s="5">
        <v>4</v>
      </c>
      <c r="C2971" s="6">
        <v>6239.15</v>
      </c>
      <c r="D2971" s="5">
        <v>8</v>
      </c>
      <c r="E2971" s="10">
        <f t="shared" si="46"/>
        <v>199652.8</v>
      </c>
      <c r="F2971" s="11" t="str">
        <f>VLOOKUP('1.CLV CalcuLation'!A2971,Customer_Demographic__2[],8,FALSE)</f>
        <v>Health</v>
      </c>
      <c r="G2971" s="13" t="str">
        <f>VLOOKUP(A2971,Customer_Demographic__2[#All],9,FALSE)</f>
        <v>Mass Customer</v>
      </c>
    </row>
    <row r="2972" spans="1:7" ht="16" x14ac:dyDescent="0.2">
      <c r="A2972" s="4">
        <v>2977</v>
      </c>
      <c r="B2972" s="5">
        <v>5</v>
      </c>
      <c r="C2972" s="6">
        <v>5552.88</v>
      </c>
      <c r="D2972" s="5">
        <v>18</v>
      </c>
      <c r="E2972" s="10">
        <f t="shared" si="46"/>
        <v>499759.2</v>
      </c>
      <c r="F2972" s="11" t="str">
        <f>VLOOKUP('1.CLV CalcuLation'!A2972,Customer_Demographic__2[],8,FALSE)</f>
        <v>Others</v>
      </c>
      <c r="G2972" s="13" t="str">
        <f>VLOOKUP(A2972,Customer_Demographic__2[#All],9,FALSE)</f>
        <v>Affluent Customer</v>
      </c>
    </row>
    <row r="2973" spans="1:7" ht="16" x14ac:dyDescent="0.2">
      <c r="A2973" s="4">
        <v>2978</v>
      </c>
      <c r="B2973" s="5">
        <v>3</v>
      </c>
      <c r="C2973" s="6">
        <v>2701.2200000000003</v>
      </c>
      <c r="D2973" s="5">
        <v>10</v>
      </c>
      <c r="E2973" s="10">
        <f t="shared" si="46"/>
        <v>81036.600000000006</v>
      </c>
      <c r="F2973" s="11" t="str">
        <f>VLOOKUP('1.CLV CalcuLation'!A2973,Customer_Demographic__2[],8,FALSE)</f>
        <v>Manufacturing</v>
      </c>
      <c r="G2973" s="13" t="str">
        <f>VLOOKUP(A2973,Customer_Demographic__2[#All],9,FALSE)</f>
        <v>Affluent Customer</v>
      </c>
    </row>
    <row r="2974" spans="1:7" ht="16" x14ac:dyDescent="0.2">
      <c r="A2974" s="4">
        <v>2979</v>
      </c>
      <c r="B2974" s="5">
        <v>4</v>
      </c>
      <c r="C2974" s="6">
        <v>3936.52</v>
      </c>
      <c r="D2974" s="5">
        <v>18</v>
      </c>
      <c r="E2974" s="10">
        <f t="shared" si="46"/>
        <v>283429.44</v>
      </c>
      <c r="F2974" s="11" t="str">
        <f>VLOOKUP('1.CLV CalcuLation'!A2974,Customer_Demographic__2[],8,FALSE)</f>
        <v>Retail</v>
      </c>
      <c r="G2974" s="13" t="str">
        <f>VLOOKUP(A2974,Customer_Demographic__2[#All],9,FALSE)</f>
        <v>Mass Customer</v>
      </c>
    </row>
    <row r="2975" spans="1:7" ht="16" x14ac:dyDescent="0.2">
      <c r="A2975" s="4">
        <v>2980</v>
      </c>
      <c r="B2975" s="5">
        <v>6</v>
      </c>
      <c r="C2975" s="6">
        <v>7498.77</v>
      </c>
      <c r="D2975" s="5">
        <v>4</v>
      </c>
      <c r="E2975" s="10">
        <f t="shared" si="46"/>
        <v>179970.48</v>
      </c>
      <c r="F2975" s="11" t="str">
        <f>VLOOKUP('1.CLV CalcuLation'!A2975,Customer_Demographic__2[],8,FALSE)</f>
        <v>Manufacturing</v>
      </c>
      <c r="G2975" s="13" t="str">
        <f>VLOOKUP(A2975,Customer_Demographic__2[#All],9,FALSE)</f>
        <v>Mass Customer</v>
      </c>
    </row>
    <row r="2976" spans="1:7" ht="16" x14ac:dyDescent="0.2">
      <c r="A2976" s="4">
        <v>2981</v>
      </c>
      <c r="B2976" s="5">
        <v>6</v>
      </c>
      <c r="C2976" s="6">
        <v>3001.28</v>
      </c>
      <c r="D2976" s="5">
        <v>21</v>
      </c>
      <c r="E2976" s="10">
        <f t="shared" si="46"/>
        <v>378161.28</v>
      </c>
      <c r="F2976" s="11" t="str">
        <f>VLOOKUP('1.CLV CalcuLation'!A2976,Customer_Demographic__2[],8,FALSE)</f>
        <v>Retail</v>
      </c>
      <c r="G2976" s="13" t="str">
        <f>VLOOKUP(A2976,Customer_Demographic__2[#All],9,FALSE)</f>
        <v>High Net Worth</v>
      </c>
    </row>
    <row r="2977" spans="1:7" ht="16" x14ac:dyDescent="0.2">
      <c r="A2977" s="4">
        <v>2982</v>
      </c>
      <c r="B2977" s="5">
        <v>7</v>
      </c>
      <c r="C2977" s="6">
        <v>8987.33</v>
      </c>
      <c r="D2977" s="5">
        <v>11</v>
      </c>
      <c r="E2977" s="10">
        <f t="shared" si="46"/>
        <v>692024.40999999992</v>
      </c>
      <c r="F2977" s="11" t="str">
        <f>VLOOKUP('1.CLV CalcuLation'!A2977,Customer_Demographic__2[],8,FALSE)</f>
        <v>Financial Services</v>
      </c>
      <c r="G2977" s="13" t="str">
        <f>VLOOKUP(A2977,Customer_Demographic__2[#All],9,FALSE)</f>
        <v>Mass Customer</v>
      </c>
    </row>
    <row r="2978" spans="1:7" ht="16" x14ac:dyDescent="0.2">
      <c r="A2978" s="4">
        <v>2983</v>
      </c>
      <c r="B2978" s="5">
        <v>5</v>
      </c>
      <c r="C2978" s="6">
        <v>7256.57</v>
      </c>
      <c r="D2978" s="5">
        <v>17</v>
      </c>
      <c r="E2978" s="10">
        <f t="shared" si="46"/>
        <v>616808.44999999995</v>
      </c>
      <c r="F2978" s="11" t="str">
        <f>VLOOKUP('1.CLV CalcuLation'!A2978,Customer_Demographic__2[],8,FALSE)</f>
        <v>Retail</v>
      </c>
      <c r="G2978" s="13" t="str">
        <f>VLOOKUP(A2978,Customer_Demographic__2[#All],9,FALSE)</f>
        <v>Mass Customer</v>
      </c>
    </row>
    <row r="2979" spans="1:7" ht="16" x14ac:dyDescent="0.2">
      <c r="A2979" s="4">
        <v>2984</v>
      </c>
      <c r="B2979" s="5">
        <v>4</v>
      </c>
      <c r="C2979" s="6">
        <v>6016.24</v>
      </c>
      <c r="D2979" s="5">
        <v>13</v>
      </c>
      <c r="E2979" s="10">
        <f t="shared" si="46"/>
        <v>312844.48</v>
      </c>
      <c r="F2979" s="11" t="str">
        <f>VLOOKUP('1.CLV CalcuLation'!A2979,Customer_Demographic__2[],8,FALSE)</f>
        <v>Manufacturing</v>
      </c>
      <c r="G2979" s="13" t="str">
        <f>VLOOKUP(A2979,Customer_Demographic__2[#All],9,FALSE)</f>
        <v>Mass Customer</v>
      </c>
    </row>
    <row r="2980" spans="1:7" ht="16" x14ac:dyDescent="0.2">
      <c r="A2980" s="4">
        <v>2985</v>
      </c>
      <c r="B2980" s="5">
        <v>10</v>
      </c>
      <c r="C2980" s="6">
        <v>10664.07</v>
      </c>
      <c r="D2980" s="5">
        <v>14</v>
      </c>
      <c r="E2980" s="10">
        <f t="shared" si="46"/>
        <v>1492969.8</v>
      </c>
      <c r="F2980" s="11" t="str">
        <f>VLOOKUP('1.CLV CalcuLation'!A2980,Customer_Demographic__2[],8,FALSE)</f>
        <v>Retail</v>
      </c>
      <c r="G2980" s="13" t="str">
        <f>VLOOKUP(A2980,Customer_Demographic__2[#All],9,FALSE)</f>
        <v>Affluent Customer</v>
      </c>
    </row>
    <row r="2981" spans="1:7" ht="16" x14ac:dyDescent="0.2">
      <c r="A2981" s="4">
        <v>2986</v>
      </c>
      <c r="B2981" s="5">
        <v>8</v>
      </c>
      <c r="C2981" s="6">
        <v>8549.5500000000011</v>
      </c>
      <c r="D2981" s="5">
        <v>13</v>
      </c>
      <c r="E2981" s="10">
        <f t="shared" si="46"/>
        <v>889153.20000000007</v>
      </c>
      <c r="F2981" s="11" t="str">
        <f>VLOOKUP('1.CLV CalcuLation'!A2981,Customer_Demographic__2[],8,FALSE)</f>
        <v>Financial Services</v>
      </c>
      <c r="G2981" s="13" t="str">
        <f>VLOOKUP(A2981,Customer_Demographic__2[#All],9,FALSE)</f>
        <v>Mass Customer</v>
      </c>
    </row>
    <row r="2982" spans="1:7" ht="16" x14ac:dyDescent="0.2">
      <c r="A2982" s="4">
        <v>2987</v>
      </c>
      <c r="B2982" s="5">
        <v>4</v>
      </c>
      <c r="C2982" s="6">
        <v>4102.1899999999996</v>
      </c>
      <c r="D2982" s="5">
        <v>4</v>
      </c>
      <c r="E2982" s="10">
        <f t="shared" si="46"/>
        <v>65635.039999999994</v>
      </c>
      <c r="F2982" s="11" t="str">
        <f>VLOOKUP('1.CLV CalcuLation'!A2982,Customer_Demographic__2[],8,FALSE)</f>
        <v>Others</v>
      </c>
      <c r="G2982" s="13" t="str">
        <f>VLOOKUP(A2982,Customer_Demographic__2[#All],9,FALSE)</f>
        <v>High Net Worth</v>
      </c>
    </row>
    <row r="2983" spans="1:7" ht="16" x14ac:dyDescent="0.2">
      <c r="A2983" s="4">
        <v>2988</v>
      </c>
      <c r="B2983" s="5">
        <v>8</v>
      </c>
      <c r="C2983" s="6">
        <v>8349.34</v>
      </c>
      <c r="D2983" s="5">
        <v>1</v>
      </c>
      <c r="E2983" s="10">
        <f t="shared" si="46"/>
        <v>66794.720000000001</v>
      </c>
      <c r="F2983" s="11" t="str">
        <f>VLOOKUP('1.CLV CalcuLation'!A2983,Customer_Demographic__2[],8,FALSE)</f>
        <v>Others</v>
      </c>
      <c r="G2983" s="13" t="str">
        <f>VLOOKUP(A2983,Customer_Demographic__2[#All],9,FALSE)</f>
        <v>Mass Customer</v>
      </c>
    </row>
    <row r="2984" spans="1:7" ht="16" x14ac:dyDescent="0.2">
      <c r="A2984" s="4">
        <v>2989</v>
      </c>
      <c r="B2984" s="5">
        <v>9</v>
      </c>
      <c r="C2984" s="6">
        <v>11757.14</v>
      </c>
      <c r="D2984" s="5">
        <v>2</v>
      </c>
      <c r="E2984" s="10">
        <f t="shared" si="46"/>
        <v>211628.52</v>
      </c>
      <c r="F2984" s="11" t="str">
        <f>VLOOKUP('1.CLV CalcuLation'!A2984,Customer_Demographic__2[],8,FALSE)</f>
        <v>Health</v>
      </c>
      <c r="G2984" s="13" t="str">
        <f>VLOOKUP(A2984,Customer_Demographic__2[#All],9,FALSE)</f>
        <v>High Net Worth</v>
      </c>
    </row>
    <row r="2985" spans="1:7" ht="16" x14ac:dyDescent="0.2">
      <c r="A2985" s="4">
        <v>2990</v>
      </c>
      <c r="B2985" s="5">
        <v>7</v>
      </c>
      <c r="C2985" s="6">
        <v>5394.23</v>
      </c>
      <c r="D2985" s="5">
        <v>8</v>
      </c>
      <c r="E2985" s="10">
        <f t="shared" si="46"/>
        <v>302076.88</v>
      </c>
      <c r="F2985" s="11" t="str">
        <f>VLOOKUP('1.CLV CalcuLation'!A2985,Customer_Demographic__2[],8,FALSE)</f>
        <v>Argiculture</v>
      </c>
      <c r="G2985" s="13" t="str">
        <f>VLOOKUP(A2985,Customer_Demographic__2[#All],9,FALSE)</f>
        <v>High Net Worth</v>
      </c>
    </row>
    <row r="2986" spans="1:7" ht="16" x14ac:dyDescent="0.2">
      <c r="A2986" s="4">
        <v>2991</v>
      </c>
      <c r="B2986" s="5">
        <v>6</v>
      </c>
      <c r="C2986" s="6">
        <v>5559.9800000000005</v>
      </c>
      <c r="D2986" s="5">
        <v>11</v>
      </c>
      <c r="E2986" s="10">
        <f t="shared" si="46"/>
        <v>366958.68000000005</v>
      </c>
      <c r="F2986" s="11" t="str">
        <f>VLOOKUP('1.CLV CalcuLation'!A2986,Customer_Demographic__2[],8,FALSE)</f>
        <v>Financial Services</v>
      </c>
      <c r="G2986" s="13" t="str">
        <f>VLOOKUP(A2986,Customer_Demographic__2[#All],9,FALSE)</f>
        <v>Mass Customer</v>
      </c>
    </row>
    <row r="2987" spans="1:7" ht="16" x14ac:dyDescent="0.2">
      <c r="A2987" s="4">
        <v>2992</v>
      </c>
      <c r="B2987" s="5">
        <v>8</v>
      </c>
      <c r="C2987" s="6">
        <v>10530.96</v>
      </c>
      <c r="D2987" s="5">
        <v>10</v>
      </c>
      <c r="E2987" s="10">
        <f t="shared" si="46"/>
        <v>842476.79999999993</v>
      </c>
      <c r="F2987" s="11" t="str">
        <f>VLOOKUP('1.CLV CalcuLation'!A2987,Customer_Demographic__2[],8,FALSE)</f>
        <v>Health</v>
      </c>
      <c r="G2987" s="13" t="str">
        <f>VLOOKUP(A2987,Customer_Demographic__2[#All],9,FALSE)</f>
        <v>Mass Customer</v>
      </c>
    </row>
    <row r="2988" spans="1:7" ht="16" x14ac:dyDescent="0.2">
      <c r="A2988" s="4">
        <v>2993</v>
      </c>
      <c r="B2988" s="5">
        <v>8</v>
      </c>
      <c r="C2988" s="6">
        <v>11450.73</v>
      </c>
      <c r="D2988" s="5">
        <v>4</v>
      </c>
      <c r="E2988" s="10">
        <f t="shared" si="46"/>
        <v>366423.36</v>
      </c>
      <c r="F2988" s="11" t="str">
        <f>VLOOKUP('1.CLV CalcuLation'!A2988,Customer_Demographic__2[],8,FALSE)</f>
        <v>Financial Services</v>
      </c>
      <c r="G2988" s="13" t="str">
        <f>VLOOKUP(A2988,Customer_Demographic__2[#All],9,FALSE)</f>
        <v>Affluent Customer</v>
      </c>
    </row>
    <row r="2989" spans="1:7" ht="16" x14ac:dyDescent="0.2">
      <c r="A2989" s="4">
        <v>2994</v>
      </c>
      <c r="B2989" s="5">
        <v>3</v>
      </c>
      <c r="C2989" s="6">
        <v>719.38</v>
      </c>
      <c r="D2989" s="5">
        <v>18</v>
      </c>
      <c r="E2989" s="10">
        <f t="shared" si="46"/>
        <v>38846.519999999997</v>
      </c>
      <c r="F2989" s="11" t="str">
        <f>VLOOKUP('1.CLV CalcuLation'!A2989,Customer_Demographic__2[],8,FALSE)</f>
        <v>Manufacturing</v>
      </c>
      <c r="G2989" s="13" t="str">
        <f>VLOOKUP(A2989,Customer_Demographic__2[#All],9,FALSE)</f>
        <v>Mass Customer</v>
      </c>
    </row>
    <row r="2990" spans="1:7" ht="16" x14ac:dyDescent="0.2">
      <c r="A2990" s="4">
        <v>2995</v>
      </c>
      <c r="B2990" s="5">
        <v>5</v>
      </c>
      <c r="C2990" s="6">
        <v>5069.75</v>
      </c>
      <c r="D2990" s="5">
        <v>2</v>
      </c>
      <c r="E2990" s="10">
        <f t="shared" si="46"/>
        <v>50697.5</v>
      </c>
      <c r="F2990" s="11" t="str">
        <f>VLOOKUP('1.CLV CalcuLation'!A2990,Customer_Demographic__2[],8,FALSE)</f>
        <v>Health</v>
      </c>
      <c r="G2990" s="13" t="str">
        <f>VLOOKUP(A2990,Customer_Demographic__2[#All],9,FALSE)</f>
        <v>Mass Customer</v>
      </c>
    </row>
    <row r="2991" spans="1:7" ht="16" x14ac:dyDescent="0.2">
      <c r="A2991" s="4">
        <v>2996</v>
      </c>
      <c r="B2991" s="5">
        <v>3</v>
      </c>
      <c r="C2991" s="6">
        <v>4774.51</v>
      </c>
      <c r="D2991" s="5">
        <v>14</v>
      </c>
      <c r="E2991" s="10">
        <f t="shared" si="46"/>
        <v>200529.42</v>
      </c>
      <c r="F2991" s="11" t="str">
        <f>VLOOKUP('1.CLV CalcuLation'!A2991,Customer_Demographic__2[],8,FALSE)</f>
        <v>Financial Services</v>
      </c>
      <c r="G2991" s="13" t="str">
        <f>VLOOKUP(A2991,Customer_Demographic__2[#All],9,FALSE)</f>
        <v>Mass Customer</v>
      </c>
    </row>
    <row r="2992" spans="1:7" ht="16" x14ac:dyDescent="0.2">
      <c r="A2992" s="4">
        <v>2997</v>
      </c>
      <c r="B2992" s="5">
        <v>6</v>
      </c>
      <c r="C2992" s="6">
        <v>5293.91</v>
      </c>
      <c r="D2992" s="5">
        <v>10</v>
      </c>
      <c r="E2992" s="10">
        <f t="shared" si="46"/>
        <v>317634.59999999998</v>
      </c>
      <c r="F2992" s="11" t="str">
        <f>VLOOKUP('1.CLV CalcuLation'!A2992,Customer_Demographic__2[],8,FALSE)</f>
        <v>Health</v>
      </c>
      <c r="G2992" s="13" t="str">
        <f>VLOOKUP(A2992,Customer_Demographic__2[#All],9,FALSE)</f>
        <v>Affluent Customer</v>
      </c>
    </row>
    <row r="2993" spans="1:7" ht="16" x14ac:dyDescent="0.2">
      <c r="A2993" s="4">
        <v>2998</v>
      </c>
      <c r="B2993" s="5">
        <v>3</v>
      </c>
      <c r="C2993" s="6">
        <v>4629.21</v>
      </c>
      <c r="D2993" s="5">
        <v>2</v>
      </c>
      <c r="E2993" s="10">
        <f t="shared" si="46"/>
        <v>27775.260000000002</v>
      </c>
      <c r="F2993" s="11" t="str">
        <f>VLOOKUP('1.CLV CalcuLation'!A2993,Customer_Demographic__2[],8,FALSE)</f>
        <v>Manufacturing</v>
      </c>
      <c r="G2993" s="13" t="str">
        <f>VLOOKUP(A2993,Customer_Demographic__2[#All],9,FALSE)</f>
        <v>High Net Worth</v>
      </c>
    </row>
    <row r="2994" spans="1:7" ht="16" x14ac:dyDescent="0.2">
      <c r="A2994" s="4">
        <v>2999</v>
      </c>
      <c r="B2994" s="5">
        <v>11</v>
      </c>
      <c r="C2994" s="6">
        <v>12745.98</v>
      </c>
      <c r="D2994" s="5"/>
      <c r="E2994" s="10">
        <f t="shared" si="46"/>
        <v>0</v>
      </c>
      <c r="F2994" s="11" t="str">
        <f>VLOOKUP('1.CLV CalcuLation'!A2994,Customer_Demographic__2[],8,FALSE)</f>
        <v>IT</v>
      </c>
      <c r="G2994" s="13" t="str">
        <f>VLOOKUP(A2994,Customer_Demographic__2[#All],9,FALSE)</f>
        <v>Affluent Customer</v>
      </c>
    </row>
    <row r="2995" spans="1:7" ht="16" x14ac:dyDescent="0.2">
      <c r="A2995" s="4">
        <v>3000</v>
      </c>
      <c r="B2995" s="5">
        <v>4</v>
      </c>
      <c r="C2995" s="6">
        <v>4848.29</v>
      </c>
      <c r="D2995" s="5">
        <v>22</v>
      </c>
      <c r="E2995" s="10">
        <f t="shared" si="46"/>
        <v>426649.52</v>
      </c>
      <c r="F2995" s="11" t="str">
        <f>VLOOKUP('1.CLV CalcuLation'!A2995,Customer_Demographic__2[],8,FALSE)</f>
        <v>Financial Services</v>
      </c>
      <c r="G2995" s="13" t="str">
        <f>VLOOKUP(A2995,Customer_Demographic__2[#All],9,FALSE)</f>
        <v>Affluent Customer</v>
      </c>
    </row>
    <row r="2996" spans="1:7" ht="16" x14ac:dyDescent="0.2">
      <c r="A2996" s="4">
        <v>3001</v>
      </c>
      <c r="B2996" s="5">
        <v>4</v>
      </c>
      <c r="C2996" s="6">
        <v>4664.8</v>
      </c>
      <c r="D2996" s="5">
        <v>20</v>
      </c>
      <c r="E2996" s="10">
        <f t="shared" si="46"/>
        <v>373184</v>
      </c>
      <c r="F2996" s="11" t="str">
        <f>VLOOKUP('1.CLV CalcuLation'!A2996,Customer_Demographic__2[],8,FALSE)</f>
        <v>Argiculture</v>
      </c>
      <c r="G2996" s="13" t="str">
        <f>VLOOKUP(A2996,Customer_Demographic__2[#All],9,FALSE)</f>
        <v>Mass Customer</v>
      </c>
    </row>
    <row r="2997" spans="1:7" ht="16" x14ac:dyDescent="0.2">
      <c r="A2997" s="4">
        <v>3002</v>
      </c>
      <c r="B2997" s="5">
        <v>6</v>
      </c>
      <c r="C2997" s="6">
        <v>5117.8099999999995</v>
      </c>
      <c r="D2997" s="5">
        <v>16</v>
      </c>
      <c r="E2997" s="10">
        <f t="shared" si="46"/>
        <v>491309.75999999995</v>
      </c>
      <c r="F2997" s="11" t="str">
        <f>VLOOKUP('1.CLV CalcuLation'!A2997,Customer_Demographic__2[],8,FALSE)</f>
        <v>Financial Services</v>
      </c>
      <c r="G2997" s="13" t="str">
        <f>VLOOKUP(A2997,Customer_Demographic__2[#All],9,FALSE)</f>
        <v>Mass Customer</v>
      </c>
    </row>
    <row r="2998" spans="1:7" ht="16" x14ac:dyDescent="0.2">
      <c r="A2998" s="4">
        <v>3003</v>
      </c>
      <c r="B2998" s="5">
        <v>9</v>
      </c>
      <c r="C2998" s="6">
        <v>7885.54</v>
      </c>
      <c r="D2998" s="5">
        <v>4</v>
      </c>
      <c r="E2998" s="10">
        <f t="shared" si="46"/>
        <v>283879.44</v>
      </c>
      <c r="F2998" s="11" t="str">
        <f>VLOOKUP('1.CLV CalcuLation'!A2998,Customer_Demographic__2[],8,FALSE)</f>
        <v>Retail</v>
      </c>
      <c r="G2998" s="13" t="str">
        <f>VLOOKUP(A2998,Customer_Demographic__2[#All],9,FALSE)</f>
        <v>Mass Customer</v>
      </c>
    </row>
    <row r="2999" spans="1:7" ht="16" x14ac:dyDescent="0.2">
      <c r="A2999" s="4">
        <v>3004</v>
      </c>
      <c r="B2999" s="5">
        <v>5</v>
      </c>
      <c r="C2999" s="6">
        <v>5048.79</v>
      </c>
      <c r="D2999" s="5">
        <v>16</v>
      </c>
      <c r="E2999" s="10">
        <f t="shared" si="46"/>
        <v>403903.2</v>
      </c>
      <c r="F2999" s="11" t="str">
        <f>VLOOKUP('1.CLV CalcuLation'!A2999,Customer_Demographic__2[],8,FALSE)</f>
        <v>Health</v>
      </c>
      <c r="G2999" s="13" t="str">
        <f>VLOOKUP(A2999,Customer_Demographic__2[#All],9,FALSE)</f>
        <v>Mass Customer</v>
      </c>
    </row>
    <row r="3000" spans="1:7" ht="16" x14ac:dyDescent="0.2">
      <c r="A3000" s="4">
        <v>3005</v>
      </c>
      <c r="B3000" s="5">
        <v>3</v>
      </c>
      <c r="C3000" s="6">
        <v>3682.5499999999997</v>
      </c>
      <c r="D3000" s="5">
        <v>8</v>
      </c>
      <c r="E3000" s="10">
        <f t="shared" si="46"/>
        <v>88381.2</v>
      </c>
      <c r="F3000" s="11" t="str">
        <f>VLOOKUP('1.CLV CalcuLation'!A3000,Customer_Demographic__2[],8,FALSE)</f>
        <v>Property</v>
      </c>
      <c r="G3000" s="13" t="str">
        <f>VLOOKUP(A3000,Customer_Demographic__2[#All],9,FALSE)</f>
        <v>Affluent Customer</v>
      </c>
    </row>
    <row r="3001" spans="1:7" ht="16" x14ac:dyDescent="0.2">
      <c r="A3001" s="4">
        <v>3006</v>
      </c>
      <c r="B3001" s="5">
        <v>4</v>
      </c>
      <c r="C3001" s="6">
        <v>5912.1</v>
      </c>
      <c r="D3001" s="5">
        <v>21</v>
      </c>
      <c r="E3001" s="10">
        <f t="shared" si="46"/>
        <v>496616.4</v>
      </c>
      <c r="F3001" s="11" t="str">
        <f>VLOOKUP('1.CLV CalcuLation'!A3001,Customer_Demographic__2[],8,FALSE)</f>
        <v>Others</v>
      </c>
      <c r="G3001" s="13" t="str">
        <f>VLOOKUP(A3001,Customer_Demographic__2[#All],9,FALSE)</f>
        <v>Mass Customer</v>
      </c>
    </row>
    <row r="3002" spans="1:7" ht="16" x14ac:dyDescent="0.2">
      <c r="A3002" s="4">
        <v>3007</v>
      </c>
      <c r="B3002" s="5">
        <v>7</v>
      </c>
      <c r="C3002" s="6">
        <v>8547.34</v>
      </c>
      <c r="D3002" s="5">
        <v>16</v>
      </c>
      <c r="E3002" s="10">
        <f t="shared" si="46"/>
        <v>957302.08000000007</v>
      </c>
      <c r="F3002" s="11" t="str">
        <f>VLOOKUP('1.CLV CalcuLation'!A3002,Customer_Demographic__2[],8,FALSE)</f>
        <v>Manufacturing</v>
      </c>
      <c r="G3002" s="13" t="str">
        <f>VLOOKUP(A3002,Customer_Demographic__2[#All],9,FALSE)</f>
        <v>Mass Customer</v>
      </c>
    </row>
    <row r="3003" spans="1:7" ht="16" x14ac:dyDescent="0.2">
      <c r="A3003" s="4">
        <v>3008</v>
      </c>
      <c r="B3003" s="5">
        <v>6</v>
      </c>
      <c r="C3003" s="6">
        <v>7710.66</v>
      </c>
      <c r="D3003" s="5">
        <v>17</v>
      </c>
      <c r="E3003" s="10">
        <f t="shared" si="46"/>
        <v>786487.32</v>
      </c>
      <c r="F3003" s="11" t="str">
        <f>VLOOKUP('1.CLV CalcuLation'!A3003,Customer_Demographic__2[],8,FALSE)</f>
        <v>Health</v>
      </c>
      <c r="G3003" s="13" t="str">
        <f>VLOOKUP(A3003,Customer_Demographic__2[#All],9,FALSE)</f>
        <v>High Net Worth</v>
      </c>
    </row>
    <row r="3004" spans="1:7" ht="16" x14ac:dyDescent="0.2">
      <c r="A3004" s="4">
        <v>3009</v>
      </c>
      <c r="B3004" s="5">
        <v>4</v>
      </c>
      <c r="C3004" s="6">
        <v>4421.04</v>
      </c>
      <c r="D3004" s="5">
        <v>14</v>
      </c>
      <c r="E3004" s="10">
        <f t="shared" si="46"/>
        <v>247578.23999999999</v>
      </c>
      <c r="F3004" s="11" t="str">
        <f>VLOOKUP('1.CLV CalcuLation'!A3004,Customer_Demographic__2[],8,FALSE)</f>
        <v>Health</v>
      </c>
      <c r="G3004" s="13" t="str">
        <f>VLOOKUP(A3004,Customer_Demographic__2[#All],9,FALSE)</f>
        <v>High Net Worth</v>
      </c>
    </row>
    <row r="3005" spans="1:7" ht="16" x14ac:dyDescent="0.2">
      <c r="A3005" s="4">
        <v>3010</v>
      </c>
      <c r="B3005" s="5">
        <v>5</v>
      </c>
      <c r="C3005" s="6">
        <v>4911.6100000000006</v>
      </c>
      <c r="D3005" s="5">
        <v>5</v>
      </c>
      <c r="E3005" s="10">
        <f t="shared" si="46"/>
        <v>122790.25000000001</v>
      </c>
      <c r="F3005" s="11" t="str">
        <f>VLOOKUP('1.CLV CalcuLation'!A3005,Customer_Demographic__2[],8,FALSE)</f>
        <v>Others</v>
      </c>
      <c r="G3005" s="13" t="str">
        <f>VLOOKUP(A3005,Customer_Demographic__2[#All],9,FALSE)</f>
        <v>Affluent Customer</v>
      </c>
    </row>
    <row r="3006" spans="1:7" ht="16" x14ac:dyDescent="0.2">
      <c r="A3006" s="4">
        <v>3011</v>
      </c>
      <c r="B3006" s="5">
        <v>4</v>
      </c>
      <c r="C3006" s="6">
        <v>3080.8</v>
      </c>
      <c r="D3006" s="5">
        <v>3</v>
      </c>
      <c r="E3006" s="10">
        <f t="shared" si="46"/>
        <v>36969.600000000006</v>
      </c>
      <c r="F3006" s="11" t="str">
        <f>VLOOKUP('1.CLV CalcuLation'!A3006,Customer_Demographic__2[],8,FALSE)</f>
        <v>Financial Services</v>
      </c>
      <c r="G3006" s="13" t="str">
        <f>VLOOKUP(A3006,Customer_Demographic__2[#All],9,FALSE)</f>
        <v>High Net Worth</v>
      </c>
    </row>
    <row r="3007" spans="1:7" ht="16" x14ac:dyDescent="0.2">
      <c r="A3007" s="4">
        <v>3012</v>
      </c>
      <c r="B3007" s="5">
        <v>6</v>
      </c>
      <c r="C3007" s="6">
        <v>9204.57</v>
      </c>
      <c r="D3007" s="5"/>
      <c r="E3007" s="10">
        <f t="shared" si="46"/>
        <v>0</v>
      </c>
      <c r="F3007" s="11" t="str">
        <f>VLOOKUP('1.CLV CalcuLation'!A3007,Customer_Demographic__2[],8,FALSE)</f>
        <v>IT</v>
      </c>
      <c r="G3007" s="13" t="str">
        <f>VLOOKUP(A3007,Customer_Demographic__2[#All],9,FALSE)</f>
        <v>Mass Customer</v>
      </c>
    </row>
    <row r="3008" spans="1:7" ht="16" x14ac:dyDescent="0.2">
      <c r="A3008" s="4">
        <v>3013</v>
      </c>
      <c r="B3008" s="5">
        <v>9</v>
      </c>
      <c r="C3008" s="6">
        <v>8161.5599999999995</v>
      </c>
      <c r="D3008" s="5">
        <v>6</v>
      </c>
      <c r="E3008" s="10">
        <f t="shared" si="46"/>
        <v>440724.24</v>
      </c>
      <c r="F3008" s="11" t="str">
        <f>VLOOKUP('1.CLV CalcuLation'!A3008,Customer_Demographic__2[],8,FALSE)</f>
        <v>Property</v>
      </c>
      <c r="G3008" s="13" t="str">
        <f>VLOOKUP(A3008,Customer_Demographic__2[#All],9,FALSE)</f>
        <v>High Net Worth</v>
      </c>
    </row>
    <row r="3009" spans="1:7" ht="16" x14ac:dyDescent="0.2">
      <c r="A3009" s="4">
        <v>3014</v>
      </c>
      <c r="B3009" s="5">
        <v>9</v>
      </c>
      <c r="C3009" s="6">
        <v>8691.0400000000009</v>
      </c>
      <c r="D3009" s="5">
        <v>1</v>
      </c>
      <c r="E3009" s="10">
        <f t="shared" si="46"/>
        <v>78219.360000000015</v>
      </c>
      <c r="F3009" s="11" t="str">
        <f>VLOOKUP('1.CLV CalcuLation'!A3009,Customer_Demographic__2[],8,FALSE)</f>
        <v>Others</v>
      </c>
      <c r="G3009" s="13" t="str">
        <f>VLOOKUP(A3009,Customer_Demographic__2[#All],9,FALSE)</f>
        <v>High Net Worth</v>
      </c>
    </row>
    <row r="3010" spans="1:7" ht="16" x14ac:dyDescent="0.2">
      <c r="A3010" s="4">
        <v>3015</v>
      </c>
      <c r="B3010" s="5">
        <v>9</v>
      </c>
      <c r="C3010" s="6">
        <v>13737.05</v>
      </c>
      <c r="D3010" s="5">
        <v>1</v>
      </c>
      <c r="E3010" s="10">
        <f t="shared" si="46"/>
        <v>123633.45</v>
      </c>
      <c r="F3010" s="11" t="str">
        <f>VLOOKUP('1.CLV CalcuLation'!A3010,Customer_Demographic__2[],8,FALSE)</f>
        <v>Retail</v>
      </c>
      <c r="G3010" s="13" t="str">
        <f>VLOOKUP(A3010,Customer_Demographic__2[#All],9,FALSE)</f>
        <v>Affluent Customer</v>
      </c>
    </row>
    <row r="3011" spans="1:7" ht="16" x14ac:dyDescent="0.2">
      <c r="A3011" s="4">
        <v>3016</v>
      </c>
      <c r="B3011" s="5">
        <v>5</v>
      </c>
      <c r="C3011" s="6">
        <v>7991.99</v>
      </c>
      <c r="D3011" s="5">
        <v>11</v>
      </c>
      <c r="E3011" s="10">
        <f t="shared" ref="E3011:E3074" si="47">B3011*C3011*D3011</f>
        <v>439559.44999999995</v>
      </c>
      <c r="F3011" s="11" t="str">
        <f>VLOOKUP('1.CLV CalcuLation'!A3011,Customer_Demographic__2[],8,FALSE)</f>
        <v>Financial Services</v>
      </c>
      <c r="G3011" s="13" t="str">
        <f>VLOOKUP(A3011,Customer_Demographic__2[#All],9,FALSE)</f>
        <v>High Net Worth</v>
      </c>
    </row>
    <row r="3012" spans="1:7" ht="16" x14ac:dyDescent="0.2">
      <c r="A3012" s="4">
        <v>3017</v>
      </c>
      <c r="B3012" s="5">
        <v>4</v>
      </c>
      <c r="C3012" s="6">
        <v>5289.49</v>
      </c>
      <c r="D3012" s="5">
        <v>7</v>
      </c>
      <c r="E3012" s="10">
        <f t="shared" si="47"/>
        <v>148105.72</v>
      </c>
      <c r="F3012" s="11" t="str">
        <f>VLOOKUP('1.CLV CalcuLation'!A3012,Customer_Demographic__2[],8,FALSE)</f>
        <v>Financial Services</v>
      </c>
      <c r="G3012" s="13" t="str">
        <f>VLOOKUP(A3012,Customer_Demographic__2[#All],9,FALSE)</f>
        <v>Affluent Customer</v>
      </c>
    </row>
    <row r="3013" spans="1:7" ht="16" x14ac:dyDescent="0.2">
      <c r="A3013" s="4">
        <v>3018</v>
      </c>
      <c r="B3013" s="5">
        <v>5</v>
      </c>
      <c r="C3013" s="6">
        <v>3833.35</v>
      </c>
      <c r="D3013" s="5">
        <v>15</v>
      </c>
      <c r="E3013" s="10">
        <f t="shared" si="47"/>
        <v>287501.25</v>
      </c>
      <c r="F3013" s="11" t="str">
        <f>VLOOKUP('1.CLV CalcuLation'!A3013,Customer_Demographic__2[],8,FALSE)</f>
        <v>Others</v>
      </c>
      <c r="G3013" s="13" t="str">
        <f>VLOOKUP(A3013,Customer_Demographic__2[#All],9,FALSE)</f>
        <v>High Net Worth</v>
      </c>
    </row>
    <row r="3014" spans="1:7" ht="16" x14ac:dyDescent="0.2">
      <c r="A3014" s="4">
        <v>3019</v>
      </c>
      <c r="B3014" s="5">
        <v>3</v>
      </c>
      <c r="C3014" s="6">
        <v>4258.9799999999996</v>
      </c>
      <c r="D3014" s="5">
        <v>14</v>
      </c>
      <c r="E3014" s="10">
        <f t="shared" si="47"/>
        <v>178877.15999999997</v>
      </c>
      <c r="F3014" s="11" t="str">
        <f>VLOOKUP('1.CLV CalcuLation'!A3014,Customer_Demographic__2[],8,FALSE)</f>
        <v>Manufacturing</v>
      </c>
      <c r="G3014" s="13" t="str">
        <f>VLOOKUP(A3014,Customer_Demographic__2[#All],9,FALSE)</f>
        <v>Affluent Customer</v>
      </c>
    </row>
    <row r="3015" spans="1:7" ht="16" x14ac:dyDescent="0.2">
      <c r="A3015" s="4">
        <v>3020</v>
      </c>
      <c r="B3015" s="5">
        <v>11</v>
      </c>
      <c r="C3015" s="6">
        <v>10879.6</v>
      </c>
      <c r="D3015" s="5">
        <v>10</v>
      </c>
      <c r="E3015" s="10">
        <f t="shared" si="47"/>
        <v>1196756</v>
      </c>
      <c r="F3015" s="11" t="str">
        <f>VLOOKUP('1.CLV CalcuLation'!A3015,Customer_Demographic__2[],8,FALSE)</f>
        <v>Manufacturing</v>
      </c>
      <c r="G3015" s="13" t="str">
        <f>VLOOKUP(A3015,Customer_Demographic__2[#All],9,FALSE)</f>
        <v>High Net Worth</v>
      </c>
    </row>
    <row r="3016" spans="1:7" ht="16" x14ac:dyDescent="0.2">
      <c r="A3016" s="4">
        <v>3021</v>
      </c>
      <c r="B3016" s="5">
        <v>7</v>
      </c>
      <c r="C3016" s="6">
        <v>6493.42</v>
      </c>
      <c r="D3016" s="5">
        <v>9</v>
      </c>
      <c r="E3016" s="10">
        <f t="shared" si="47"/>
        <v>409085.46</v>
      </c>
      <c r="F3016" s="11" t="str">
        <f>VLOOKUP('1.CLV CalcuLation'!A3016,Customer_Demographic__2[],8,FALSE)</f>
        <v>Others</v>
      </c>
      <c r="G3016" s="13" t="str">
        <f>VLOOKUP(A3016,Customer_Demographic__2[#All],9,FALSE)</f>
        <v>Mass Customer</v>
      </c>
    </row>
    <row r="3017" spans="1:7" ht="16" x14ac:dyDescent="0.2">
      <c r="A3017" s="4">
        <v>3022</v>
      </c>
      <c r="B3017" s="5">
        <v>5</v>
      </c>
      <c r="C3017" s="6">
        <v>3884.79</v>
      </c>
      <c r="D3017" s="5">
        <v>8</v>
      </c>
      <c r="E3017" s="10">
        <f t="shared" si="47"/>
        <v>155391.6</v>
      </c>
      <c r="F3017" s="11" t="str">
        <f>VLOOKUP('1.CLV CalcuLation'!A3017,Customer_Demographic__2[],8,FALSE)</f>
        <v>Others</v>
      </c>
      <c r="G3017" s="13" t="str">
        <f>VLOOKUP(A3017,Customer_Demographic__2[#All],9,FALSE)</f>
        <v>High Net Worth</v>
      </c>
    </row>
    <row r="3018" spans="1:7" ht="16" x14ac:dyDescent="0.2">
      <c r="A3018" s="4">
        <v>3023</v>
      </c>
      <c r="B3018" s="5">
        <v>4</v>
      </c>
      <c r="C3018" s="6">
        <v>2119.85</v>
      </c>
      <c r="D3018" s="5">
        <v>7</v>
      </c>
      <c r="E3018" s="10">
        <f t="shared" si="47"/>
        <v>59355.799999999996</v>
      </c>
      <c r="F3018" s="11" t="str">
        <f>VLOOKUP('1.CLV CalcuLation'!A3018,Customer_Demographic__2[],8,FALSE)</f>
        <v>IT</v>
      </c>
      <c r="G3018" s="13" t="str">
        <f>VLOOKUP(A3018,Customer_Demographic__2[#All],9,FALSE)</f>
        <v>High Net Worth</v>
      </c>
    </row>
    <row r="3019" spans="1:7" ht="16" x14ac:dyDescent="0.2">
      <c r="A3019" s="4">
        <v>3024</v>
      </c>
      <c r="B3019" s="5">
        <v>1</v>
      </c>
      <c r="C3019" s="6">
        <v>1769.64</v>
      </c>
      <c r="D3019" s="5">
        <v>12</v>
      </c>
      <c r="E3019" s="10">
        <f t="shared" si="47"/>
        <v>21235.68</v>
      </c>
      <c r="F3019" s="11" t="str">
        <f>VLOOKUP('1.CLV CalcuLation'!A3019,Customer_Demographic__2[],8,FALSE)</f>
        <v>Health</v>
      </c>
      <c r="G3019" s="13" t="str">
        <f>VLOOKUP(A3019,Customer_Demographic__2[#All],9,FALSE)</f>
        <v>Mass Customer</v>
      </c>
    </row>
    <row r="3020" spans="1:7" ht="16" x14ac:dyDescent="0.2">
      <c r="A3020" s="4">
        <v>3025</v>
      </c>
      <c r="B3020" s="5">
        <v>2</v>
      </c>
      <c r="C3020" s="6">
        <v>2263.4899999999998</v>
      </c>
      <c r="D3020" s="5">
        <v>9</v>
      </c>
      <c r="E3020" s="10">
        <f t="shared" si="47"/>
        <v>40742.819999999992</v>
      </c>
      <c r="F3020" s="11" t="str">
        <f>VLOOKUP('1.CLV CalcuLation'!A3020,Customer_Demographic__2[],8,FALSE)</f>
        <v>Financial Services</v>
      </c>
      <c r="G3020" s="13" t="str">
        <f>VLOOKUP(A3020,Customer_Demographic__2[#All],9,FALSE)</f>
        <v>Mass Customer</v>
      </c>
    </row>
    <row r="3021" spans="1:7" ht="16" x14ac:dyDescent="0.2">
      <c r="A3021" s="4">
        <v>3026</v>
      </c>
      <c r="B3021" s="5">
        <v>5</v>
      </c>
      <c r="C3021" s="6">
        <v>4489.49</v>
      </c>
      <c r="D3021" s="5">
        <v>5</v>
      </c>
      <c r="E3021" s="10">
        <f t="shared" si="47"/>
        <v>112237.24999999999</v>
      </c>
      <c r="F3021" s="11" t="str">
        <f>VLOOKUP('1.CLV CalcuLation'!A3021,Customer_Demographic__2[],8,FALSE)</f>
        <v>Property</v>
      </c>
      <c r="G3021" s="13" t="str">
        <f>VLOOKUP(A3021,Customer_Demographic__2[#All],9,FALSE)</f>
        <v>Mass Customer</v>
      </c>
    </row>
    <row r="3022" spans="1:7" ht="16" x14ac:dyDescent="0.2">
      <c r="A3022" s="4">
        <v>3027</v>
      </c>
      <c r="B3022" s="5">
        <v>5</v>
      </c>
      <c r="C3022" s="6">
        <v>3296.91</v>
      </c>
      <c r="D3022" s="5">
        <v>5</v>
      </c>
      <c r="E3022" s="10">
        <f t="shared" si="47"/>
        <v>82422.75</v>
      </c>
      <c r="F3022" s="11" t="str">
        <f>VLOOKUP('1.CLV CalcuLation'!A3022,Customer_Demographic__2[],8,FALSE)</f>
        <v>Health</v>
      </c>
      <c r="G3022" s="13" t="str">
        <f>VLOOKUP(A3022,Customer_Demographic__2[#All],9,FALSE)</f>
        <v>Mass Customer</v>
      </c>
    </row>
    <row r="3023" spans="1:7" ht="16" x14ac:dyDescent="0.2">
      <c r="A3023" s="4">
        <v>3028</v>
      </c>
      <c r="B3023" s="5">
        <v>4</v>
      </c>
      <c r="C3023" s="6">
        <v>5030.6899999999996</v>
      </c>
      <c r="D3023" s="5">
        <v>20</v>
      </c>
      <c r="E3023" s="10">
        <f t="shared" si="47"/>
        <v>402455.19999999995</v>
      </c>
      <c r="F3023" s="11" t="str">
        <f>VLOOKUP('1.CLV CalcuLation'!A3023,Customer_Demographic__2[],8,FALSE)</f>
        <v>Manufacturing</v>
      </c>
      <c r="G3023" s="13" t="str">
        <f>VLOOKUP(A3023,Customer_Demographic__2[#All],9,FALSE)</f>
        <v>High Net Worth</v>
      </c>
    </row>
    <row r="3024" spans="1:7" ht="16" x14ac:dyDescent="0.2">
      <c r="A3024" s="4">
        <v>3029</v>
      </c>
      <c r="B3024" s="5">
        <v>4</v>
      </c>
      <c r="C3024" s="6">
        <v>5099.5099999999993</v>
      </c>
      <c r="D3024" s="5">
        <v>13</v>
      </c>
      <c r="E3024" s="10">
        <f t="shared" si="47"/>
        <v>265174.51999999996</v>
      </c>
      <c r="F3024" s="11" t="str">
        <f>VLOOKUP('1.CLV CalcuLation'!A3024,Customer_Demographic__2[],8,FALSE)</f>
        <v>Manufacturing</v>
      </c>
      <c r="G3024" s="13" t="str">
        <f>VLOOKUP(A3024,Customer_Demographic__2[#All],9,FALSE)</f>
        <v>Mass Customer</v>
      </c>
    </row>
    <row r="3025" spans="1:7" ht="16" x14ac:dyDescent="0.2">
      <c r="A3025" s="4">
        <v>3030</v>
      </c>
      <c r="B3025" s="5">
        <v>7</v>
      </c>
      <c r="C3025" s="6">
        <v>5700.4000000000005</v>
      </c>
      <c r="D3025" s="5">
        <v>3</v>
      </c>
      <c r="E3025" s="10">
        <f t="shared" si="47"/>
        <v>119708.40000000001</v>
      </c>
      <c r="F3025" s="11" t="str">
        <f>VLOOKUP('1.CLV CalcuLation'!A3025,Customer_Demographic__2[],8,FALSE)</f>
        <v>Manufacturing</v>
      </c>
      <c r="G3025" s="13" t="str">
        <f>VLOOKUP(A3025,Customer_Demographic__2[#All],9,FALSE)</f>
        <v>Affluent Customer</v>
      </c>
    </row>
    <row r="3026" spans="1:7" ht="16" x14ac:dyDescent="0.2">
      <c r="A3026" s="4">
        <v>3031</v>
      </c>
      <c r="B3026" s="5">
        <v>5</v>
      </c>
      <c r="C3026" s="6">
        <v>6455.51</v>
      </c>
      <c r="D3026" s="5">
        <v>5</v>
      </c>
      <c r="E3026" s="10">
        <f t="shared" si="47"/>
        <v>161387.75</v>
      </c>
      <c r="F3026" s="11" t="str">
        <f>VLOOKUP('1.CLV CalcuLation'!A3026,Customer_Demographic__2[],8,FALSE)</f>
        <v>Health</v>
      </c>
      <c r="G3026" s="13" t="str">
        <f>VLOOKUP(A3026,Customer_Demographic__2[#All],9,FALSE)</f>
        <v>Mass Customer</v>
      </c>
    </row>
    <row r="3027" spans="1:7" ht="16" x14ac:dyDescent="0.2">
      <c r="A3027" s="4">
        <v>3032</v>
      </c>
      <c r="B3027" s="5">
        <v>7</v>
      </c>
      <c r="C3027" s="6">
        <v>10767.019999999997</v>
      </c>
      <c r="D3027" s="5">
        <v>5</v>
      </c>
      <c r="E3027" s="10">
        <f t="shared" si="47"/>
        <v>376845.69999999995</v>
      </c>
      <c r="F3027" s="11" t="str">
        <f>VLOOKUP('1.CLV CalcuLation'!A3027,Customer_Demographic__2[],8,FALSE)</f>
        <v>Health</v>
      </c>
      <c r="G3027" s="13" t="str">
        <f>VLOOKUP(A3027,Customer_Demographic__2[#All],9,FALSE)</f>
        <v>Affluent Customer</v>
      </c>
    </row>
    <row r="3028" spans="1:7" ht="16" x14ac:dyDescent="0.2">
      <c r="A3028" s="4">
        <v>3033</v>
      </c>
      <c r="B3028" s="5">
        <v>2</v>
      </c>
      <c r="C3028" s="6">
        <v>2523.1999999999998</v>
      </c>
      <c r="D3028" s="5">
        <v>12</v>
      </c>
      <c r="E3028" s="10">
        <f t="shared" si="47"/>
        <v>60556.799999999996</v>
      </c>
      <c r="F3028" s="11" t="str">
        <f>VLOOKUP('1.CLV CalcuLation'!A3028,Customer_Demographic__2[],8,FALSE)</f>
        <v>Financial Services</v>
      </c>
      <c r="G3028" s="13" t="str">
        <f>VLOOKUP(A3028,Customer_Demographic__2[#All],9,FALSE)</f>
        <v>High Net Worth</v>
      </c>
    </row>
    <row r="3029" spans="1:7" ht="16" x14ac:dyDescent="0.2">
      <c r="A3029" s="4">
        <v>3034</v>
      </c>
      <c r="B3029" s="5">
        <v>5</v>
      </c>
      <c r="C3029" s="6">
        <v>5496.7599999999993</v>
      </c>
      <c r="D3029" s="5">
        <v>18</v>
      </c>
      <c r="E3029" s="10">
        <f t="shared" si="47"/>
        <v>494708.39999999991</v>
      </c>
      <c r="F3029" s="11" t="str">
        <f>VLOOKUP('1.CLV CalcuLation'!A3029,Customer_Demographic__2[],8,FALSE)</f>
        <v>Manufacturing</v>
      </c>
      <c r="G3029" s="13" t="str">
        <f>VLOOKUP(A3029,Customer_Demographic__2[#All],9,FALSE)</f>
        <v>Mass Customer</v>
      </c>
    </row>
    <row r="3030" spans="1:7" ht="16" x14ac:dyDescent="0.2">
      <c r="A3030" s="4">
        <v>3035</v>
      </c>
      <c r="B3030" s="5">
        <v>5</v>
      </c>
      <c r="C3030" s="6">
        <v>4522.24</v>
      </c>
      <c r="D3030" s="5">
        <v>13</v>
      </c>
      <c r="E3030" s="10">
        <f t="shared" si="47"/>
        <v>293945.59999999998</v>
      </c>
      <c r="F3030" s="11" t="str">
        <f>VLOOKUP('1.CLV CalcuLation'!A3030,Customer_Demographic__2[],8,FALSE)</f>
        <v>Health</v>
      </c>
      <c r="G3030" s="13" t="str">
        <f>VLOOKUP(A3030,Customer_Demographic__2[#All],9,FALSE)</f>
        <v>High Net Worth</v>
      </c>
    </row>
    <row r="3031" spans="1:7" ht="16" x14ac:dyDescent="0.2">
      <c r="A3031" s="4">
        <v>3036</v>
      </c>
      <c r="B3031" s="5">
        <v>5</v>
      </c>
      <c r="C3031" s="6">
        <v>8620.5300000000007</v>
      </c>
      <c r="D3031" s="5">
        <v>11</v>
      </c>
      <c r="E3031" s="10">
        <f t="shared" si="47"/>
        <v>474129.15</v>
      </c>
      <c r="F3031" s="11" t="str">
        <f>VLOOKUP('1.CLV CalcuLation'!A3031,Customer_Demographic__2[],8,FALSE)</f>
        <v>Property</v>
      </c>
      <c r="G3031" s="13" t="str">
        <f>VLOOKUP(A3031,Customer_Demographic__2[#All],9,FALSE)</f>
        <v>Affluent Customer</v>
      </c>
    </row>
    <row r="3032" spans="1:7" ht="16" x14ac:dyDescent="0.2">
      <c r="A3032" s="4">
        <v>3037</v>
      </c>
      <c r="B3032" s="5">
        <v>3</v>
      </c>
      <c r="C3032" s="6">
        <v>2449.3000000000002</v>
      </c>
      <c r="D3032" s="5">
        <v>18</v>
      </c>
      <c r="E3032" s="10">
        <f t="shared" si="47"/>
        <v>132262.20000000001</v>
      </c>
      <c r="F3032" s="11" t="str">
        <f>VLOOKUP('1.CLV CalcuLation'!A3032,Customer_Demographic__2[],8,FALSE)</f>
        <v>Financial Services</v>
      </c>
      <c r="G3032" s="13" t="str">
        <f>VLOOKUP(A3032,Customer_Demographic__2[#All],9,FALSE)</f>
        <v>High Net Worth</v>
      </c>
    </row>
    <row r="3033" spans="1:7" ht="16" x14ac:dyDescent="0.2">
      <c r="A3033" s="4">
        <v>3038</v>
      </c>
      <c r="B3033" s="5">
        <v>6</v>
      </c>
      <c r="C3033" s="6">
        <v>5268.26</v>
      </c>
      <c r="D3033" s="5">
        <v>13</v>
      </c>
      <c r="E3033" s="10">
        <f t="shared" si="47"/>
        <v>410924.28</v>
      </c>
      <c r="F3033" s="11" t="str">
        <f>VLOOKUP('1.CLV CalcuLation'!A3033,Customer_Demographic__2[],8,FALSE)</f>
        <v>Others</v>
      </c>
      <c r="G3033" s="13" t="str">
        <f>VLOOKUP(A3033,Customer_Demographic__2[#All],9,FALSE)</f>
        <v>High Net Worth</v>
      </c>
    </row>
    <row r="3034" spans="1:7" ht="16" x14ac:dyDescent="0.2">
      <c r="A3034" s="4">
        <v>3039</v>
      </c>
      <c r="B3034" s="5">
        <v>9</v>
      </c>
      <c r="C3034" s="6">
        <v>8652.35</v>
      </c>
      <c r="D3034" s="5">
        <v>18</v>
      </c>
      <c r="E3034" s="10">
        <f t="shared" si="47"/>
        <v>1401680.7000000002</v>
      </c>
      <c r="F3034" s="11" t="str">
        <f>VLOOKUP('1.CLV CalcuLation'!A3034,Customer_Demographic__2[],8,FALSE)</f>
        <v>Financial Services</v>
      </c>
      <c r="G3034" s="13" t="str">
        <f>VLOOKUP(A3034,Customer_Demographic__2[#All],9,FALSE)</f>
        <v>Affluent Customer</v>
      </c>
    </row>
    <row r="3035" spans="1:7" ht="16" x14ac:dyDescent="0.2">
      <c r="A3035" s="4">
        <v>3040</v>
      </c>
      <c r="B3035" s="5">
        <v>1</v>
      </c>
      <c r="C3035" s="6">
        <v>2091.4699999999998</v>
      </c>
      <c r="D3035" s="5">
        <v>5</v>
      </c>
      <c r="E3035" s="10">
        <f t="shared" si="47"/>
        <v>10457.349999999999</v>
      </c>
      <c r="F3035" s="11" t="str">
        <f>VLOOKUP('1.CLV CalcuLation'!A3035,Customer_Demographic__2[],8,FALSE)</f>
        <v>Retail</v>
      </c>
      <c r="G3035" s="13" t="str">
        <f>VLOOKUP(A3035,Customer_Demographic__2[#All],9,FALSE)</f>
        <v>Mass Customer</v>
      </c>
    </row>
    <row r="3036" spans="1:7" ht="16" x14ac:dyDescent="0.2">
      <c r="A3036" s="4">
        <v>3041</v>
      </c>
      <c r="B3036" s="5">
        <v>2</v>
      </c>
      <c r="C3036" s="6">
        <v>3469.37</v>
      </c>
      <c r="D3036" s="5">
        <v>11</v>
      </c>
      <c r="E3036" s="10">
        <f t="shared" si="47"/>
        <v>76326.14</v>
      </c>
      <c r="F3036" s="11" t="str">
        <f>VLOOKUP('1.CLV CalcuLation'!A3036,Customer_Demographic__2[],8,FALSE)</f>
        <v>Retail</v>
      </c>
      <c r="G3036" s="13" t="str">
        <f>VLOOKUP(A3036,Customer_Demographic__2[#All],9,FALSE)</f>
        <v>Mass Customer</v>
      </c>
    </row>
    <row r="3037" spans="1:7" ht="16" x14ac:dyDescent="0.2">
      <c r="A3037" s="4">
        <v>3042</v>
      </c>
      <c r="B3037" s="5">
        <v>6</v>
      </c>
      <c r="C3037" s="6">
        <v>6916.0300000000007</v>
      </c>
      <c r="D3037" s="5">
        <v>15</v>
      </c>
      <c r="E3037" s="10">
        <f t="shared" si="47"/>
        <v>622442.70000000007</v>
      </c>
      <c r="F3037" s="11" t="str">
        <f>VLOOKUP('1.CLV CalcuLation'!A3037,Customer_Demographic__2[],8,FALSE)</f>
        <v>Property</v>
      </c>
      <c r="G3037" s="13" t="str">
        <f>VLOOKUP(A3037,Customer_Demographic__2[#All],9,FALSE)</f>
        <v>High Net Worth</v>
      </c>
    </row>
    <row r="3038" spans="1:7" ht="16" x14ac:dyDescent="0.2">
      <c r="A3038" s="4">
        <v>3043</v>
      </c>
      <c r="B3038" s="5">
        <v>4</v>
      </c>
      <c r="C3038" s="6">
        <v>4497.96</v>
      </c>
      <c r="D3038" s="5">
        <v>18</v>
      </c>
      <c r="E3038" s="10">
        <f t="shared" si="47"/>
        <v>323853.12</v>
      </c>
      <c r="F3038" s="11" t="str">
        <f>VLOOKUP('1.CLV CalcuLation'!A3038,Customer_Demographic__2[],8,FALSE)</f>
        <v>Others</v>
      </c>
      <c r="G3038" s="13" t="str">
        <f>VLOOKUP(A3038,Customer_Demographic__2[#All],9,FALSE)</f>
        <v>Mass Customer</v>
      </c>
    </row>
    <row r="3039" spans="1:7" ht="16" x14ac:dyDescent="0.2">
      <c r="A3039" s="4">
        <v>3044</v>
      </c>
      <c r="B3039" s="5">
        <v>9</v>
      </c>
      <c r="C3039" s="6">
        <v>10768.18</v>
      </c>
      <c r="D3039" s="5">
        <v>19</v>
      </c>
      <c r="E3039" s="10">
        <f t="shared" si="47"/>
        <v>1841358.7799999998</v>
      </c>
      <c r="F3039" s="11" t="str">
        <f>VLOOKUP('1.CLV CalcuLation'!A3039,Customer_Demographic__2[],8,FALSE)</f>
        <v>Health</v>
      </c>
      <c r="G3039" s="13" t="str">
        <f>VLOOKUP(A3039,Customer_Demographic__2[#All],9,FALSE)</f>
        <v>Affluent Customer</v>
      </c>
    </row>
    <row r="3040" spans="1:7" ht="16" x14ac:dyDescent="0.2">
      <c r="A3040" s="4">
        <v>3045</v>
      </c>
      <c r="B3040" s="5">
        <v>5</v>
      </c>
      <c r="C3040" s="6">
        <v>6795.04</v>
      </c>
      <c r="D3040" s="5">
        <v>2</v>
      </c>
      <c r="E3040" s="10">
        <f t="shared" si="47"/>
        <v>67950.399999999994</v>
      </c>
      <c r="F3040" s="11" t="str">
        <f>VLOOKUP('1.CLV CalcuLation'!A3040,Customer_Demographic__2[],8,FALSE)</f>
        <v>Financial Services</v>
      </c>
      <c r="G3040" s="13" t="str">
        <f>VLOOKUP(A3040,Customer_Demographic__2[#All],9,FALSE)</f>
        <v>Affluent Customer</v>
      </c>
    </row>
    <row r="3041" spans="1:7" ht="16" x14ac:dyDescent="0.2">
      <c r="A3041" s="4">
        <v>3046</v>
      </c>
      <c r="B3041" s="5">
        <v>4</v>
      </c>
      <c r="C3041" s="6">
        <v>5855.92</v>
      </c>
      <c r="D3041" s="5">
        <v>18</v>
      </c>
      <c r="E3041" s="10">
        <f t="shared" si="47"/>
        <v>421626.24</v>
      </c>
      <c r="F3041" s="11" t="str">
        <f>VLOOKUP('1.CLV CalcuLation'!A3041,Customer_Demographic__2[],8,FALSE)</f>
        <v>Manufacturing</v>
      </c>
      <c r="G3041" s="13" t="str">
        <f>VLOOKUP(A3041,Customer_Demographic__2[#All],9,FALSE)</f>
        <v>Affluent Customer</v>
      </c>
    </row>
    <row r="3042" spans="1:7" ht="16" x14ac:dyDescent="0.2">
      <c r="A3042" s="4">
        <v>3047</v>
      </c>
      <c r="B3042" s="5">
        <v>5</v>
      </c>
      <c r="C3042" s="6">
        <v>6712.39</v>
      </c>
      <c r="D3042" s="5">
        <v>19</v>
      </c>
      <c r="E3042" s="10">
        <f t="shared" si="47"/>
        <v>637677.05000000005</v>
      </c>
      <c r="F3042" s="11" t="str">
        <f>VLOOKUP('1.CLV CalcuLation'!A3042,Customer_Demographic__2[],8,FALSE)</f>
        <v>Retail</v>
      </c>
      <c r="G3042" s="13" t="str">
        <f>VLOOKUP(A3042,Customer_Demographic__2[#All],9,FALSE)</f>
        <v>Mass Customer</v>
      </c>
    </row>
    <row r="3043" spans="1:7" ht="16" x14ac:dyDescent="0.2">
      <c r="A3043" s="4">
        <v>3048</v>
      </c>
      <c r="B3043" s="5">
        <v>12</v>
      </c>
      <c r="C3043" s="6">
        <v>13272.89</v>
      </c>
      <c r="D3043" s="5">
        <v>16</v>
      </c>
      <c r="E3043" s="10">
        <f t="shared" si="47"/>
        <v>2548394.88</v>
      </c>
      <c r="F3043" s="11" t="str">
        <f>VLOOKUP('1.CLV CalcuLation'!A3043,Customer_Demographic__2[],8,FALSE)</f>
        <v>Manufacturing</v>
      </c>
      <c r="G3043" s="13" t="str">
        <f>VLOOKUP(A3043,Customer_Demographic__2[#All],9,FALSE)</f>
        <v>Mass Customer</v>
      </c>
    </row>
    <row r="3044" spans="1:7" ht="16" x14ac:dyDescent="0.2">
      <c r="A3044" s="4">
        <v>3049</v>
      </c>
      <c r="B3044" s="5">
        <v>3</v>
      </c>
      <c r="C3044" s="6">
        <v>3596.57</v>
      </c>
      <c r="D3044" s="5">
        <v>12</v>
      </c>
      <c r="E3044" s="10">
        <f t="shared" si="47"/>
        <v>129476.52000000002</v>
      </c>
      <c r="F3044" s="11" t="str">
        <f>VLOOKUP('1.CLV CalcuLation'!A3044,Customer_Demographic__2[],8,FALSE)</f>
        <v>Property</v>
      </c>
      <c r="G3044" s="13" t="str">
        <f>VLOOKUP(A3044,Customer_Demographic__2[#All],9,FALSE)</f>
        <v>High Net Worth</v>
      </c>
    </row>
    <row r="3045" spans="1:7" ht="16" x14ac:dyDescent="0.2">
      <c r="A3045" s="4">
        <v>3050</v>
      </c>
      <c r="B3045" s="5">
        <v>9</v>
      </c>
      <c r="C3045" s="6">
        <v>12410.859999999999</v>
      </c>
      <c r="D3045" s="5">
        <v>5</v>
      </c>
      <c r="E3045" s="10">
        <f t="shared" si="47"/>
        <v>558488.69999999995</v>
      </c>
      <c r="F3045" s="11" t="str">
        <f>VLOOKUP('1.CLV CalcuLation'!A3045,Customer_Demographic__2[],8,FALSE)</f>
        <v>Others</v>
      </c>
      <c r="G3045" s="13" t="str">
        <f>VLOOKUP(A3045,Customer_Demographic__2[#All],9,FALSE)</f>
        <v>High Net Worth</v>
      </c>
    </row>
    <row r="3046" spans="1:7" ht="16" x14ac:dyDescent="0.2">
      <c r="A3046" s="4">
        <v>3051</v>
      </c>
      <c r="B3046" s="5">
        <v>4</v>
      </c>
      <c r="C3046" s="6">
        <v>5849.7000000000007</v>
      </c>
      <c r="D3046" s="5">
        <v>7</v>
      </c>
      <c r="E3046" s="10">
        <f t="shared" si="47"/>
        <v>163791.60000000003</v>
      </c>
      <c r="F3046" s="11" t="str">
        <f>VLOOKUP('1.CLV CalcuLation'!A3046,Customer_Demographic__2[],8,FALSE)</f>
        <v>Manufacturing</v>
      </c>
      <c r="G3046" s="13" t="str">
        <f>VLOOKUP(A3046,Customer_Demographic__2[#All],9,FALSE)</f>
        <v>Affluent Customer</v>
      </c>
    </row>
    <row r="3047" spans="1:7" ht="16" x14ac:dyDescent="0.2">
      <c r="A3047" s="4">
        <v>3052</v>
      </c>
      <c r="B3047" s="5">
        <v>2</v>
      </c>
      <c r="C3047" s="6">
        <v>1216.02</v>
      </c>
      <c r="D3047" s="5">
        <v>18</v>
      </c>
      <c r="E3047" s="10">
        <f t="shared" si="47"/>
        <v>43776.72</v>
      </c>
      <c r="F3047" s="11" t="str">
        <f>VLOOKUP('1.CLV CalcuLation'!A3047,Customer_Demographic__2[],8,FALSE)</f>
        <v>Others</v>
      </c>
      <c r="G3047" s="13" t="str">
        <f>VLOOKUP(A3047,Customer_Demographic__2[#All],9,FALSE)</f>
        <v>Mass Customer</v>
      </c>
    </row>
    <row r="3048" spans="1:7" ht="16" x14ac:dyDescent="0.2">
      <c r="A3048" s="4">
        <v>3053</v>
      </c>
      <c r="B3048" s="5">
        <v>4</v>
      </c>
      <c r="C3048" s="6">
        <v>3823.21</v>
      </c>
      <c r="D3048" s="5">
        <v>17</v>
      </c>
      <c r="E3048" s="10">
        <f t="shared" si="47"/>
        <v>259978.28</v>
      </c>
      <c r="F3048" s="11" t="str">
        <f>VLOOKUP('1.CLV CalcuLation'!A3048,Customer_Demographic__2[],8,FALSE)</f>
        <v>Retail</v>
      </c>
      <c r="G3048" s="13" t="str">
        <f>VLOOKUP(A3048,Customer_Demographic__2[#All],9,FALSE)</f>
        <v>High Net Worth</v>
      </c>
    </row>
    <row r="3049" spans="1:7" ht="16" x14ac:dyDescent="0.2">
      <c r="A3049" s="4">
        <v>3054</v>
      </c>
      <c r="B3049" s="5">
        <v>5</v>
      </c>
      <c r="C3049" s="6">
        <v>7022.29</v>
      </c>
      <c r="D3049" s="5">
        <v>16</v>
      </c>
      <c r="E3049" s="10">
        <f t="shared" si="47"/>
        <v>561783.19999999995</v>
      </c>
      <c r="F3049" s="11" t="str">
        <f>VLOOKUP('1.CLV CalcuLation'!A3049,Customer_Demographic__2[],8,FALSE)</f>
        <v>Manufacturing</v>
      </c>
      <c r="G3049" s="13" t="str">
        <f>VLOOKUP(A3049,Customer_Demographic__2[#All],9,FALSE)</f>
        <v>Affluent Customer</v>
      </c>
    </row>
    <row r="3050" spans="1:7" ht="16" x14ac:dyDescent="0.2">
      <c r="A3050" s="4">
        <v>3055</v>
      </c>
      <c r="B3050" s="5">
        <v>10</v>
      </c>
      <c r="C3050" s="6">
        <v>10643.23</v>
      </c>
      <c r="D3050" s="5">
        <v>2</v>
      </c>
      <c r="E3050" s="10">
        <f t="shared" si="47"/>
        <v>212864.59999999998</v>
      </c>
      <c r="F3050" s="11" t="str">
        <f>VLOOKUP('1.CLV CalcuLation'!A3050,Customer_Demographic__2[],8,FALSE)</f>
        <v>Others</v>
      </c>
      <c r="G3050" s="13" t="str">
        <f>VLOOKUP(A3050,Customer_Demographic__2[#All],9,FALSE)</f>
        <v>Mass Customer</v>
      </c>
    </row>
    <row r="3051" spans="1:7" ht="16" x14ac:dyDescent="0.2">
      <c r="A3051" s="4">
        <v>3056</v>
      </c>
      <c r="B3051" s="5">
        <v>4</v>
      </c>
      <c r="C3051" s="6">
        <v>4165.67</v>
      </c>
      <c r="D3051" s="5">
        <v>18</v>
      </c>
      <c r="E3051" s="10">
        <f t="shared" si="47"/>
        <v>299928.24</v>
      </c>
      <c r="F3051" s="11" t="str">
        <f>VLOOKUP('1.CLV CalcuLation'!A3051,Customer_Demographic__2[],8,FALSE)</f>
        <v>Entertainment</v>
      </c>
      <c r="G3051" s="13" t="str">
        <f>VLOOKUP(A3051,Customer_Demographic__2[#All],9,FALSE)</f>
        <v>Mass Customer</v>
      </c>
    </row>
    <row r="3052" spans="1:7" ht="16" x14ac:dyDescent="0.2">
      <c r="A3052" s="4">
        <v>3057</v>
      </c>
      <c r="B3052" s="5">
        <v>7</v>
      </c>
      <c r="C3052" s="6">
        <v>9733.5499999999993</v>
      </c>
      <c r="D3052" s="5">
        <v>9</v>
      </c>
      <c r="E3052" s="10">
        <f t="shared" si="47"/>
        <v>613213.64999999991</v>
      </c>
      <c r="F3052" s="11" t="str">
        <f>VLOOKUP('1.CLV CalcuLation'!A3052,Customer_Demographic__2[],8,FALSE)</f>
        <v>Others</v>
      </c>
      <c r="G3052" s="13" t="str">
        <f>VLOOKUP(A3052,Customer_Demographic__2[#All],9,FALSE)</f>
        <v>Mass Customer</v>
      </c>
    </row>
    <row r="3053" spans="1:7" ht="16" x14ac:dyDescent="0.2">
      <c r="A3053" s="4">
        <v>3058</v>
      </c>
      <c r="B3053" s="5">
        <v>5</v>
      </c>
      <c r="C3053" s="6">
        <v>8188.64</v>
      </c>
      <c r="D3053" s="5">
        <v>16</v>
      </c>
      <c r="E3053" s="10">
        <f t="shared" si="47"/>
        <v>655091.20000000007</v>
      </c>
      <c r="F3053" s="11" t="str">
        <f>VLOOKUP('1.CLV CalcuLation'!A3053,Customer_Demographic__2[],8,FALSE)</f>
        <v>Manufacturing</v>
      </c>
      <c r="G3053" s="13" t="str">
        <f>VLOOKUP(A3053,Customer_Demographic__2[#All],9,FALSE)</f>
        <v>Mass Customer</v>
      </c>
    </row>
    <row r="3054" spans="1:7" ht="16" x14ac:dyDescent="0.2">
      <c r="A3054" s="4">
        <v>3059</v>
      </c>
      <c r="B3054" s="5">
        <v>2</v>
      </c>
      <c r="C3054" s="6">
        <v>3898.92</v>
      </c>
      <c r="D3054" s="5">
        <v>17</v>
      </c>
      <c r="E3054" s="10">
        <f t="shared" si="47"/>
        <v>132563.28</v>
      </c>
      <c r="F3054" s="11" t="str">
        <f>VLOOKUP('1.CLV CalcuLation'!A3054,Customer_Demographic__2[],8,FALSE)</f>
        <v>Others</v>
      </c>
      <c r="G3054" s="13" t="str">
        <f>VLOOKUP(A3054,Customer_Demographic__2[#All],9,FALSE)</f>
        <v>Mass Customer</v>
      </c>
    </row>
    <row r="3055" spans="1:7" ht="16" x14ac:dyDescent="0.2">
      <c r="A3055" s="4">
        <v>3060</v>
      </c>
      <c r="B3055" s="5">
        <v>11</v>
      </c>
      <c r="C3055" s="6">
        <v>14609.22</v>
      </c>
      <c r="D3055" s="5">
        <v>6</v>
      </c>
      <c r="E3055" s="10">
        <f t="shared" si="47"/>
        <v>964208.5199999999</v>
      </c>
      <c r="F3055" s="11" t="str">
        <f>VLOOKUP('1.CLV CalcuLation'!A3055,Customer_Demographic__2[],8,FALSE)</f>
        <v>Financial Services</v>
      </c>
      <c r="G3055" s="13" t="str">
        <f>VLOOKUP(A3055,Customer_Demographic__2[#All],9,FALSE)</f>
        <v>Mass Customer</v>
      </c>
    </row>
    <row r="3056" spans="1:7" ht="16" x14ac:dyDescent="0.2">
      <c r="A3056" s="4">
        <v>3061</v>
      </c>
      <c r="B3056" s="5">
        <v>9</v>
      </c>
      <c r="C3056" s="6">
        <v>8604.59</v>
      </c>
      <c r="D3056" s="5">
        <v>3</v>
      </c>
      <c r="E3056" s="10">
        <f t="shared" si="47"/>
        <v>232323.93</v>
      </c>
      <c r="F3056" s="11" t="str">
        <f>VLOOKUP('1.CLV CalcuLation'!A3056,Customer_Demographic__2[],8,FALSE)</f>
        <v>Manufacturing</v>
      </c>
      <c r="G3056" s="13" t="str">
        <f>VLOOKUP(A3056,Customer_Demographic__2[#All],9,FALSE)</f>
        <v>Affluent Customer</v>
      </c>
    </row>
    <row r="3057" spans="1:7" ht="16" x14ac:dyDescent="0.2">
      <c r="A3057" s="4">
        <v>3062</v>
      </c>
      <c r="B3057" s="5">
        <v>6</v>
      </c>
      <c r="C3057" s="6">
        <v>6083.87</v>
      </c>
      <c r="D3057" s="5">
        <v>13</v>
      </c>
      <c r="E3057" s="10">
        <f t="shared" si="47"/>
        <v>474541.86</v>
      </c>
      <c r="F3057" s="11" t="str">
        <f>VLOOKUP('1.CLV CalcuLation'!A3057,Customer_Demographic__2[],8,FALSE)</f>
        <v>Manufacturing</v>
      </c>
      <c r="G3057" s="13" t="str">
        <f>VLOOKUP(A3057,Customer_Demographic__2[#All],9,FALSE)</f>
        <v>Mass Customer</v>
      </c>
    </row>
    <row r="3058" spans="1:7" ht="16" x14ac:dyDescent="0.2">
      <c r="A3058" s="4">
        <v>3063</v>
      </c>
      <c r="B3058" s="5">
        <v>4</v>
      </c>
      <c r="C3058" s="6">
        <v>1240.6199999999999</v>
      </c>
      <c r="D3058" s="5">
        <v>2</v>
      </c>
      <c r="E3058" s="10">
        <f t="shared" si="47"/>
        <v>9924.9599999999991</v>
      </c>
      <c r="F3058" s="11" t="str">
        <f>VLOOKUP('1.CLV CalcuLation'!A3058,Customer_Demographic__2[],8,FALSE)</f>
        <v>Financial Services</v>
      </c>
      <c r="G3058" s="13" t="str">
        <f>VLOOKUP(A3058,Customer_Demographic__2[#All],9,FALSE)</f>
        <v>Affluent Customer</v>
      </c>
    </row>
    <row r="3059" spans="1:7" ht="16" x14ac:dyDescent="0.2">
      <c r="A3059" s="4">
        <v>3064</v>
      </c>
      <c r="B3059" s="5">
        <v>7</v>
      </c>
      <c r="C3059" s="6">
        <v>6989.68</v>
      </c>
      <c r="D3059" s="5">
        <v>4</v>
      </c>
      <c r="E3059" s="10">
        <f t="shared" si="47"/>
        <v>195711.04</v>
      </c>
      <c r="F3059" s="11" t="str">
        <f>VLOOKUP('1.CLV CalcuLation'!A3059,Customer_Demographic__2[],8,FALSE)</f>
        <v>Financial Services</v>
      </c>
      <c r="G3059" s="13" t="str">
        <f>VLOOKUP(A3059,Customer_Demographic__2[#All],9,FALSE)</f>
        <v>Affluent Customer</v>
      </c>
    </row>
    <row r="3060" spans="1:7" ht="16" x14ac:dyDescent="0.2">
      <c r="A3060" s="4">
        <v>3065</v>
      </c>
      <c r="B3060" s="5">
        <v>5</v>
      </c>
      <c r="C3060" s="6">
        <v>5665.26</v>
      </c>
      <c r="D3060" s="5">
        <v>13</v>
      </c>
      <c r="E3060" s="10">
        <f t="shared" si="47"/>
        <v>368241.9</v>
      </c>
      <c r="F3060" s="11" t="str">
        <f>VLOOKUP('1.CLV CalcuLation'!A3060,Customer_Demographic__2[],8,FALSE)</f>
        <v>Financial Services</v>
      </c>
      <c r="G3060" s="13" t="str">
        <f>VLOOKUP(A3060,Customer_Demographic__2[#All],9,FALSE)</f>
        <v>High Net Worth</v>
      </c>
    </row>
    <row r="3061" spans="1:7" ht="16" x14ac:dyDescent="0.2">
      <c r="A3061" s="4">
        <v>3066</v>
      </c>
      <c r="B3061" s="5">
        <v>4</v>
      </c>
      <c r="C3061" s="6">
        <v>3756.25</v>
      </c>
      <c r="D3061" s="5">
        <v>2</v>
      </c>
      <c r="E3061" s="10">
        <f t="shared" si="47"/>
        <v>30050</v>
      </c>
      <c r="F3061" s="11" t="str">
        <f>VLOOKUP('1.CLV CalcuLation'!A3061,Customer_Demographic__2[],8,FALSE)</f>
        <v>Financial Services</v>
      </c>
      <c r="G3061" s="13" t="str">
        <f>VLOOKUP(A3061,Customer_Demographic__2[#All],9,FALSE)</f>
        <v>Affluent Customer</v>
      </c>
    </row>
    <row r="3062" spans="1:7" ht="16" x14ac:dyDescent="0.2">
      <c r="A3062" s="4">
        <v>3067</v>
      </c>
      <c r="B3062" s="5">
        <v>6</v>
      </c>
      <c r="C3062" s="6">
        <v>7095.87</v>
      </c>
      <c r="D3062" s="5">
        <v>9</v>
      </c>
      <c r="E3062" s="10">
        <f t="shared" si="47"/>
        <v>383176.98</v>
      </c>
      <c r="F3062" s="11" t="str">
        <f>VLOOKUP('1.CLV CalcuLation'!A3062,Customer_Demographic__2[],8,FALSE)</f>
        <v>Manufacturing</v>
      </c>
      <c r="G3062" s="13" t="str">
        <f>VLOOKUP(A3062,Customer_Demographic__2[#All],9,FALSE)</f>
        <v>Mass Customer</v>
      </c>
    </row>
    <row r="3063" spans="1:7" ht="16" x14ac:dyDescent="0.2">
      <c r="A3063" s="4">
        <v>3068</v>
      </c>
      <c r="B3063" s="5">
        <v>6</v>
      </c>
      <c r="C3063" s="6">
        <v>5197.79</v>
      </c>
      <c r="D3063" s="5">
        <v>1</v>
      </c>
      <c r="E3063" s="10">
        <f t="shared" si="47"/>
        <v>31186.739999999998</v>
      </c>
      <c r="F3063" s="11" t="str">
        <f>VLOOKUP('1.CLV CalcuLation'!A3063,Customer_Demographic__2[],8,FALSE)</f>
        <v>Manufacturing</v>
      </c>
      <c r="G3063" s="13" t="str">
        <f>VLOOKUP(A3063,Customer_Demographic__2[#All],9,FALSE)</f>
        <v>Affluent Customer</v>
      </c>
    </row>
    <row r="3064" spans="1:7" ht="16" x14ac:dyDescent="0.2">
      <c r="A3064" s="4">
        <v>3069</v>
      </c>
      <c r="B3064" s="5">
        <v>3</v>
      </c>
      <c r="C3064" s="6">
        <v>3104.7999999999997</v>
      </c>
      <c r="D3064" s="5">
        <v>12</v>
      </c>
      <c r="E3064" s="10">
        <f t="shared" si="47"/>
        <v>111772.79999999999</v>
      </c>
      <c r="F3064" s="11" t="str">
        <f>VLOOKUP('1.CLV CalcuLation'!A3064,Customer_Demographic__2[],8,FALSE)</f>
        <v>Financial Services</v>
      </c>
      <c r="G3064" s="13" t="str">
        <f>VLOOKUP(A3064,Customer_Demographic__2[#All],9,FALSE)</f>
        <v>Affluent Customer</v>
      </c>
    </row>
    <row r="3065" spans="1:7" ht="16" x14ac:dyDescent="0.2">
      <c r="A3065" s="4">
        <v>3070</v>
      </c>
      <c r="B3065" s="5">
        <v>4</v>
      </c>
      <c r="C3065" s="6">
        <v>1927.42</v>
      </c>
      <c r="D3065" s="5">
        <v>1</v>
      </c>
      <c r="E3065" s="10">
        <f t="shared" si="47"/>
        <v>7709.68</v>
      </c>
      <c r="F3065" s="11" t="str">
        <f>VLOOKUP('1.CLV CalcuLation'!A3065,Customer_Demographic__2[],8,FALSE)</f>
        <v>Health</v>
      </c>
      <c r="G3065" s="13" t="str">
        <f>VLOOKUP(A3065,Customer_Demographic__2[#All],9,FALSE)</f>
        <v>Affluent Customer</v>
      </c>
    </row>
    <row r="3066" spans="1:7" ht="16" x14ac:dyDescent="0.2">
      <c r="A3066" s="4">
        <v>3071</v>
      </c>
      <c r="B3066" s="5">
        <v>4</v>
      </c>
      <c r="C3066" s="6">
        <v>3954.99</v>
      </c>
      <c r="D3066" s="5">
        <v>12</v>
      </c>
      <c r="E3066" s="10">
        <f t="shared" si="47"/>
        <v>189839.52</v>
      </c>
      <c r="F3066" s="11" t="str">
        <f>VLOOKUP('1.CLV CalcuLation'!A3066,Customer_Demographic__2[],8,FALSE)</f>
        <v>Entertainment</v>
      </c>
      <c r="G3066" s="13" t="str">
        <f>VLOOKUP(A3066,Customer_Demographic__2[#All],9,FALSE)</f>
        <v>Mass Customer</v>
      </c>
    </row>
    <row r="3067" spans="1:7" ht="16" x14ac:dyDescent="0.2">
      <c r="A3067" s="4">
        <v>3072</v>
      </c>
      <c r="B3067" s="5">
        <v>7</v>
      </c>
      <c r="C3067" s="6">
        <v>7712.87</v>
      </c>
      <c r="D3067" s="5">
        <v>10</v>
      </c>
      <c r="E3067" s="10">
        <f t="shared" si="47"/>
        <v>539900.89999999991</v>
      </c>
      <c r="F3067" s="11" t="str">
        <f>VLOOKUP('1.CLV CalcuLation'!A3067,Customer_Demographic__2[],8,FALSE)</f>
        <v>Manufacturing</v>
      </c>
      <c r="G3067" s="13" t="str">
        <f>VLOOKUP(A3067,Customer_Demographic__2[#All],9,FALSE)</f>
        <v>Mass Customer</v>
      </c>
    </row>
    <row r="3068" spans="1:7" ht="16" x14ac:dyDescent="0.2">
      <c r="A3068" s="4">
        <v>3073</v>
      </c>
      <c r="B3068" s="5">
        <v>3</v>
      </c>
      <c r="C3068" s="6">
        <v>3426.95</v>
      </c>
      <c r="D3068" s="5">
        <v>17</v>
      </c>
      <c r="E3068" s="10">
        <f t="shared" si="47"/>
        <v>174774.44999999998</v>
      </c>
      <c r="F3068" s="11" t="str">
        <f>VLOOKUP('1.CLV CalcuLation'!A3068,Customer_Demographic__2[],8,FALSE)</f>
        <v>Telecommunications</v>
      </c>
      <c r="G3068" s="13" t="str">
        <f>VLOOKUP(A3068,Customer_Demographic__2[#All],9,FALSE)</f>
        <v>Affluent Customer</v>
      </c>
    </row>
    <row r="3069" spans="1:7" ht="16" x14ac:dyDescent="0.2">
      <c r="A3069" s="4">
        <v>3074</v>
      </c>
      <c r="B3069" s="5">
        <v>7</v>
      </c>
      <c r="C3069" s="6">
        <v>8822.9500000000007</v>
      </c>
      <c r="D3069" s="5">
        <v>12</v>
      </c>
      <c r="E3069" s="10">
        <f t="shared" si="47"/>
        <v>741127.8</v>
      </c>
      <c r="F3069" s="11" t="str">
        <f>VLOOKUP('1.CLV CalcuLation'!A3069,Customer_Demographic__2[],8,FALSE)</f>
        <v>Health</v>
      </c>
      <c r="G3069" s="13" t="str">
        <f>VLOOKUP(A3069,Customer_Demographic__2[#All],9,FALSE)</f>
        <v>Mass Customer</v>
      </c>
    </row>
    <row r="3070" spans="1:7" ht="16" x14ac:dyDescent="0.2">
      <c r="A3070" s="4">
        <v>3075</v>
      </c>
      <c r="B3070" s="5">
        <v>6</v>
      </c>
      <c r="C3070" s="6">
        <v>5704.8</v>
      </c>
      <c r="D3070" s="5">
        <v>16</v>
      </c>
      <c r="E3070" s="10">
        <f t="shared" si="47"/>
        <v>547660.80000000005</v>
      </c>
      <c r="F3070" s="11" t="str">
        <f>VLOOKUP('1.CLV CalcuLation'!A3070,Customer_Demographic__2[],8,FALSE)</f>
        <v>Entertainment</v>
      </c>
      <c r="G3070" s="13" t="str">
        <f>VLOOKUP(A3070,Customer_Demographic__2[#All],9,FALSE)</f>
        <v>Mass Customer</v>
      </c>
    </row>
    <row r="3071" spans="1:7" ht="16" x14ac:dyDescent="0.2">
      <c r="A3071" s="4">
        <v>3076</v>
      </c>
      <c r="B3071" s="5">
        <v>4</v>
      </c>
      <c r="C3071" s="6">
        <v>4105.8899999999994</v>
      </c>
      <c r="D3071" s="5">
        <v>4</v>
      </c>
      <c r="E3071" s="10">
        <f t="shared" si="47"/>
        <v>65694.239999999991</v>
      </c>
      <c r="F3071" s="11" t="str">
        <f>VLOOKUP('1.CLV CalcuLation'!A3071,Customer_Demographic__2[],8,FALSE)</f>
        <v>Health</v>
      </c>
      <c r="G3071" s="13" t="str">
        <f>VLOOKUP(A3071,Customer_Demographic__2[#All],9,FALSE)</f>
        <v>Mass Customer</v>
      </c>
    </row>
    <row r="3072" spans="1:7" ht="16" x14ac:dyDescent="0.2">
      <c r="A3072" s="4">
        <v>3077</v>
      </c>
      <c r="B3072" s="5">
        <v>7</v>
      </c>
      <c r="C3072" s="6">
        <v>8452.619999999999</v>
      </c>
      <c r="D3072" s="5">
        <v>2</v>
      </c>
      <c r="E3072" s="10">
        <f t="shared" si="47"/>
        <v>118336.68</v>
      </c>
      <c r="F3072" s="11" t="str">
        <f>VLOOKUP('1.CLV CalcuLation'!A3072,Customer_Demographic__2[],8,FALSE)</f>
        <v>Manufacturing</v>
      </c>
      <c r="G3072" s="13" t="str">
        <f>VLOOKUP(A3072,Customer_Demographic__2[#All],9,FALSE)</f>
        <v>Affluent Customer</v>
      </c>
    </row>
    <row r="3073" spans="1:7" ht="16" x14ac:dyDescent="0.2">
      <c r="A3073" s="4">
        <v>3078</v>
      </c>
      <c r="B3073" s="5">
        <v>3</v>
      </c>
      <c r="C3073" s="6">
        <v>2490.9499999999998</v>
      </c>
      <c r="D3073" s="5">
        <v>7</v>
      </c>
      <c r="E3073" s="10">
        <f t="shared" si="47"/>
        <v>52309.95</v>
      </c>
      <c r="F3073" s="11" t="str">
        <f>VLOOKUP('1.CLV CalcuLation'!A3073,Customer_Demographic__2[],8,FALSE)</f>
        <v>Retail</v>
      </c>
      <c r="G3073" s="13" t="str">
        <f>VLOOKUP(A3073,Customer_Demographic__2[#All],9,FALSE)</f>
        <v>Mass Customer</v>
      </c>
    </row>
    <row r="3074" spans="1:7" ht="16" x14ac:dyDescent="0.2">
      <c r="A3074" s="4">
        <v>3079</v>
      </c>
      <c r="B3074" s="5">
        <v>4</v>
      </c>
      <c r="C3074" s="6">
        <v>4030.71</v>
      </c>
      <c r="D3074" s="5">
        <v>20</v>
      </c>
      <c r="E3074" s="10">
        <f t="shared" si="47"/>
        <v>322456.8</v>
      </c>
      <c r="F3074" s="11" t="str">
        <f>VLOOKUP('1.CLV CalcuLation'!A3074,Customer_Demographic__2[],8,FALSE)</f>
        <v>Retail</v>
      </c>
      <c r="G3074" s="13" t="str">
        <f>VLOOKUP(A3074,Customer_Demographic__2[#All],9,FALSE)</f>
        <v>Mass Customer</v>
      </c>
    </row>
    <row r="3075" spans="1:7" ht="16" x14ac:dyDescent="0.2">
      <c r="A3075" s="4">
        <v>3080</v>
      </c>
      <c r="B3075" s="5">
        <v>9</v>
      </c>
      <c r="C3075" s="6">
        <v>10388.83</v>
      </c>
      <c r="D3075" s="5">
        <v>10</v>
      </c>
      <c r="E3075" s="10">
        <f t="shared" ref="E3075:E3138" si="48">B3075*C3075*D3075</f>
        <v>934994.7</v>
      </c>
      <c r="F3075" s="11" t="str">
        <f>VLOOKUP('1.CLV CalcuLation'!A3075,Customer_Demographic__2[],8,FALSE)</f>
        <v>Financial Services</v>
      </c>
      <c r="G3075" s="13" t="str">
        <f>VLOOKUP(A3075,Customer_Demographic__2[#All],9,FALSE)</f>
        <v>High Net Worth</v>
      </c>
    </row>
    <row r="3076" spans="1:7" ht="16" x14ac:dyDescent="0.2">
      <c r="A3076" s="4">
        <v>3081</v>
      </c>
      <c r="B3076" s="5">
        <v>6</v>
      </c>
      <c r="C3076" s="6">
        <v>8311.18</v>
      </c>
      <c r="D3076" s="5">
        <v>9</v>
      </c>
      <c r="E3076" s="10">
        <f t="shared" si="48"/>
        <v>448803.72000000003</v>
      </c>
      <c r="F3076" s="11" t="str">
        <f>VLOOKUP('1.CLV CalcuLation'!A3076,Customer_Demographic__2[],8,FALSE)</f>
        <v>Others</v>
      </c>
      <c r="G3076" s="13" t="str">
        <f>VLOOKUP(A3076,Customer_Demographic__2[#All],9,FALSE)</f>
        <v>High Net Worth</v>
      </c>
    </row>
    <row r="3077" spans="1:7" ht="16" x14ac:dyDescent="0.2">
      <c r="A3077" s="4">
        <v>3082</v>
      </c>
      <c r="B3077" s="5">
        <v>5</v>
      </c>
      <c r="C3077" s="6">
        <v>4508.03</v>
      </c>
      <c r="D3077" s="5">
        <v>2</v>
      </c>
      <c r="E3077" s="10">
        <f t="shared" si="48"/>
        <v>45080.299999999996</v>
      </c>
      <c r="F3077" s="11" t="str">
        <f>VLOOKUP('1.CLV CalcuLation'!A3077,Customer_Demographic__2[],8,FALSE)</f>
        <v>Manufacturing</v>
      </c>
      <c r="G3077" s="13" t="str">
        <f>VLOOKUP(A3077,Customer_Demographic__2[#All],9,FALSE)</f>
        <v>Mass Customer</v>
      </c>
    </row>
    <row r="3078" spans="1:7" ht="16" x14ac:dyDescent="0.2">
      <c r="A3078" s="4">
        <v>3083</v>
      </c>
      <c r="B3078" s="5">
        <v>6</v>
      </c>
      <c r="C3078" s="6">
        <v>4366.12</v>
      </c>
      <c r="D3078" s="5">
        <v>12</v>
      </c>
      <c r="E3078" s="10">
        <f t="shared" si="48"/>
        <v>314360.64</v>
      </c>
      <c r="F3078" s="11" t="str">
        <f>VLOOKUP('1.CLV CalcuLation'!A3078,Customer_Demographic__2[],8,FALSE)</f>
        <v>Others</v>
      </c>
      <c r="G3078" s="13" t="str">
        <f>VLOOKUP(A3078,Customer_Demographic__2[#All],9,FALSE)</f>
        <v>Mass Customer</v>
      </c>
    </row>
    <row r="3079" spans="1:7" ht="16" x14ac:dyDescent="0.2">
      <c r="A3079" s="4">
        <v>3084</v>
      </c>
      <c r="B3079" s="5">
        <v>6</v>
      </c>
      <c r="C3079" s="6">
        <v>7652.58</v>
      </c>
      <c r="D3079" s="5">
        <v>16</v>
      </c>
      <c r="E3079" s="10">
        <f t="shared" si="48"/>
        <v>734647.67999999993</v>
      </c>
      <c r="F3079" s="11" t="str">
        <f>VLOOKUP('1.CLV CalcuLation'!A3079,Customer_Demographic__2[],8,FALSE)</f>
        <v>Financial Services</v>
      </c>
      <c r="G3079" s="13" t="str">
        <f>VLOOKUP(A3079,Customer_Demographic__2[#All],9,FALSE)</f>
        <v>Affluent Customer</v>
      </c>
    </row>
    <row r="3080" spans="1:7" ht="16" x14ac:dyDescent="0.2">
      <c r="A3080" s="4">
        <v>3085</v>
      </c>
      <c r="B3080" s="5">
        <v>4</v>
      </c>
      <c r="C3080" s="6">
        <v>3400.58</v>
      </c>
      <c r="D3080" s="5">
        <v>5</v>
      </c>
      <c r="E3080" s="10">
        <f t="shared" si="48"/>
        <v>68011.600000000006</v>
      </c>
      <c r="F3080" s="11" t="str">
        <f>VLOOKUP('1.CLV CalcuLation'!A3080,Customer_Demographic__2[],8,FALSE)</f>
        <v>Others</v>
      </c>
      <c r="G3080" s="13" t="str">
        <f>VLOOKUP(A3080,Customer_Demographic__2[#All],9,FALSE)</f>
        <v>Affluent Customer</v>
      </c>
    </row>
    <row r="3081" spans="1:7" ht="16" x14ac:dyDescent="0.2">
      <c r="A3081" s="4">
        <v>3086</v>
      </c>
      <c r="B3081" s="5">
        <v>9</v>
      </c>
      <c r="C3081" s="6">
        <v>9791.7699999999986</v>
      </c>
      <c r="D3081" s="5"/>
      <c r="E3081" s="10">
        <f t="shared" si="48"/>
        <v>0</v>
      </c>
      <c r="F3081" s="11" t="str">
        <f>VLOOKUP('1.CLV CalcuLation'!A3081,Customer_Demographic__2[],8,FALSE)</f>
        <v>IT</v>
      </c>
      <c r="G3081" s="13" t="str">
        <f>VLOOKUP(A3081,Customer_Demographic__2[#All],9,FALSE)</f>
        <v>High Net Worth</v>
      </c>
    </row>
    <row r="3082" spans="1:7" ht="16" x14ac:dyDescent="0.2">
      <c r="A3082" s="4">
        <v>3087</v>
      </c>
      <c r="B3082" s="5">
        <v>6</v>
      </c>
      <c r="C3082" s="6">
        <v>6584.2100000000009</v>
      </c>
      <c r="D3082" s="5">
        <v>9</v>
      </c>
      <c r="E3082" s="10">
        <f t="shared" si="48"/>
        <v>355547.34000000008</v>
      </c>
      <c r="F3082" s="11" t="str">
        <f>VLOOKUP('1.CLV CalcuLation'!A3082,Customer_Demographic__2[],8,FALSE)</f>
        <v>Health</v>
      </c>
      <c r="G3082" s="13" t="str">
        <f>VLOOKUP(A3082,Customer_Demographic__2[#All],9,FALSE)</f>
        <v>Mass Customer</v>
      </c>
    </row>
    <row r="3083" spans="1:7" ht="16" x14ac:dyDescent="0.2">
      <c r="A3083" s="4">
        <v>3088</v>
      </c>
      <c r="B3083" s="5">
        <v>7</v>
      </c>
      <c r="C3083" s="6">
        <v>6701.71</v>
      </c>
      <c r="D3083" s="5">
        <v>17</v>
      </c>
      <c r="E3083" s="10">
        <f t="shared" si="48"/>
        <v>797503.49</v>
      </c>
      <c r="F3083" s="11" t="str">
        <f>VLOOKUP('1.CLV CalcuLation'!A3083,Customer_Demographic__2[],8,FALSE)</f>
        <v>Retail</v>
      </c>
      <c r="G3083" s="13" t="str">
        <f>VLOOKUP(A3083,Customer_Demographic__2[#All],9,FALSE)</f>
        <v>Affluent Customer</v>
      </c>
    </row>
    <row r="3084" spans="1:7" ht="16" x14ac:dyDescent="0.2">
      <c r="A3084" s="4">
        <v>3089</v>
      </c>
      <c r="B3084" s="5">
        <v>4</v>
      </c>
      <c r="C3084" s="6">
        <v>6196.13</v>
      </c>
      <c r="D3084" s="5">
        <v>2</v>
      </c>
      <c r="E3084" s="10">
        <f t="shared" si="48"/>
        <v>49569.04</v>
      </c>
      <c r="F3084" s="11" t="str">
        <f>VLOOKUP('1.CLV CalcuLation'!A3084,Customer_Demographic__2[],8,FALSE)</f>
        <v>Manufacturing</v>
      </c>
      <c r="G3084" s="13" t="str">
        <f>VLOOKUP(A3084,Customer_Demographic__2[#All],9,FALSE)</f>
        <v>Affluent Customer</v>
      </c>
    </row>
    <row r="3085" spans="1:7" ht="16" x14ac:dyDescent="0.2">
      <c r="A3085" s="4">
        <v>3090</v>
      </c>
      <c r="B3085" s="5">
        <v>5</v>
      </c>
      <c r="C3085" s="6">
        <v>6006.22</v>
      </c>
      <c r="D3085" s="5">
        <v>8</v>
      </c>
      <c r="E3085" s="10">
        <f t="shared" si="48"/>
        <v>240248.80000000002</v>
      </c>
      <c r="F3085" s="11" t="str">
        <f>VLOOKUP('1.CLV CalcuLation'!A3085,Customer_Demographic__2[],8,FALSE)</f>
        <v>Manufacturing</v>
      </c>
      <c r="G3085" s="13" t="str">
        <f>VLOOKUP(A3085,Customer_Demographic__2[#All],9,FALSE)</f>
        <v>Mass Customer</v>
      </c>
    </row>
    <row r="3086" spans="1:7" ht="16" x14ac:dyDescent="0.2">
      <c r="A3086" s="4">
        <v>3091</v>
      </c>
      <c r="B3086" s="5">
        <v>2</v>
      </c>
      <c r="C3086" s="6">
        <v>1434.48</v>
      </c>
      <c r="D3086" s="5">
        <v>3</v>
      </c>
      <c r="E3086" s="10">
        <f t="shared" si="48"/>
        <v>8606.880000000001</v>
      </c>
      <c r="F3086" s="11" t="str">
        <f>VLOOKUP('1.CLV CalcuLation'!A3086,Customer_Demographic__2[],8,FALSE)</f>
        <v>Manufacturing</v>
      </c>
      <c r="G3086" s="13" t="str">
        <f>VLOOKUP(A3086,Customer_Demographic__2[#All],9,FALSE)</f>
        <v>Affluent Customer</v>
      </c>
    </row>
    <row r="3087" spans="1:7" ht="16" x14ac:dyDescent="0.2">
      <c r="A3087" s="4">
        <v>3092</v>
      </c>
      <c r="B3087" s="5">
        <v>3</v>
      </c>
      <c r="C3087" s="6">
        <v>3324.1400000000003</v>
      </c>
      <c r="D3087" s="5">
        <v>9</v>
      </c>
      <c r="E3087" s="10">
        <f t="shared" si="48"/>
        <v>89751.780000000013</v>
      </c>
      <c r="F3087" s="11" t="str">
        <f>VLOOKUP('1.CLV CalcuLation'!A3087,Customer_Demographic__2[],8,FALSE)</f>
        <v>Others</v>
      </c>
      <c r="G3087" s="13" t="str">
        <f>VLOOKUP(A3087,Customer_Demographic__2[#All],9,FALSE)</f>
        <v>Affluent Customer</v>
      </c>
    </row>
    <row r="3088" spans="1:7" ht="16" x14ac:dyDescent="0.2">
      <c r="A3088" s="4">
        <v>3093</v>
      </c>
      <c r="B3088" s="5">
        <v>9</v>
      </c>
      <c r="C3088" s="6">
        <v>10362.369999999999</v>
      </c>
      <c r="D3088" s="5">
        <v>6</v>
      </c>
      <c r="E3088" s="10">
        <f t="shared" si="48"/>
        <v>559567.98</v>
      </c>
      <c r="F3088" s="11" t="str">
        <f>VLOOKUP('1.CLV CalcuLation'!A3088,Customer_Demographic__2[],8,FALSE)</f>
        <v>Property</v>
      </c>
      <c r="G3088" s="13" t="str">
        <f>VLOOKUP(A3088,Customer_Demographic__2[#All],9,FALSE)</f>
        <v>High Net Worth</v>
      </c>
    </row>
    <row r="3089" spans="1:7" ht="16" x14ac:dyDescent="0.2">
      <c r="A3089" s="4">
        <v>3094</v>
      </c>
      <c r="B3089" s="5">
        <v>7</v>
      </c>
      <c r="C3089" s="6">
        <v>6633.12</v>
      </c>
      <c r="D3089" s="5">
        <v>17</v>
      </c>
      <c r="E3089" s="10">
        <f t="shared" si="48"/>
        <v>789341.27999999991</v>
      </c>
      <c r="F3089" s="11" t="str">
        <f>VLOOKUP('1.CLV CalcuLation'!A3089,Customer_Demographic__2[],8,FALSE)</f>
        <v>Others</v>
      </c>
      <c r="G3089" s="13" t="str">
        <f>VLOOKUP(A3089,Customer_Demographic__2[#All],9,FALSE)</f>
        <v>Mass Customer</v>
      </c>
    </row>
    <row r="3090" spans="1:7" ht="16" x14ac:dyDescent="0.2">
      <c r="A3090" s="4">
        <v>3095</v>
      </c>
      <c r="B3090" s="5">
        <v>5</v>
      </c>
      <c r="C3090" s="6">
        <v>7352.31</v>
      </c>
      <c r="D3090" s="5">
        <v>2</v>
      </c>
      <c r="E3090" s="10">
        <f t="shared" si="48"/>
        <v>73523.100000000006</v>
      </c>
      <c r="F3090" s="11" t="str">
        <f>VLOOKUP('1.CLV CalcuLation'!A3090,Customer_Demographic__2[],8,FALSE)</f>
        <v>Retail</v>
      </c>
      <c r="G3090" s="13" t="str">
        <f>VLOOKUP(A3090,Customer_Demographic__2[#All],9,FALSE)</f>
        <v>High Net Worth</v>
      </c>
    </row>
    <row r="3091" spans="1:7" ht="16" x14ac:dyDescent="0.2">
      <c r="A3091" s="4">
        <v>3096</v>
      </c>
      <c r="B3091" s="5">
        <v>3</v>
      </c>
      <c r="C3091" s="6">
        <v>5023.0599999999995</v>
      </c>
      <c r="D3091" s="5">
        <v>10</v>
      </c>
      <c r="E3091" s="10">
        <f t="shared" si="48"/>
        <v>150691.79999999999</v>
      </c>
      <c r="F3091" s="11" t="str">
        <f>VLOOKUP('1.CLV CalcuLation'!A3091,Customer_Demographic__2[],8,FALSE)</f>
        <v>Financial Services</v>
      </c>
      <c r="G3091" s="13" t="str">
        <f>VLOOKUP(A3091,Customer_Demographic__2[#All],9,FALSE)</f>
        <v>Mass Customer</v>
      </c>
    </row>
    <row r="3092" spans="1:7" ht="16" x14ac:dyDescent="0.2">
      <c r="A3092" s="4">
        <v>3097</v>
      </c>
      <c r="B3092" s="5">
        <v>3</v>
      </c>
      <c r="C3092" s="6">
        <v>3076.92</v>
      </c>
      <c r="D3092" s="5">
        <v>19</v>
      </c>
      <c r="E3092" s="10">
        <f t="shared" si="48"/>
        <v>175384.44</v>
      </c>
      <c r="F3092" s="11" t="str">
        <f>VLOOKUP('1.CLV CalcuLation'!A3092,Customer_Demographic__2[],8,FALSE)</f>
        <v>Financial Services</v>
      </c>
      <c r="G3092" s="13" t="str">
        <f>VLOOKUP(A3092,Customer_Demographic__2[#All],9,FALSE)</f>
        <v>Affluent Customer</v>
      </c>
    </row>
    <row r="3093" spans="1:7" ht="16" x14ac:dyDescent="0.2">
      <c r="A3093" s="4">
        <v>3098</v>
      </c>
      <c r="B3093" s="5">
        <v>4</v>
      </c>
      <c r="C3093" s="6">
        <v>5235.47</v>
      </c>
      <c r="D3093" s="5">
        <v>12</v>
      </c>
      <c r="E3093" s="10">
        <f t="shared" si="48"/>
        <v>251302.56</v>
      </c>
      <c r="F3093" s="11" t="str">
        <f>VLOOKUP('1.CLV CalcuLation'!A3093,Customer_Demographic__2[],8,FALSE)</f>
        <v>Health</v>
      </c>
      <c r="G3093" s="13" t="str">
        <f>VLOOKUP(A3093,Customer_Demographic__2[#All],9,FALSE)</f>
        <v>Mass Customer</v>
      </c>
    </row>
    <row r="3094" spans="1:7" ht="16" x14ac:dyDescent="0.2">
      <c r="A3094" s="4">
        <v>3099</v>
      </c>
      <c r="B3094" s="5">
        <v>2</v>
      </c>
      <c r="C3094" s="6">
        <v>3105.12</v>
      </c>
      <c r="D3094" s="5">
        <v>3</v>
      </c>
      <c r="E3094" s="10">
        <f t="shared" si="48"/>
        <v>18630.72</v>
      </c>
      <c r="F3094" s="11" t="str">
        <f>VLOOKUP('1.CLV CalcuLation'!A3094,Customer_Demographic__2[],8,FALSE)</f>
        <v>Retail</v>
      </c>
      <c r="G3094" s="13" t="str">
        <f>VLOOKUP(A3094,Customer_Demographic__2[#All],9,FALSE)</f>
        <v>Mass Customer</v>
      </c>
    </row>
    <row r="3095" spans="1:7" ht="16" x14ac:dyDescent="0.2">
      <c r="A3095" s="4">
        <v>3100</v>
      </c>
      <c r="B3095" s="5">
        <v>4</v>
      </c>
      <c r="C3095" s="6">
        <v>5579.87</v>
      </c>
      <c r="D3095" s="5">
        <v>7</v>
      </c>
      <c r="E3095" s="10">
        <f t="shared" si="48"/>
        <v>156236.35999999999</v>
      </c>
      <c r="F3095" s="11" t="str">
        <f>VLOOKUP('1.CLV CalcuLation'!A3095,Customer_Demographic__2[],8,FALSE)</f>
        <v>Others</v>
      </c>
      <c r="G3095" s="13" t="str">
        <f>VLOOKUP(A3095,Customer_Demographic__2[#All],9,FALSE)</f>
        <v>Mass Customer</v>
      </c>
    </row>
    <row r="3096" spans="1:7" ht="16" x14ac:dyDescent="0.2">
      <c r="A3096" s="4">
        <v>3101</v>
      </c>
      <c r="B3096" s="5">
        <v>3</v>
      </c>
      <c r="C3096" s="6">
        <v>3983.01</v>
      </c>
      <c r="D3096" s="5">
        <v>12</v>
      </c>
      <c r="E3096" s="10">
        <f t="shared" si="48"/>
        <v>143388.36000000002</v>
      </c>
      <c r="F3096" s="11" t="str">
        <f>VLOOKUP('1.CLV CalcuLation'!A3096,Customer_Demographic__2[],8,FALSE)</f>
        <v>Manufacturing</v>
      </c>
      <c r="G3096" s="13" t="str">
        <f>VLOOKUP(A3096,Customer_Demographic__2[#All],9,FALSE)</f>
        <v>High Net Worth</v>
      </c>
    </row>
    <row r="3097" spans="1:7" ht="16" x14ac:dyDescent="0.2">
      <c r="A3097" s="4">
        <v>3102</v>
      </c>
      <c r="B3097" s="5">
        <v>4</v>
      </c>
      <c r="C3097" s="6">
        <v>6100.75</v>
      </c>
      <c r="D3097" s="5">
        <v>2</v>
      </c>
      <c r="E3097" s="10">
        <f t="shared" si="48"/>
        <v>48806</v>
      </c>
      <c r="F3097" s="11" t="str">
        <f>VLOOKUP('1.CLV CalcuLation'!A3097,Customer_Demographic__2[],8,FALSE)</f>
        <v>Property</v>
      </c>
      <c r="G3097" s="13" t="str">
        <f>VLOOKUP(A3097,Customer_Demographic__2[#All],9,FALSE)</f>
        <v>Affluent Customer</v>
      </c>
    </row>
    <row r="3098" spans="1:7" ht="16" x14ac:dyDescent="0.2">
      <c r="A3098" s="4">
        <v>3103</v>
      </c>
      <c r="B3098" s="5">
        <v>8</v>
      </c>
      <c r="C3098" s="6">
        <v>9084.18</v>
      </c>
      <c r="D3098" s="5">
        <v>20</v>
      </c>
      <c r="E3098" s="10">
        <f t="shared" si="48"/>
        <v>1453468.8</v>
      </c>
      <c r="F3098" s="11" t="str">
        <f>VLOOKUP('1.CLV CalcuLation'!A3098,Customer_Demographic__2[],8,FALSE)</f>
        <v>Retail</v>
      </c>
      <c r="G3098" s="13" t="str">
        <f>VLOOKUP(A3098,Customer_Demographic__2[#All],9,FALSE)</f>
        <v>Mass Customer</v>
      </c>
    </row>
    <row r="3099" spans="1:7" ht="16" x14ac:dyDescent="0.2">
      <c r="A3099" s="4">
        <v>3104</v>
      </c>
      <c r="B3099" s="5">
        <v>5</v>
      </c>
      <c r="C3099" s="6">
        <v>5021.03</v>
      </c>
      <c r="D3099" s="5">
        <v>2</v>
      </c>
      <c r="E3099" s="10">
        <f t="shared" si="48"/>
        <v>50210.299999999996</v>
      </c>
      <c r="F3099" s="11" t="str">
        <f>VLOOKUP('1.CLV CalcuLation'!A3099,Customer_Demographic__2[],8,FALSE)</f>
        <v>Property</v>
      </c>
      <c r="G3099" s="13" t="str">
        <f>VLOOKUP(A3099,Customer_Demographic__2[#All],9,FALSE)</f>
        <v>Mass Customer</v>
      </c>
    </row>
    <row r="3100" spans="1:7" ht="16" x14ac:dyDescent="0.2">
      <c r="A3100" s="4">
        <v>3105</v>
      </c>
      <c r="B3100" s="5">
        <v>6</v>
      </c>
      <c r="C3100" s="6">
        <v>6820.6</v>
      </c>
      <c r="D3100" s="5">
        <v>12</v>
      </c>
      <c r="E3100" s="10">
        <f t="shared" si="48"/>
        <v>491083.20000000007</v>
      </c>
      <c r="F3100" s="11" t="str">
        <f>VLOOKUP('1.CLV CalcuLation'!A3100,Customer_Demographic__2[],8,FALSE)</f>
        <v>Health</v>
      </c>
      <c r="G3100" s="13" t="str">
        <f>VLOOKUP(A3100,Customer_Demographic__2[#All],9,FALSE)</f>
        <v>Mass Customer</v>
      </c>
    </row>
    <row r="3101" spans="1:7" ht="16" x14ac:dyDescent="0.2">
      <c r="A3101" s="4">
        <v>3106</v>
      </c>
      <c r="B3101" s="5">
        <v>4</v>
      </c>
      <c r="C3101" s="6">
        <v>3539.25</v>
      </c>
      <c r="D3101" s="5">
        <v>21</v>
      </c>
      <c r="E3101" s="10">
        <f t="shared" si="48"/>
        <v>297297</v>
      </c>
      <c r="F3101" s="11" t="str">
        <f>VLOOKUP('1.CLV CalcuLation'!A3101,Customer_Demographic__2[],8,FALSE)</f>
        <v>Financial Services</v>
      </c>
      <c r="G3101" s="13" t="str">
        <f>VLOOKUP(A3101,Customer_Demographic__2[#All],9,FALSE)</f>
        <v>Mass Customer</v>
      </c>
    </row>
    <row r="3102" spans="1:7" ht="16" x14ac:dyDescent="0.2">
      <c r="A3102" s="4">
        <v>3107</v>
      </c>
      <c r="B3102" s="5">
        <v>3</v>
      </c>
      <c r="C3102" s="6">
        <v>3819.2799999999997</v>
      </c>
      <c r="D3102" s="5">
        <v>9</v>
      </c>
      <c r="E3102" s="10">
        <f t="shared" si="48"/>
        <v>103120.56</v>
      </c>
      <c r="F3102" s="11" t="str">
        <f>VLOOKUP('1.CLV CalcuLation'!A3102,Customer_Demographic__2[],8,FALSE)</f>
        <v>Others</v>
      </c>
      <c r="G3102" s="13" t="str">
        <f>VLOOKUP(A3102,Customer_Demographic__2[#All],9,FALSE)</f>
        <v>High Net Worth</v>
      </c>
    </row>
    <row r="3103" spans="1:7" ht="16" x14ac:dyDescent="0.2">
      <c r="A3103" s="4">
        <v>3108</v>
      </c>
      <c r="B3103" s="5">
        <v>7</v>
      </c>
      <c r="C3103" s="6">
        <v>10194.970000000001</v>
      </c>
      <c r="D3103" s="5">
        <v>10</v>
      </c>
      <c r="E3103" s="10">
        <f t="shared" si="48"/>
        <v>713647.90000000014</v>
      </c>
      <c r="F3103" s="11" t="str">
        <f>VLOOKUP('1.CLV CalcuLation'!A3103,Customer_Demographic__2[],8,FALSE)</f>
        <v>Entertainment</v>
      </c>
      <c r="G3103" s="13" t="str">
        <f>VLOOKUP(A3103,Customer_Demographic__2[#All],9,FALSE)</f>
        <v>Mass Customer</v>
      </c>
    </row>
    <row r="3104" spans="1:7" ht="16" x14ac:dyDescent="0.2">
      <c r="A3104" s="4">
        <v>3109</v>
      </c>
      <c r="B3104" s="5">
        <v>5</v>
      </c>
      <c r="C3104" s="6">
        <v>6150.85</v>
      </c>
      <c r="D3104" s="5">
        <v>10</v>
      </c>
      <c r="E3104" s="10">
        <f t="shared" si="48"/>
        <v>307542.5</v>
      </c>
      <c r="F3104" s="11" t="str">
        <f>VLOOKUP('1.CLV CalcuLation'!A3104,Customer_Demographic__2[],8,FALSE)</f>
        <v>Health</v>
      </c>
      <c r="G3104" s="13" t="str">
        <f>VLOOKUP(A3104,Customer_Demographic__2[#All],9,FALSE)</f>
        <v>Mass Customer</v>
      </c>
    </row>
    <row r="3105" spans="1:7" ht="16" x14ac:dyDescent="0.2">
      <c r="A3105" s="4">
        <v>3110</v>
      </c>
      <c r="B3105" s="5">
        <v>3</v>
      </c>
      <c r="C3105" s="6">
        <v>2064.7700000000004</v>
      </c>
      <c r="D3105" s="5">
        <v>8</v>
      </c>
      <c r="E3105" s="10">
        <f t="shared" si="48"/>
        <v>49554.48000000001</v>
      </c>
      <c r="F3105" s="11" t="str">
        <f>VLOOKUP('1.CLV CalcuLation'!A3105,Customer_Demographic__2[],8,FALSE)</f>
        <v>IT</v>
      </c>
      <c r="G3105" s="13" t="str">
        <f>VLOOKUP(A3105,Customer_Demographic__2[#All],9,FALSE)</f>
        <v>Affluent Customer</v>
      </c>
    </row>
    <row r="3106" spans="1:7" ht="16" x14ac:dyDescent="0.2">
      <c r="A3106" s="4">
        <v>3111</v>
      </c>
      <c r="B3106" s="5">
        <v>4</v>
      </c>
      <c r="C3106" s="6">
        <v>3370.16</v>
      </c>
      <c r="D3106" s="5">
        <v>4</v>
      </c>
      <c r="E3106" s="10">
        <f t="shared" si="48"/>
        <v>53922.559999999998</v>
      </c>
      <c r="F3106" s="11" t="str">
        <f>VLOOKUP('1.CLV CalcuLation'!A3106,Customer_Demographic__2[],8,FALSE)</f>
        <v>Financial Services</v>
      </c>
      <c r="G3106" s="13" t="str">
        <f>VLOOKUP(A3106,Customer_Demographic__2[#All],9,FALSE)</f>
        <v>Mass Customer</v>
      </c>
    </row>
    <row r="3107" spans="1:7" ht="16" x14ac:dyDescent="0.2">
      <c r="A3107" s="4">
        <v>3112</v>
      </c>
      <c r="B3107" s="5">
        <v>8</v>
      </c>
      <c r="C3107" s="6">
        <v>8006.5900000000011</v>
      </c>
      <c r="D3107" s="5">
        <v>1</v>
      </c>
      <c r="E3107" s="10">
        <f t="shared" si="48"/>
        <v>64052.720000000008</v>
      </c>
      <c r="F3107" s="11" t="str">
        <f>VLOOKUP('1.CLV CalcuLation'!A3107,Customer_Demographic__2[],8,FALSE)</f>
        <v>Retail</v>
      </c>
      <c r="G3107" s="13" t="str">
        <f>VLOOKUP(A3107,Customer_Demographic__2[#All],9,FALSE)</f>
        <v>High Net Worth</v>
      </c>
    </row>
    <row r="3108" spans="1:7" ht="16" x14ac:dyDescent="0.2">
      <c r="A3108" s="4">
        <v>3113</v>
      </c>
      <c r="B3108" s="5">
        <v>8</v>
      </c>
      <c r="C3108" s="6">
        <v>10192.61</v>
      </c>
      <c r="D3108" s="5">
        <v>18</v>
      </c>
      <c r="E3108" s="10">
        <f t="shared" si="48"/>
        <v>1467735.84</v>
      </c>
      <c r="F3108" s="11" t="str">
        <f>VLOOKUP('1.CLV CalcuLation'!A3108,Customer_Demographic__2[],8,FALSE)</f>
        <v>Property</v>
      </c>
      <c r="G3108" s="13" t="str">
        <f>VLOOKUP(A3108,Customer_Demographic__2[#All],9,FALSE)</f>
        <v>Mass Customer</v>
      </c>
    </row>
    <row r="3109" spans="1:7" ht="16" x14ac:dyDescent="0.2">
      <c r="A3109" s="4">
        <v>3114</v>
      </c>
      <c r="B3109" s="5">
        <v>4</v>
      </c>
      <c r="C3109" s="6">
        <v>5115.5700000000006</v>
      </c>
      <c r="D3109" s="5">
        <v>18</v>
      </c>
      <c r="E3109" s="10">
        <f t="shared" si="48"/>
        <v>368321.04000000004</v>
      </c>
      <c r="F3109" s="11" t="str">
        <f>VLOOKUP('1.CLV CalcuLation'!A3109,Customer_Demographic__2[],8,FALSE)</f>
        <v>IT</v>
      </c>
      <c r="G3109" s="13" t="str">
        <f>VLOOKUP(A3109,Customer_Demographic__2[#All],9,FALSE)</f>
        <v>Mass Customer</v>
      </c>
    </row>
    <row r="3110" spans="1:7" ht="16" x14ac:dyDescent="0.2">
      <c r="A3110" s="4">
        <v>3115</v>
      </c>
      <c r="B3110" s="5">
        <v>5</v>
      </c>
      <c r="C3110" s="6">
        <v>6326.07</v>
      </c>
      <c r="D3110" s="5">
        <v>8</v>
      </c>
      <c r="E3110" s="10">
        <f t="shared" si="48"/>
        <v>253042.8</v>
      </c>
      <c r="F3110" s="11" t="str">
        <f>VLOOKUP('1.CLV CalcuLation'!A3110,Customer_Demographic__2[],8,FALSE)</f>
        <v>Manufacturing</v>
      </c>
      <c r="G3110" s="13" t="str">
        <f>VLOOKUP(A3110,Customer_Demographic__2[#All],9,FALSE)</f>
        <v>Mass Customer</v>
      </c>
    </row>
    <row r="3111" spans="1:7" ht="16" x14ac:dyDescent="0.2">
      <c r="A3111" s="4">
        <v>3116</v>
      </c>
      <c r="B3111" s="5">
        <v>5</v>
      </c>
      <c r="C3111" s="6">
        <v>4665.9799999999996</v>
      </c>
      <c r="D3111" s="5">
        <v>7</v>
      </c>
      <c r="E3111" s="10">
        <f t="shared" si="48"/>
        <v>163309.29999999999</v>
      </c>
      <c r="F3111" s="11" t="str">
        <f>VLOOKUP('1.CLV CalcuLation'!A3111,Customer_Demographic__2[],8,FALSE)</f>
        <v>Health</v>
      </c>
      <c r="G3111" s="13" t="str">
        <f>VLOOKUP(A3111,Customer_Demographic__2[#All],9,FALSE)</f>
        <v>Mass Customer</v>
      </c>
    </row>
    <row r="3112" spans="1:7" ht="16" x14ac:dyDescent="0.2">
      <c r="A3112" s="4">
        <v>3117</v>
      </c>
      <c r="B3112" s="5">
        <v>9</v>
      </c>
      <c r="C3112" s="6">
        <v>12615.48</v>
      </c>
      <c r="D3112" s="5">
        <v>6</v>
      </c>
      <c r="E3112" s="10">
        <f t="shared" si="48"/>
        <v>681235.91999999993</v>
      </c>
      <c r="F3112" s="11" t="str">
        <f>VLOOKUP('1.CLV CalcuLation'!A3112,Customer_Demographic__2[],8,FALSE)</f>
        <v>Financial Services</v>
      </c>
      <c r="G3112" s="13" t="str">
        <f>VLOOKUP(A3112,Customer_Demographic__2[#All],9,FALSE)</f>
        <v>Affluent Customer</v>
      </c>
    </row>
    <row r="3113" spans="1:7" ht="16" x14ac:dyDescent="0.2">
      <c r="A3113" s="4">
        <v>3118</v>
      </c>
      <c r="B3113" s="5">
        <v>9</v>
      </c>
      <c r="C3113" s="6">
        <v>14065.03</v>
      </c>
      <c r="D3113" s="5">
        <v>9</v>
      </c>
      <c r="E3113" s="10">
        <f t="shared" si="48"/>
        <v>1139267.43</v>
      </c>
      <c r="F3113" s="11" t="str">
        <f>VLOOKUP('1.CLV CalcuLation'!A3113,Customer_Demographic__2[],8,FALSE)</f>
        <v>Health</v>
      </c>
      <c r="G3113" s="13" t="str">
        <f>VLOOKUP(A3113,Customer_Demographic__2[#All],9,FALSE)</f>
        <v>High Net Worth</v>
      </c>
    </row>
    <row r="3114" spans="1:7" ht="16" x14ac:dyDescent="0.2">
      <c r="A3114" s="4">
        <v>3119</v>
      </c>
      <c r="B3114" s="5">
        <v>4</v>
      </c>
      <c r="C3114" s="6">
        <v>4368.5599999999995</v>
      </c>
      <c r="D3114" s="5">
        <v>19</v>
      </c>
      <c r="E3114" s="10">
        <f t="shared" si="48"/>
        <v>332010.55999999994</v>
      </c>
      <c r="F3114" s="11" t="str">
        <f>VLOOKUP('1.CLV CalcuLation'!A3114,Customer_Demographic__2[],8,FALSE)</f>
        <v>Others</v>
      </c>
      <c r="G3114" s="13" t="str">
        <f>VLOOKUP(A3114,Customer_Demographic__2[#All],9,FALSE)</f>
        <v>High Net Worth</v>
      </c>
    </row>
    <row r="3115" spans="1:7" ht="16" x14ac:dyDescent="0.2">
      <c r="A3115" s="4">
        <v>3120</v>
      </c>
      <c r="B3115" s="5">
        <v>7</v>
      </c>
      <c r="C3115" s="6">
        <v>7351.7000000000007</v>
      </c>
      <c r="D3115" s="5">
        <v>10</v>
      </c>
      <c r="E3115" s="10">
        <f t="shared" si="48"/>
        <v>514619.00000000012</v>
      </c>
      <c r="F3115" s="11" t="str">
        <f>VLOOKUP('1.CLV CalcuLation'!A3115,Customer_Demographic__2[],8,FALSE)</f>
        <v>Health</v>
      </c>
      <c r="G3115" s="13" t="str">
        <f>VLOOKUP(A3115,Customer_Demographic__2[#All],9,FALSE)</f>
        <v>Mass Customer</v>
      </c>
    </row>
    <row r="3116" spans="1:7" ht="16" x14ac:dyDescent="0.2">
      <c r="A3116" s="4">
        <v>3121</v>
      </c>
      <c r="B3116" s="5">
        <v>6</v>
      </c>
      <c r="C3116" s="6">
        <v>6379.4400000000005</v>
      </c>
      <c r="D3116" s="5">
        <v>19</v>
      </c>
      <c r="E3116" s="10">
        <f t="shared" si="48"/>
        <v>727256.16</v>
      </c>
      <c r="F3116" s="11" t="str">
        <f>VLOOKUP('1.CLV CalcuLation'!A3116,Customer_Demographic__2[],8,FALSE)</f>
        <v>Manufacturing</v>
      </c>
      <c r="G3116" s="13" t="str">
        <f>VLOOKUP(A3116,Customer_Demographic__2[#All],9,FALSE)</f>
        <v>Mass Customer</v>
      </c>
    </row>
    <row r="3117" spans="1:7" ht="16" x14ac:dyDescent="0.2">
      <c r="A3117" s="4">
        <v>3122</v>
      </c>
      <c r="B3117" s="5">
        <v>4</v>
      </c>
      <c r="C3117" s="6">
        <v>5814.2800000000007</v>
      </c>
      <c r="D3117" s="5">
        <v>15</v>
      </c>
      <c r="E3117" s="10">
        <f t="shared" si="48"/>
        <v>348856.80000000005</v>
      </c>
      <c r="F3117" s="11" t="str">
        <f>VLOOKUP('1.CLV CalcuLation'!A3117,Customer_Demographic__2[],8,FALSE)</f>
        <v>Manufacturing</v>
      </c>
      <c r="G3117" s="13" t="str">
        <f>VLOOKUP(A3117,Customer_Demographic__2[#All],9,FALSE)</f>
        <v>High Net Worth</v>
      </c>
    </row>
    <row r="3118" spans="1:7" ht="16" x14ac:dyDescent="0.2">
      <c r="A3118" s="4">
        <v>3123</v>
      </c>
      <c r="B3118" s="5">
        <v>4</v>
      </c>
      <c r="C3118" s="6">
        <v>3733.7199999999993</v>
      </c>
      <c r="D3118" s="5">
        <v>20</v>
      </c>
      <c r="E3118" s="10">
        <f t="shared" si="48"/>
        <v>298697.59999999998</v>
      </c>
      <c r="F3118" s="11" t="str">
        <f>VLOOKUP('1.CLV CalcuLation'!A3118,Customer_Demographic__2[],8,FALSE)</f>
        <v>Health</v>
      </c>
      <c r="G3118" s="13" t="str">
        <f>VLOOKUP(A3118,Customer_Demographic__2[#All],9,FALSE)</f>
        <v>High Net Worth</v>
      </c>
    </row>
    <row r="3119" spans="1:7" ht="16" x14ac:dyDescent="0.2">
      <c r="A3119" s="4">
        <v>3124</v>
      </c>
      <c r="B3119" s="5">
        <v>3</v>
      </c>
      <c r="C3119" s="6">
        <v>2085.1799999999998</v>
      </c>
      <c r="D3119" s="5">
        <v>9</v>
      </c>
      <c r="E3119" s="10">
        <f t="shared" si="48"/>
        <v>56299.859999999993</v>
      </c>
      <c r="F3119" s="11" t="str">
        <f>VLOOKUP('1.CLV CalcuLation'!A3119,Customer_Demographic__2[],8,FALSE)</f>
        <v>Retail</v>
      </c>
      <c r="G3119" s="13" t="str">
        <f>VLOOKUP(A3119,Customer_Demographic__2[#All],9,FALSE)</f>
        <v>High Net Worth</v>
      </c>
    </row>
    <row r="3120" spans="1:7" ht="16" x14ac:dyDescent="0.2">
      <c r="A3120" s="4">
        <v>3125</v>
      </c>
      <c r="B3120" s="5">
        <v>4</v>
      </c>
      <c r="C3120" s="6">
        <v>4529.16</v>
      </c>
      <c r="D3120" s="5">
        <v>5</v>
      </c>
      <c r="E3120" s="10">
        <f t="shared" si="48"/>
        <v>90583.2</v>
      </c>
      <c r="F3120" s="11" t="str">
        <f>VLOOKUP('1.CLV CalcuLation'!A3120,Customer_Demographic__2[],8,FALSE)</f>
        <v>Health</v>
      </c>
      <c r="G3120" s="13" t="str">
        <f>VLOOKUP(A3120,Customer_Demographic__2[#All],9,FALSE)</f>
        <v>High Net Worth</v>
      </c>
    </row>
    <row r="3121" spans="1:7" ht="16" x14ac:dyDescent="0.2">
      <c r="A3121" s="4">
        <v>3126</v>
      </c>
      <c r="B3121" s="5">
        <v>8</v>
      </c>
      <c r="C3121" s="6">
        <v>9426.93</v>
      </c>
      <c r="D3121" s="5">
        <v>12</v>
      </c>
      <c r="E3121" s="10">
        <f t="shared" si="48"/>
        <v>904985.28</v>
      </c>
      <c r="F3121" s="11" t="str">
        <f>VLOOKUP('1.CLV CalcuLation'!A3121,Customer_Demographic__2[],8,FALSE)</f>
        <v>Financial Services</v>
      </c>
      <c r="G3121" s="13" t="str">
        <f>VLOOKUP(A3121,Customer_Demographic__2[#All],9,FALSE)</f>
        <v>High Net Worth</v>
      </c>
    </row>
    <row r="3122" spans="1:7" ht="16" x14ac:dyDescent="0.2">
      <c r="A3122" s="4">
        <v>3127</v>
      </c>
      <c r="B3122" s="5">
        <v>4</v>
      </c>
      <c r="C3122" s="6">
        <v>5836.7800000000007</v>
      </c>
      <c r="D3122" s="5">
        <v>10</v>
      </c>
      <c r="E3122" s="10">
        <f t="shared" si="48"/>
        <v>233471.2</v>
      </c>
      <c r="F3122" s="11" t="str">
        <f>VLOOKUP('1.CLV CalcuLation'!A3122,Customer_Demographic__2[],8,FALSE)</f>
        <v>Health</v>
      </c>
      <c r="G3122" s="13" t="str">
        <f>VLOOKUP(A3122,Customer_Demographic__2[#All],9,FALSE)</f>
        <v>Mass Customer</v>
      </c>
    </row>
    <row r="3123" spans="1:7" ht="16" x14ac:dyDescent="0.2">
      <c r="A3123" s="4">
        <v>3128</v>
      </c>
      <c r="B3123" s="5">
        <v>5</v>
      </c>
      <c r="C3123" s="6">
        <v>5753.62</v>
      </c>
      <c r="D3123" s="5">
        <v>16</v>
      </c>
      <c r="E3123" s="10">
        <f t="shared" si="48"/>
        <v>460289.6</v>
      </c>
      <c r="F3123" s="11" t="str">
        <f>VLOOKUP('1.CLV CalcuLation'!A3123,Customer_Demographic__2[],8,FALSE)</f>
        <v>Manufacturing</v>
      </c>
      <c r="G3123" s="13" t="str">
        <f>VLOOKUP(A3123,Customer_Demographic__2[#All],9,FALSE)</f>
        <v>High Net Worth</v>
      </c>
    </row>
    <row r="3124" spans="1:7" ht="16" x14ac:dyDescent="0.2">
      <c r="A3124" s="4">
        <v>3129</v>
      </c>
      <c r="B3124" s="5">
        <v>5</v>
      </c>
      <c r="C3124" s="6">
        <v>6405.03</v>
      </c>
      <c r="D3124" s="5">
        <v>11</v>
      </c>
      <c r="E3124" s="10">
        <f t="shared" si="48"/>
        <v>352276.64999999997</v>
      </c>
      <c r="F3124" s="11" t="str">
        <f>VLOOKUP('1.CLV CalcuLation'!A3124,Customer_Demographic__2[],8,FALSE)</f>
        <v>Property</v>
      </c>
      <c r="G3124" s="13" t="str">
        <f>VLOOKUP(A3124,Customer_Demographic__2[#All],9,FALSE)</f>
        <v>High Net Worth</v>
      </c>
    </row>
    <row r="3125" spans="1:7" ht="16" x14ac:dyDescent="0.2">
      <c r="A3125" s="4">
        <v>3130</v>
      </c>
      <c r="B3125" s="5">
        <v>5</v>
      </c>
      <c r="C3125" s="6">
        <v>6539.6</v>
      </c>
      <c r="D3125" s="5">
        <v>17</v>
      </c>
      <c r="E3125" s="10">
        <f t="shared" si="48"/>
        <v>555866</v>
      </c>
      <c r="F3125" s="11" t="str">
        <f>VLOOKUP('1.CLV CalcuLation'!A3125,Customer_Demographic__2[],8,FALSE)</f>
        <v>Telecommunications</v>
      </c>
      <c r="G3125" s="13" t="str">
        <f>VLOOKUP(A3125,Customer_Demographic__2[#All],9,FALSE)</f>
        <v>Mass Customer</v>
      </c>
    </row>
    <row r="3126" spans="1:7" ht="16" x14ac:dyDescent="0.2">
      <c r="A3126" s="4">
        <v>3131</v>
      </c>
      <c r="B3126" s="5">
        <v>8</v>
      </c>
      <c r="C3126" s="6">
        <v>7333.7000000000007</v>
      </c>
      <c r="D3126" s="5">
        <v>3</v>
      </c>
      <c r="E3126" s="10">
        <f t="shared" si="48"/>
        <v>176008.80000000002</v>
      </c>
      <c r="F3126" s="11" t="str">
        <f>VLOOKUP('1.CLV CalcuLation'!A3126,Customer_Demographic__2[],8,FALSE)</f>
        <v>Retail</v>
      </c>
      <c r="G3126" s="13" t="str">
        <f>VLOOKUP(A3126,Customer_Demographic__2[#All],9,FALSE)</f>
        <v>Affluent Customer</v>
      </c>
    </row>
    <row r="3127" spans="1:7" ht="16" x14ac:dyDescent="0.2">
      <c r="A3127" s="4">
        <v>3132</v>
      </c>
      <c r="B3127" s="5">
        <v>5</v>
      </c>
      <c r="C3127" s="6">
        <v>5502.29</v>
      </c>
      <c r="D3127" s="5">
        <v>7</v>
      </c>
      <c r="E3127" s="10">
        <f t="shared" si="48"/>
        <v>192580.15</v>
      </c>
      <c r="F3127" s="11" t="str">
        <f>VLOOKUP('1.CLV CalcuLation'!A3127,Customer_Demographic__2[],8,FALSE)</f>
        <v>Retail</v>
      </c>
      <c r="G3127" s="13" t="str">
        <f>VLOOKUP(A3127,Customer_Demographic__2[#All],9,FALSE)</f>
        <v>Mass Customer</v>
      </c>
    </row>
    <row r="3128" spans="1:7" ht="16" x14ac:dyDescent="0.2">
      <c r="A3128" s="4">
        <v>3133</v>
      </c>
      <c r="B3128" s="5">
        <v>6</v>
      </c>
      <c r="C3128" s="6">
        <v>7335.6100000000006</v>
      </c>
      <c r="D3128" s="5">
        <v>2</v>
      </c>
      <c r="E3128" s="10">
        <f t="shared" si="48"/>
        <v>88027.32</v>
      </c>
      <c r="F3128" s="11" t="str">
        <f>VLOOKUP('1.CLV CalcuLation'!A3128,Customer_Demographic__2[],8,FALSE)</f>
        <v>Manufacturing</v>
      </c>
      <c r="G3128" s="13" t="str">
        <f>VLOOKUP(A3128,Customer_Demographic__2[#All],9,FALSE)</f>
        <v>Mass Customer</v>
      </c>
    </row>
    <row r="3129" spans="1:7" ht="16" x14ac:dyDescent="0.2">
      <c r="A3129" s="4">
        <v>3134</v>
      </c>
      <c r="B3129" s="5">
        <v>7</v>
      </c>
      <c r="C3129" s="6">
        <v>10273.179999999998</v>
      </c>
      <c r="D3129" s="5">
        <v>5</v>
      </c>
      <c r="E3129" s="10">
        <f t="shared" si="48"/>
        <v>359561.3</v>
      </c>
      <c r="F3129" s="11" t="str">
        <f>VLOOKUP('1.CLV CalcuLation'!A3129,Customer_Demographic__2[],8,FALSE)</f>
        <v>Manufacturing</v>
      </c>
      <c r="G3129" s="13" t="str">
        <f>VLOOKUP(A3129,Customer_Demographic__2[#All],9,FALSE)</f>
        <v>Mass Customer</v>
      </c>
    </row>
    <row r="3130" spans="1:7" ht="16" x14ac:dyDescent="0.2">
      <c r="A3130" s="4">
        <v>3135</v>
      </c>
      <c r="B3130" s="5">
        <v>7</v>
      </c>
      <c r="C3130" s="6">
        <v>7539.8099999999995</v>
      </c>
      <c r="D3130" s="5">
        <v>16</v>
      </c>
      <c r="E3130" s="10">
        <f t="shared" si="48"/>
        <v>844458.72</v>
      </c>
      <c r="F3130" s="11" t="str">
        <f>VLOOKUP('1.CLV CalcuLation'!A3130,Customer_Demographic__2[],8,FALSE)</f>
        <v>Financial Services</v>
      </c>
      <c r="G3130" s="13" t="str">
        <f>VLOOKUP(A3130,Customer_Demographic__2[#All],9,FALSE)</f>
        <v>Mass Customer</v>
      </c>
    </row>
    <row r="3131" spans="1:7" ht="16" x14ac:dyDescent="0.2">
      <c r="A3131" s="4">
        <v>3136</v>
      </c>
      <c r="B3131" s="5">
        <v>4</v>
      </c>
      <c r="C3131" s="6">
        <v>4905.76</v>
      </c>
      <c r="D3131" s="5">
        <v>3</v>
      </c>
      <c r="E3131" s="10">
        <f t="shared" si="48"/>
        <v>58869.120000000003</v>
      </c>
      <c r="F3131" s="11" t="str">
        <f>VLOOKUP('1.CLV CalcuLation'!A3131,Customer_Demographic__2[],8,FALSE)</f>
        <v>Retail</v>
      </c>
      <c r="G3131" s="13" t="str">
        <f>VLOOKUP(A3131,Customer_Demographic__2[#All],9,FALSE)</f>
        <v>Mass Customer</v>
      </c>
    </row>
    <row r="3132" spans="1:7" ht="16" x14ac:dyDescent="0.2">
      <c r="A3132" s="4">
        <v>3137</v>
      </c>
      <c r="B3132" s="5">
        <v>6</v>
      </c>
      <c r="C3132" s="6">
        <v>4587.58</v>
      </c>
      <c r="D3132" s="5">
        <v>9</v>
      </c>
      <c r="E3132" s="10">
        <f t="shared" si="48"/>
        <v>247729.32</v>
      </c>
      <c r="F3132" s="11" t="str">
        <f>VLOOKUP('1.CLV CalcuLation'!A3132,Customer_Demographic__2[],8,FALSE)</f>
        <v>Others</v>
      </c>
      <c r="G3132" s="13" t="str">
        <f>VLOOKUP(A3132,Customer_Demographic__2[#All],9,FALSE)</f>
        <v>Mass Customer</v>
      </c>
    </row>
    <row r="3133" spans="1:7" ht="16" x14ac:dyDescent="0.2">
      <c r="A3133" s="4">
        <v>3138</v>
      </c>
      <c r="B3133" s="5">
        <v>4</v>
      </c>
      <c r="C3133" s="6">
        <v>5084.3</v>
      </c>
      <c r="D3133" s="5">
        <v>6</v>
      </c>
      <c r="E3133" s="10">
        <f t="shared" si="48"/>
        <v>122023.20000000001</v>
      </c>
      <c r="F3133" s="11" t="str">
        <f>VLOOKUP('1.CLV CalcuLation'!A3133,Customer_Demographic__2[],8,FALSE)</f>
        <v>Financial Services</v>
      </c>
      <c r="G3133" s="13" t="str">
        <f>VLOOKUP(A3133,Customer_Demographic__2[#All],9,FALSE)</f>
        <v>Mass Customer</v>
      </c>
    </row>
    <row r="3134" spans="1:7" ht="16" x14ac:dyDescent="0.2">
      <c r="A3134" s="4">
        <v>3139</v>
      </c>
      <c r="B3134" s="5">
        <v>3</v>
      </c>
      <c r="C3134" s="6">
        <v>2633.05</v>
      </c>
      <c r="D3134" s="5">
        <v>17</v>
      </c>
      <c r="E3134" s="10">
        <f t="shared" si="48"/>
        <v>134285.55000000002</v>
      </c>
      <c r="F3134" s="11" t="str">
        <f>VLOOKUP('1.CLV CalcuLation'!A3134,Customer_Demographic__2[],8,FALSE)</f>
        <v>Financial Services</v>
      </c>
      <c r="G3134" s="13" t="str">
        <f>VLOOKUP(A3134,Customer_Demographic__2[#All],9,FALSE)</f>
        <v>High Net Worth</v>
      </c>
    </row>
    <row r="3135" spans="1:7" ht="16" x14ac:dyDescent="0.2">
      <c r="A3135" s="4">
        <v>3140</v>
      </c>
      <c r="B3135" s="5">
        <v>3</v>
      </c>
      <c r="C3135" s="6">
        <v>2714.79</v>
      </c>
      <c r="D3135" s="5">
        <v>16</v>
      </c>
      <c r="E3135" s="10">
        <f t="shared" si="48"/>
        <v>130309.92</v>
      </c>
      <c r="F3135" s="11" t="str">
        <f>VLOOKUP('1.CLV CalcuLation'!A3135,Customer_Demographic__2[],8,FALSE)</f>
        <v>Manufacturing</v>
      </c>
      <c r="G3135" s="13" t="str">
        <f>VLOOKUP(A3135,Customer_Demographic__2[#All],9,FALSE)</f>
        <v>High Net Worth</v>
      </c>
    </row>
    <row r="3136" spans="1:7" ht="16" x14ac:dyDescent="0.2">
      <c r="A3136" s="4">
        <v>3141</v>
      </c>
      <c r="B3136" s="5">
        <v>7</v>
      </c>
      <c r="C3136" s="6">
        <v>3596.67</v>
      </c>
      <c r="D3136" s="5">
        <v>3</v>
      </c>
      <c r="E3136" s="10">
        <f t="shared" si="48"/>
        <v>75530.070000000007</v>
      </c>
      <c r="F3136" s="11" t="str">
        <f>VLOOKUP('1.CLV CalcuLation'!A3136,Customer_Demographic__2[],8,FALSE)</f>
        <v>Retail</v>
      </c>
      <c r="G3136" s="13" t="str">
        <f>VLOOKUP(A3136,Customer_Demographic__2[#All],9,FALSE)</f>
        <v>Mass Customer</v>
      </c>
    </row>
    <row r="3137" spans="1:7" ht="16" x14ac:dyDescent="0.2">
      <c r="A3137" s="4">
        <v>3142</v>
      </c>
      <c r="B3137" s="5">
        <v>4</v>
      </c>
      <c r="C3137" s="6">
        <v>4004.87</v>
      </c>
      <c r="D3137" s="5">
        <v>6</v>
      </c>
      <c r="E3137" s="10">
        <f t="shared" si="48"/>
        <v>96116.88</v>
      </c>
      <c r="F3137" s="11" t="str">
        <f>VLOOKUP('1.CLV CalcuLation'!A3137,Customer_Demographic__2[],8,FALSE)</f>
        <v>Manufacturing</v>
      </c>
      <c r="G3137" s="13" t="str">
        <f>VLOOKUP(A3137,Customer_Demographic__2[#All],9,FALSE)</f>
        <v>Mass Customer</v>
      </c>
    </row>
    <row r="3138" spans="1:7" ht="16" x14ac:dyDescent="0.2">
      <c r="A3138" s="4">
        <v>3143</v>
      </c>
      <c r="B3138" s="5">
        <v>11</v>
      </c>
      <c r="C3138" s="6">
        <v>10532.28</v>
      </c>
      <c r="D3138" s="5">
        <v>5</v>
      </c>
      <c r="E3138" s="10">
        <f t="shared" si="48"/>
        <v>579275.4</v>
      </c>
      <c r="F3138" s="11" t="str">
        <f>VLOOKUP('1.CLV CalcuLation'!A3138,Customer_Demographic__2[],8,FALSE)</f>
        <v>Manufacturing</v>
      </c>
      <c r="G3138" s="13" t="str">
        <f>VLOOKUP(A3138,Customer_Demographic__2[#All],9,FALSE)</f>
        <v>Mass Customer</v>
      </c>
    </row>
    <row r="3139" spans="1:7" ht="16" x14ac:dyDescent="0.2">
      <c r="A3139" s="4">
        <v>3144</v>
      </c>
      <c r="B3139" s="5">
        <v>3</v>
      </c>
      <c r="C3139" s="6">
        <v>1975.27</v>
      </c>
      <c r="D3139" s="5">
        <v>8</v>
      </c>
      <c r="E3139" s="10">
        <f t="shared" ref="E3139:E3202" si="49">B3139*C3139*D3139</f>
        <v>47406.479999999996</v>
      </c>
      <c r="F3139" s="11" t="str">
        <f>VLOOKUP('1.CLV CalcuLation'!A3139,Customer_Demographic__2[],8,FALSE)</f>
        <v>Manufacturing</v>
      </c>
      <c r="G3139" s="13" t="str">
        <f>VLOOKUP(A3139,Customer_Demographic__2[#All],9,FALSE)</f>
        <v>Mass Customer</v>
      </c>
    </row>
    <row r="3140" spans="1:7" ht="16" x14ac:dyDescent="0.2">
      <c r="A3140" s="4">
        <v>3145</v>
      </c>
      <c r="B3140" s="5">
        <v>6</v>
      </c>
      <c r="C3140" s="6">
        <v>7219.0300000000007</v>
      </c>
      <c r="D3140" s="5">
        <v>7</v>
      </c>
      <c r="E3140" s="10">
        <f t="shared" si="49"/>
        <v>303199.26000000007</v>
      </c>
      <c r="F3140" s="11" t="str">
        <f>VLOOKUP('1.CLV CalcuLation'!A3140,Customer_Demographic__2[],8,FALSE)</f>
        <v>Financial Services</v>
      </c>
      <c r="G3140" s="13" t="str">
        <f>VLOOKUP(A3140,Customer_Demographic__2[#All],9,FALSE)</f>
        <v>High Net Worth</v>
      </c>
    </row>
    <row r="3141" spans="1:7" ht="16" x14ac:dyDescent="0.2">
      <c r="A3141" s="4">
        <v>3146</v>
      </c>
      <c r="B3141" s="5">
        <v>8</v>
      </c>
      <c r="C3141" s="6">
        <v>11006.29</v>
      </c>
      <c r="D3141" s="5">
        <v>15</v>
      </c>
      <c r="E3141" s="10">
        <f t="shared" si="49"/>
        <v>1320754.8</v>
      </c>
      <c r="F3141" s="11" t="str">
        <f>VLOOKUP('1.CLV CalcuLation'!A3141,Customer_Demographic__2[],8,FALSE)</f>
        <v>Property</v>
      </c>
      <c r="G3141" s="13" t="str">
        <f>VLOOKUP(A3141,Customer_Demographic__2[#All],9,FALSE)</f>
        <v>Mass Customer</v>
      </c>
    </row>
    <row r="3142" spans="1:7" ht="16" x14ac:dyDescent="0.2">
      <c r="A3142" s="4">
        <v>3147</v>
      </c>
      <c r="B3142" s="5">
        <v>6</v>
      </c>
      <c r="C3142" s="6">
        <v>5237.7700000000004</v>
      </c>
      <c r="D3142" s="5">
        <v>17</v>
      </c>
      <c r="E3142" s="10">
        <f t="shared" si="49"/>
        <v>534252.54</v>
      </c>
      <c r="F3142" s="11" t="str">
        <f>VLOOKUP('1.CLV CalcuLation'!A3142,Customer_Demographic__2[],8,FALSE)</f>
        <v>Retail</v>
      </c>
      <c r="G3142" s="13" t="str">
        <f>VLOOKUP(A3142,Customer_Demographic__2[#All],9,FALSE)</f>
        <v>Affluent Customer</v>
      </c>
    </row>
    <row r="3143" spans="1:7" ht="16" x14ac:dyDescent="0.2">
      <c r="A3143" s="4">
        <v>3148</v>
      </c>
      <c r="B3143" s="5">
        <v>6</v>
      </c>
      <c r="C3143" s="6">
        <v>6033.4</v>
      </c>
      <c r="D3143" s="5">
        <v>10</v>
      </c>
      <c r="E3143" s="10">
        <f t="shared" si="49"/>
        <v>362003.99999999994</v>
      </c>
      <c r="F3143" s="11" t="str">
        <f>VLOOKUP('1.CLV CalcuLation'!A3143,Customer_Demographic__2[],8,FALSE)</f>
        <v>Others</v>
      </c>
      <c r="G3143" s="13" t="str">
        <f>VLOOKUP(A3143,Customer_Demographic__2[#All],9,FALSE)</f>
        <v>High Net Worth</v>
      </c>
    </row>
    <row r="3144" spans="1:7" ht="16" x14ac:dyDescent="0.2">
      <c r="A3144" s="4">
        <v>3149</v>
      </c>
      <c r="B3144" s="5">
        <v>3</v>
      </c>
      <c r="C3144" s="6">
        <v>3636.56</v>
      </c>
      <c r="D3144" s="5">
        <v>5</v>
      </c>
      <c r="E3144" s="10">
        <f t="shared" si="49"/>
        <v>54548.4</v>
      </c>
      <c r="F3144" s="11" t="str">
        <f>VLOOKUP('1.CLV CalcuLation'!A3144,Customer_Demographic__2[],8,FALSE)</f>
        <v>Others</v>
      </c>
      <c r="G3144" s="13" t="str">
        <f>VLOOKUP(A3144,Customer_Demographic__2[#All],9,FALSE)</f>
        <v>Affluent Customer</v>
      </c>
    </row>
    <row r="3145" spans="1:7" ht="16" x14ac:dyDescent="0.2">
      <c r="A3145" s="4">
        <v>3150</v>
      </c>
      <c r="B3145" s="5">
        <v>7</v>
      </c>
      <c r="C3145" s="6">
        <v>3787.1800000000007</v>
      </c>
      <c r="D3145" s="5">
        <v>5</v>
      </c>
      <c r="E3145" s="10">
        <f t="shared" si="49"/>
        <v>132551.30000000002</v>
      </c>
      <c r="F3145" s="11" t="str">
        <f>VLOOKUP('1.CLV CalcuLation'!A3145,Customer_Demographic__2[],8,FALSE)</f>
        <v>Financial Services</v>
      </c>
      <c r="G3145" s="13" t="str">
        <f>VLOOKUP(A3145,Customer_Demographic__2[#All],9,FALSE)</f>
        <v>Mass Customer</v>
      </c>
    </row>
    <row r="3146" spans="1:7" ht="16" x14ac:dyDescent="0.2">
      <c r="A3146" s="4">
        <v>3151</v>
      </c>
      <c r="B3146" s="5">
        <v>9</v>
      </c>
      <c r="C3146" s="6">
        <v>11451.18</v>
      </c>
      <c r="D3146" s="5"/>
      <c r="E3146" s="10">
        <f t="shared" si="49"/>
        <v>0</v>
      </c>
      <c r="F3146" s="11" t="str">
        <f>VLOOKUP('1.CLV CalcuLation'!A3146,Customer_Demographic__2[],8,FALSE)</f>
        <v>IT</v>
      </c>
      <c r="G3146" s="13" t="str">
        <f>VLOOKUP(A3146,Customer_Demographic__2[#All],9,FALSE)</f>
        <v>Affluent Customer</v>
      </c>
    </row>
    <row r="3147" spans="1:7" ht="16" x14ac:dyDescent="0.2">
      <c r="A3147" s="4">
        <v>3152</v>
      </c>
      <c r="B3147" s="5">
        <v>6</v>
      </c>
      <c r="C3147" s="6">
        <v>5683.7300000000005</v>
      </c>
      <c r="D3147" s="5">
        <v>3</v>
      </c>
      <c r="E3147" s="10">
        <f t="shared" si="49"/>
        <v>102307.14000000001</v>
      </c>
      <c r="F3147" s="11" t="str">
        <f>VLOOKUP('1.CLV CalcuLation'!A3147,Customer_Demographic__2[],8,FALSE)</f>
        <v>Financial Services</v>
      </c>
      <c r="G3147" s="13" t="str">
        <f>VLOOKUP(A3147,Customer_Demographic__2[#All],9,FALSE)</f>
        <v>High Net Worth</v>
      </c>
    </row>
    <row r="3148" spans="1:7" ht="16" x14ac:dyDescent="0.2">
      <c r="A3148" s="4">
        <v>3153</v>
      </c>
      <c r="B3148" s="5">
        <v>5</v>
      </c>
      <c r="C3148" s="6">
        <v>8533.2699999999986</v>
      </c>
      <c r="D3148" s="5">
        <v>15</v>
      </c>
      <c r="E3148" s="10">
        <f t="shared" si="49"/>
        <v>639995.24999999988</v>
      </c>
      <c r="F3148" s="11" t="str">
        <f>VLOOKUP('1.CLV CalcuLation'!A3148,Customer_Demographic__2[],8,FALSE)</f>
        <v>Financial Services</v>
      </c>
      <c r="G3148" s="13" t="str">
        <f>VLOOKUP(A3148,Customer_Demographic__2[#All],9,FALSE)</f>
        <v>High Net Worth</v>
      </c>
    </row>
    <row r="3149" spans="1:7" ht="16" x14ac:dyDescent="0.2">
      <c r="A3149" s="4">
        <v>3154</v>
      </c>
      <c r="B3149" s="5">
        <v>7</v>
      </c>
      <c r="C3149" s="6">
        <v>6780.4600000000009</v>
      </c>
      <c r="D3149" s="5">
        <v>19</v>
      </c>
      <c r="E3149" s="10">
        <f t="shared" si="49"/>
        <v>901801.18000000017</v>
      </c>
      <c r="F3149" s="11" t="str">
        <f>VLOOKUP('1.CLV CalcuLation'!A3149,Customer_Demographic__2[],8,FALSE)</f>
        <v>Telecommunications</v>
      </c>
      <c r="G3149" s="13" t="str">
        <f>VLOOKUP(A3149,Customer_Demographic__2[#All],9,FALSE)</f>
        <v>Mass Customer</v>
      </c>
    </row>
    <row r="3150" spans="1:7" ht="16" x14ac:dyDescent="0.2">
      <c r="A3150" s="4">
        <v>3155</v>
      </c>
      <c r="B3150" s="5">
        <v>4</v>
      </c>
      <c r="C3150" s="6">
        <v>2692.74</v>
      </c>
      <c r="D3150" s="5">
        <v>21</v>
      </c>
      <c r="E3150" s="10">
        <f t="shared" si="49"/>
        <v>226190.15999999997</v>
      </c>
      <c r="F3150" s="11" t="str">
        <f>VLOOKUP('1.CLV CalcuLation'!A3150,Customer_Demographic__2[],8,FALSE)</f>
        <v>IT</v>
      </c>
      <c r="G3150" s="13" t="str">
        <f>VLOOKUP(A3150,Customer_Demographic__2[#All],9,FALSE)</f>
        <v>Affluent Customer</v>
      </c>
    </row>
    <row r="3151" spans="1:7" ht="16" x14ac:dyDescent="0.2">
      <c r="A3151" s="4">
        <v>3156</v>
      </c>
      <c r="B3151" s="5">
        <v>3</v>
      </c>
      <c r="C3151" s="6">
        <v>3087.91</v>
      </c>
      <c r="D3151" s="5">
        <v>4</v>
      </c>
      <c r="E3151" s="10">
        <f t="shared" si="49"/>
        <v>37054.92</v>
      </c>
      <c r="F3151" s="11" t="str">
        <f>VLOOKUP('1.CLV CalcuLation'!A3151,Customer_Demographic__2[],8,FALSE)</f>
        <v>Financial Services</v>
      </c>
      <c r="G3151" s="13" t="str">
        <f>VLOOKUP(A3151,Customer_Demographic__2[#All],9,FALSE)</f>
        <v>Mass Customer</v>
      </c>
    </row>
    <row r="3152" spans="1:7" ht="16" x14ac:dyDescent="0.2">
      <c r="A3152" s="4">
        <v>3157</v>
      </c>
      <c r="B3152" s="5">
        <v>8</v>
      </c>
      <c r="C3152" s="6">
        <v>10424.250000000002</v>
      </c>
      <c r="D3152" s="5">
        <v>1</v>
      </c>
      <c r="E3152" s="10">
        <f t="shared" si="49"/>
        <v>83394.000000000015</v>
      </c>
      <c r="F3152" s="11" t="str">
        <f>VLOOKUP('1.CLV CalcuLation'!A3152,Customer_Demographic__2[],8,FALSE)</f>
        <v>Retail</v>
      </c>
      <c r="G3152" s="13" t="str">
        <f>VLOOKUP(A3152,Customer_Demographic__2[#All],9,FALSE)</f>
        <v>Mass Customer</v>
      </c>
    </row>
    <row r="3153" spans="1:7" ht="16" x14ac:dyDescent="0.2">
      <c r="A3153" s="4">
        <v>3158</v>
      </c>
      <c r="B3153" s="5">
        <v>6</v>
      </c>
      <c r="C3153" s="6">
        <v>7721.6900000000005</v>
      </c>
      <c r="D3153" s="5">
        <v>12</v>
      </c>
      <c r="E3153" s="10">
        <f t="shared" si="49"/>
        <v>555961.67999999993</v>
      </c>
      <c r="F3153" s="11" t="str">
        <f>VLOOKUP('1.CLV CalcuLation'!A3153,Customer_Demographic__2[],8,FALSE)</f>
        <v>Telecommunications</v>
      </c>
      <c r="G3153" s="13" t="str">
        <f>VLOOKUP(A3153,Customer_Demographic__2[#All],9,FALSE)</f>
        <v>Mass Customer</v>
      </c>
    </row>
    <row r="3154" spans="1:7" ht="16" x14ac:dyDescent="0.2">
      <c r="A3154" s="4">
        <v>3159</v>
      </c>
      <c r="B3154" s="5">
        <v>2</v>
      </c>
      <c r="C3154" s="6">
        <v>3527.29</v>
      </c>
      <c r="D3154" s="5">
        <v>12</v>
      </c>
      <c r="E3154" s="10">
        <f t="shared" si="49"/>
        <v>84654.959999999992</v>
      </c>
      <c r="F3154" s="11" t="str">
        <f>VLOOKUP('1.CLV CalcuLation'!A3154,Customer_Demographic__2[],8,FALSE)</f>
        <v>Financial Services</v>
      </c>
      <c r="G3154" s="13" t="str">
        <f>VLOOKUP(A3154,Customer_Demographic__2[#All],9,FALSE)</f>
        <v>Affluent Customer</v>
      </c>
    </row>
    <row r="3155" spans="1:7" ht="16" x14ac:dyDescent="0.2">
      <c r="A3155" s="4">
        <v>3160</v>
      </c>
      <c r="B3155" s="5">
        <v>4</v>
      </c>
      <c r="C3155" s="6">
        <v>5296.1100000000006</v>
      </c>
      <c r="D3155" s="5">
        <v>21</v>
      </c>
      <c r="E3155" s="10">
        <f t="shared" si="49"/>
        <v>444873.24000000005</v>
      </c>
      <c r="F3155" s="11" t="str">
        <f>VLOOKUP('1.CLV CalcuLation'!A3155,Customer_Demographic__2[],8,FALSE)</f>
        <v>IT</v>
      </c>
      <c r="G3155" s="13" t="str">
        <f>VLOOKUP(A3155,Customer_Demographic__2[#All],9,FALSE)</f>
        <v>Mass Customer</v>
      </c>
    </row>
    <row r="3156" spans="1:7" ht="16" x14ac:dyDescent="0.2">
      <c r="A3156" s="4">
        <v>3161</v>
      </c>
      <c r="B3156" s="5">
        <v>1</v>
      </c>
      <c r="C3156" s="6">
        <v>792.9</v>
      </c>
      <c r="D3156" s="5">
        <v>4</v>
      </c>
      <c r="E3156" s="10">
        <f t="shared" si="49"/>
        <v>3171.6</v>
      </c>
      <c r="F3156" s="11" t="str">
        <f>VLOOKUP('1.CLV CalcuLation'!A3156,Customer_Demographic__2[],8,FALSE)</f>
        <v>Financial Services</v>
      </c>
      <c r="G3156" s="13" t="str">
        <f>VLOOKUP(A3156,Customer_Demographic__2[#All],9,FALSE)</f>
        <v>Mass Customer</v>
      </c>
    </row>
    <row r="3157" spans="1:7" ht="16" x14ac:dyDescent="0.2">
      <c r="A3157" s="4">
        <v>3162</v>
      </c>
      <c r="B3157" s="5">
        <v>2</v>
      </c>
      <c r="C3157" s="6">
        <v>2734.17</v>
      </c>
      <c r="D3157" s="5">
        <v>15</v>
      </c>
      <c r="E3157" s="10">
        <f t="shared" si="49"/>
        <v>82025.100000000006</v>
      </c>
      <c r="F3157" s="11" t="str">
        <f>VLOOKUP('1.CLV CalcuLation'!A3157,Customer_Demographic__2[],8,FALSE)</f>
        <v>Argiculture</v>
      </c>
      <c r="G3157" s="13" t="str">
        <f>VLOOKUP(A3157,Customer_Demographic__2[#All],9,FALSE)</f>
        <v>Mass Customer</v>
      </c>
    </row>
    <row r="3158" spans="1:7" ht="16" x14ac:dyDescent="0.2">
      <c r="A3158" s="4">
        <v>3163</v>
      </c>
      <c r="B3158" s="5">
        <v>6</v>
      </c>
      <c r="C3158" s="6">
        <v>5066.6400000000003</v>
      </c>
      <c r="D3158" s="5">
        <v>19</v>
      </c>
      <c r="E3158" s="10">
        <f t="shared" si="49"/>
        <v>577596.96000000008</v>
      </c>
      <c r="F3158" s="11" t="str">
        <f>VLOOKUP('1.CLV CalcuLation'!A3158,Customer_Demographic__2[],8,FALSE)</f>
        <v>Argiculture</v>
      </c>
      <c r="G3158" s="13" t="str">
        <f>VLOOKUP(A3158,Customer_Demographic__2[#All],9,FALSE)</f>
        <v>Affluent Customer</v>
      </c>
    </row>
    <row r="3159" spans="1:7" ht="16" x14ac:dyDescent="0.2">
      <c r="A3159" s="4">
        <v>3164</v>
      </c>
      <c r="B3159" s="5">
        <v>5</v>
      </c>
      <c r="C3159" s="6">
        <v>6151.6600000000008</v>
      </c>
      <c r="D3159" s="5">
        <v>14</v>
      </c>
      <c r="E3159" s="10">
        <f t="shared" si="49"/>
        <v>430616.20000000007</v>
      </c>
      <c r="F3159" s="11" t="str">
        <f>VLOOKUP('1.CLV CalcuLation'!A3159,Customer_Demographic__2[],8,FALSE)</f>
        <v>Manufacturing</v>
      </c>
      <c r="G3159" s="13" t="str">
        <f>VLOOKUP(A3159,Customer_Demographic__2[#All],9,FALSE)</f>
        <v>Mass Customer</v>
      </c>
    </row>
    <row r="3160" spans="1:7" ht="16" x14ac:dyDescent="0.2">
      <c r="A3160" s="4">
        <v>3165</v>
      </c>
      <c r="B3160" s="5">
        <v>8</v>
      </c>
      <c r="C3160" s="6">
        <v>8775.91</v>
      </c>
      <c r="D3160" s="5">
        <v>10</v>
      </c>
      <c r="E3160" s="10">
        <f t="shared" si="49"/>
        <v>702072.8</v>
      </c>
      <c r="F3160" s="11" t="str">
        <f>VLOOKUP('1.CLV CalcuLation'!A3160,Customer_Demographic__2[],8,FALSE)</f>
        <v>Manufacturing</v>
      </c>
      <c r="G3160" s="13" t="str">
        <f>VLOOKUP(A3160,Customer_Demographic__2[#All],9,FALSE)</f>
        <v>Affluent Customer</v>
      </c>
    </row>
    <row r="3161" spans="1:7" ht="16" x14ac:dyDescent="0.2">
      <c r="A3161" s="4">
        <v>3166</v>
      </c>
      <c r="B3161" s="5">
        <v>7</v>
      </c>
      <c r="C3161" s="6">
        <v>9906.01</v>
      </c>
      <c r="D3161" s="5">
        <v>20</v>
      </c>
      <c r="E3161" s="10">
        <f t="shared" si="49"/>
        <v>1386841.4000000001</v>
      </c>
      <c r="F3161" s="11" t="str">
        <f>VLOOKUP('1.CLV CalcuLation'!A3161,Customer_Demographic__2[],8,FALSE)</f>
        <v>Health</v>
      </c>
      <c r="G3161" s="13" t="str">
        <f>VLOOKUP(A3161,Customer_Demographic__2[#All],9,FALSE)</f>
        <v>Mass Customer</v>
      </c>
    </row>
    <row r="3162" spans="1:7" ht="16" x14ac:dyDescent="0.2">
      <c r="A3162" s="4">
        <v>3167</v>
      </c>
      <c r="B3162" s="5">
        <v>3</v>
      </c>
      <c r="C3162" s="6">
        <v>3266.8</v>
      </c>
      <c r="D3162" s="5">
        <v>5</v>
      </c>
      <c r="E3162" s="10">
        <f t="shared" si="49"/>
        <v>49002.000000000007</v>
      </c>
      <c r="F3162" s="11" t="str">
        <f>VLOOKUP('1.CLV CalcuLation'!A3162,Customer_Demographic__2[],8,FALSE)</f>
        <v>Property</v>
      </c>
      <c r="G3162" s="13" t="str">
        <f>VLOOKUP(A3162,Customer_Demographic__2[#All],9,FALSE)</f>
        <v>Mass Customer</v>
      </c>
    </row>
    <row r="3163" spans="1:7" ht="16" x14ac:dyDescent="0.2">
      <c r="A3163" s="4">
        <v>3168</v>
      </c>
      <c r="B3163" s="5">
        <v>4</v>
      </c>
      <c r="C3163" s="6">
        <v>6708.3700000000008</v>
      </c>
      <c r="D3163" s="5">
        <v>22</v>
      </c>
      <c r="E3163" s="10">
        <f t="shared" si="49"/>
        <v>590336.56000000006</v>
      </c>
      <c r="F3163" s="11" t="str">
        <f>VLOOKUP('1.CLV CalcuLation'!A3163,Customer_Demographic__2[],8,FALSE)</f>
        <v>Health</v>
      </c>
      <c r="G3163" s="13" t="str">
        <f>VLOOKUP(A3163,Customer_Demographic__2[#All],9,FALSE)</f>
        <v>Affluent Customer</v>
      </c>
    </row>
    <row r="3164" spans="1:7" ht="16" x14ac:dyDescent="0.2">
      <c r="A3164" s="4">
        <v>3169</v>
      </c>
      <c r="B3164" s="5">
        <v>7</v>
      </c>
      <c r="C3164" s="6">
        <v>6806.9299999999994</v>
      </c>
      <c r="D3164" s="5">
        <v>19</v>
      </c>
      <c r="E3164" s="10">
        <f t="shared" si="49"/>
        <v>905321.69</v>
      </c>
      <c r="F3164" s="11" t="str">
        <f>VLOOKUP('1.CLV CalcuLation'!A3164,Customer_Demographic__2[],8,FALSE)</f>
        <v>IT</v>
      </c>
      <c r="G3164" s="13" t="str">
        <f>VLOOKUP(A3164,Customer_Demographic__2[#All],9,FALSE)</f>
        <v>Mass Customer</v>
      </c>
    </row>
    <row r="3165" spans="1:7" ht="16" x14ac:dyDescent="0.2">
      <c r="A3165" s="4">
        <v>3170</v>
      </c>
      <c r="B3165" s="5">
        <v>6</v>
      </c>
      <c r="C3165" s="6">
        <v>6884.95</v>
      </c>
      <c r="D3165" s="5">
        <v>11</v>
      </c>
      <c r="E3165" s="10">
        <f t="shared" si="49"/>
        <v>454406.69999999995</v>
      </c>
      <c r="F3165" s="11" t="str">
        <f>VLOOKUP('1.CLV CalcuLation'!A3165,Customer_Demographic__2[],8,FALSE)</f>
        <v>Entertainment</v>
      </c>
      <c r="G3165" s="13" t="str">
        <f>VLOOKUP(A3165,Customer_Demographic__2[#All],9,FALSE)</f>
        <v>Mass Customer</v>
      </c>
    </row>
    <row r="3166" spans="1:7" ht="16" x14ac:dyDescent="0.2">
      <c r="A3166" s="4">
        <v>3171</v>
      </c>
      <c r="B3166" s="5">
        <v>3</v>
      </c>
      <c r="C3166" s="6">
        <v>3111.56</v>
      </c>
      <c r="D3166" s="5">
        <v>10</v>
      </c>
      <c r="E3166" s="10">
        <f t="shared" si="49"/>
        <v>93346.8</v>
      </c>
      <c r="F3166" s="11" t="str">
        <f>VLOOKUP('1.CLV CalcuLation'!A3166,Customer_Demographic__2[],8,FALSE)</f>
        <v>Financial Services</v>
      </c>
      <c r="G3166" s="13" t="str">
        <f>VLOOKUP(A3166,Customer_Demographic__2[#All],9,FALSE)</f>
        <v>Affluent Customer</v>
      </c>
    </row>
    <row r="3167" spans="1:7" ht="16" x14ac:dyDescent="0.2">
      <c r="A3167" s="4">
        <v>3172</v>
      </c>
      <c r="B3167" s="5">
        <v>4</v>
      </c>
      <c r="C3167" s="6">
        <v>3093.3099999999995</v>
      </c>
      <c r="D3167" s="5">
        <v>5</v>
      </c>
      <c r="E3167" s="10">
        <f t="shared" si="49"/>
        <v>61866.19999999999</v>
      </c>
      <c r="F3167" s="11" t="str">
        <f>VLOOKUP('1.CLV CalcuLation'!A3167,Customer_Demographic__2[],8,FALSE)</f>
        <v>Retail</v>
      </c>
      <c r="G3167" s="13" t="str">
        <f>VLOOKUP(A3167,Customer_Demographic__2[#All],9,FALSE)</f>
        <v>Affluent Customer</v>
      </c>
    </row>
    <row r="3168" spans="1:7" ht="16" x14ac:dyDescent="0.2">
      <c r="A3168" s="4">
        <v>3173</v>
      </c>
      <c r="B3168" s="5">
        <v>6</v>
      </c>
      <c r="C3168" s="6">
        <v>8425.0399999999991</v>
      </c>
      <c r="D3168" s="5">
        <v>1</v>
      </c>
      <c r="E3168" s="10">
        <f t="shared" si="49"/>
        <v>50550.239999999991</v>
      </c>
      <c r="F3168" s="11" t="str">
        <f>VLOOKUP('1.CLV CalcuLation'!A3168,Customer_Demographic__2[],8,FALSE)</f>
        <v>Health</v>
      </c>
      <c r="G3168" s="13" t="str">
        <f>VLOOKUP(A3168,Customer_Demographic__2[#All],9,FALSE)</f>
        <v>Mass Customer</v>
      </c>
    </row>
    <row r="3169" spans="1:7" ht="16" x14ac:dyDescent="0.2">
      <c r="A3169" s="4">
        <v>3174</v>
      </c>
      <c r="B3169" s="5">
        <v>6</v>
      </c>
      <c r="C3169" s="6">
        <v>4986.21</v>
      </c>
      <c r="D3169" s="5">
        <v>9</v>
      </c>
      <c r="E3169" s="10">
        <f t="shared" si="49"/>
        <v>269255.34000000003</v>
      </c>
      <c r="F3169" s="11" t="str">
        <f>VLOOKUP('1.CLV CalcuLation'!A3169,Customer_Demographic__2[],8,FALSE)</f>
        <v>Financial Services</v>
      </c>
      <c r="G3169" s="13" t="str">
        <f>VLOOKUP(A3169,Customer_Demographic__2[#All],9,FALSE)</f>
        <v>Affluent Customer</v>
      </c>
    </row>
    <row r="3170" spans="1:7" ht="16" x14ac:dyDescent="0.2">
      <c r="A3170" s="4">
        <v>3175</v>
      </c>
      <c r="B3170" s="5">
        <v>3</v>
      </c>
      <c r="C3170" s="6">
        <v>3044.7200000000003</v>
      </c>
      <c r="D3170" s="5">
        <v>16</v>
      </c>
      <c r="E3170" s="10">
        <f t="shared" si="49"/>
        <v>146146.56</v>
      </c>
      <c r="F3170" s="11" t="str">
        <f>VLOOKUP('1.CLV CalcuLation'!A3170,Customer_Demographic__2[],8,FALSE)</f>
        <v>Health</v>
      </c>
      <c r="G3170" s="13" t="str">
        <f>VLOOKUP(A3170,Customer_Demographic__2[#All],9,FALSE)</f>
        <v>Mass Customer</v>
      </c>
    </row>
    <row r="3171" spans="1:7" ht="16" x14ac:dyDescent="0.2">
      <c r="A3171" s="4">
        <v>3176</v>
      </c>
      <c r="B3171" s="5">
        <v>9</v>
      </c>
      <c r="C3171" s="6">
        <v>7167.2699999999995</v>
      </c>
      <c r="D3171" s="5">
        <v>16</v>
      </c>
      <c r="E3171" s="10">
        <f t="shared" si="49"/>
        <v>1032086.8799999999</v>
      </c>
      <c r="F3171" s="11" t="str">
        <f>VLOOKUP('1.CLV CalcuLation'!A3171,Customer_Demographic__2[],8,FALSE)</f>
        <v>Others</v>
      </c>
      <c r="G3171" s="13" t="str">
        <f>VLOOKUP(A3171,Customer_Demographic__2[#All],9,FALSE)</f>
        <v>Affluent Customer</v>
      </c>
    </row>
    <row r="3172" spans="1:7" ht="16" x14ac:dyDescent="0.2">
      <c r="A3172" s="4">
        <v>3177</v>
      </c>
      <c r="B3172" s="5">
        <v>6</v>
      </c>
      <c r="C3172" s="6">
        <v>4811.72</v>
      </c>
      <c r="D3172" s="5">
        <v>6</v>
      </c>
      <c r="E3172" s="10">
        <f t="shared" si="49"/>
        <v>173221.91999999998</v>
      </c>
      <c r="F3172" s="11" t="str">
        <f>VLOOKUP('1.CLV CalcuLation'!A3172,Customer_Demographic__2[],8,FALSE)</f>
        <v>Others</v>
      </c>
      <c r="G3172" s="13" t="str">
        <f>VLOOKUP(A3172,Customer_Demographic__2[#All],9,FALSE)</f>
        <v>Affluent Customer</v>
      </c>
    </row>
    <row r="3173" spans="1:7" ht="16" x14ac:dyDescent="0.2">
      <c r="A3173" s="4">
        <v>3178</v>
      </c>
      <c r="B3173" s="5">
        <v>5</v>
      </c>
      <c r="C3173" s="6">
        <v>6357.4800000000005</v>
      </c>
      <c r="D3173" s="5">
        <v>9</v>
      </c>
      <c r="E3173" s="10">
        <f t="shared" si="49"/>
        <v>286086.60000000003</v>
      </c>
      <c r="F3173" s="11" t="str">
        <f>VLOOKUP('1.CLV CalcuLation'!A3173,Customer_Demographic__2[],8,FALSE)</f>
        <v>Retail</v>
      </c>
      <c r="G3173" s="13" t="str">
        <f>VLOOKUP(A3173,Customer_Demographic__2[#All],9,FALSE)</f>
        <v>Mass Customer</v>
      </c>
    </row>
    <row r="3174" spans="1:7" ht="16" x14ac:dyDescent="0.2">
      <c r="A3174" s="4">
        <v>3179</v>
      </c>
      <c r="B3174" s="5">
        <v>1</v>
      </c>
      <c r="C3174" s="6">
        <v>1148.6400000000001</v>
      </c>
      <c r="D3174" s="5">
        <v>17</v>
      </c>
      <c r="E3174" s="10">
        <f t="shared" si="49"/>
        <v>19526.88</v>
      </c>
      <c r="F3174" s="11" t="str">
        <f>VLOOKUP('1.CLV CalcuLation'!A3174,Customer_Demographic__2[],8,FALSE)</f>
        <v>Entertainment</v>
      </c>
      <c r="G3174" s="13" t="str">
        <f>VLOOKUP(A3174,Customer_Demographic__2[#All],9,FALSE)</f>
        <v>Affluent Customer</v>
      </c>
    </row>
    <row r="3175" spans="1:7" ht="16" x14ac:dyDescent="0.2">
      <c r="A3175" s="4">
        <v>3180</v>
      </c>
      <c r="B3175" s="5">
        <v>2</v>
      </c>
      <c r="C3175" s="6">
        <v>2298.81</v>
      </c>
      <c r="D3175" s="5">
        <v>19</v>
      </c>
      <c r="E3175" s="10">
        <f t="shared" si="49"/>
        <v>87354.78</v>
      </c>
      <c r="F3175" s="11" t="str">
        <f>VLOOKUP('1.CLV CalcuLation'!A3175,Customer_Demographic__2[],8,FALSE)</f>
        <v>IT</v>
      </c>
      <c r="G3175" s="13" t="str">
        <f>VLOOKUP(A3175,Customer_Demographic__2[#All],9,FALSE)</f>
        <v>Mass Customer</v>
      </c>
    </row>
    <row r="3176" spans="1:7" ht="16" x14ac:dyDescent="0.2">
      <c r="A3176" s="4">
        <v>3181</v>
      </c>
      <c r="B3176" s="5">
        <v>6</v>
      </c>
      <c r="C3176" s="6">
        <v>8160.14</v>
      </c>
      <c r="D3176" s="5">
        <v>6</v>
      </c>
      <c r="E3176" s="10">
        <f t="shared" si="49"/>
        <v>293765.04000000004</v>
      </c>
      <c r="F3176" s="11" t="str">
        <f>VLOOKUP('1.CLV CalcuLation'!A3176,Customer_Demographic__2[],8,FALSE)</f>
        <v>Financial Services</v>
      </c>
      <c r="G3176" s="13" t="str">
        <f>VLOOKUP(A3176,Customer_Demographic__2[#All],9,FALSE)</f>
        <v>High Net Worth</v>
      </c>
    </row>
    <row r="3177" spans="1:7" ht="16" x14ac:dyDescent="0.2">
      <c r="A3177" s="4">
        <v>3182</v>
      </c>
      <c r="B3177" s="5">
        <v>4</v>
      </c>
      <c r="C3177" s="6">
        <v>1732.02</v>
      </c>
      <c r="D3177" s="5">
        <v>15</v>
      </c>
      <c r="E3177" s="10">
        <f t="shared" si="49"/>
        <v>103921.2</v>
      </c>
      <c r="F3177" s="11" t="str">
        <f>VLOOKUP('1.CLV CalcuLation'!A3177,Customer_Demographic__2[],8,FALSE)</f>
        <v>Financial Services</v>
      </c>
      <c r="G3177" s="13" t="str">
        <f>VLOOKUP(A3177,Customer_Demographic__2[#All],9,FALSE)</f>
        <v>Affluent Customer</v>
      </c>
    </row>
    <row r="3178" spans="1:7" ht="16" x14ac:dyDescent="0.2">
      <c r="A3178" s="4">
        <v>3183</v>
      </c>
      <c r="B3178" s="5">
        <v>8</v>
      </c>
      <c r="C3178" s="6">
        <v>6607.7699999999995</v>
      </c>
      <c r="D3178" s="5">
        <v>14</v>
      </c>
      <c r="E3178" s="10">
        <f t="shared" si="49"/>
        <v>740070.24</v>
      </c>
      <c r="F3178" s="11" t="str">
        <f>VLOOKUP('1.CLV CalcuLation'!A3178,Customer_Demographic__2[],8,FALSE)</f>
        <v>Health</v>
      </c>
      <c r="G3178" s="13" t="str">
        <f>VLOOKUP(A3178,Customer_Demographic__2[#All],9,FALSE)</f>
        <v>Mass Customer</v>
      </c>
    </row>
    <row r="3179" spans="1:7" ht="16" x14ac:dyDescent="0.2">
      <c r="A3179" s="4">
        <v>3184</v>
      </c>
      <c r="B3179" s="5">
        <v>8</v>
      </c>
      <c r="C3179" s="6">
        <v>9258.6</v>
      </c>
      <c r="D3179" s="5">
        <v>7</v>
      </c>
      <c r="E3179" s="10">
        <f t="shared" si="49"/>
        <v>518481.60000000003</v>
      </c>
      <c r="F3179" s="11" t="str">
        <f>VLOOKUP('1.CLV CalcuLation'!A3179,Customer_Demographic__2[],8,FALSE)</f>
        <v>Manufacturing</v>
      </c>
      <c r="G3179" s="13" t="str">
        <f>VLOOKUP(A3179,Customer_Demographic__2[#All],9,FALSE)</f>
        <v>Affluent Customer</v>
      </c>
    </row>
    <row r="3180" spans="1:7" ht="16" x14ac:dyDescent="0.2">
      <c r="A3180" s="4">
        <v>3185</v>
      </c>
      <c r="B3180" s="5">
        <v>7</v>
      </c>
      <c r="C3180" s="6">
        <v>6809.12</v>
      </c>
      <c r="D3180" s="5">
        <v>10</v>
      </c>
      <c r="E3180" s="10">
        <f t="shared" si="49"/>
        <v>476638.39999999997</v>
      </c>
      <c r="F3180" s="11" t="str">
        <f>VLOOKUP('1.CLV CalcuLation'!A3180,Customer_Demographic__2[],8,FALSE)</f>
        <v>Financial Services</v>
      </c>
      <c r="G3180" s="13" t="str">
        <f>VLOOKUP(A3180,Customer_Demographic__2[#All],9,FALSE)</f>
        <v>Mass Customer</v>
      </c>
    </row>
    <row r="3181" spans="1:7" ht="16" x14ac:dyDescent="0.2">
      <c r="A3181" s="4">
        <v>3186</v>
      </c>
      <c r="B3181" s="5">
        <v>5</v>
      </c>
      <c r="C3181" s="6">
        <v>5875.91</v>
      </c>
      <c r="D3181" s="5">
        <v>2</v>
      </c>
      <c r="E3181" s="10">
        <f t="shared" si="49"/>
        <v>58759.1</v>
      </c>
      <c r="F3181" s="11" t="str">
        <f>VLOOKUP('1.CLV CalcuLation'!A3181,Customer_Demographic__2[],8,FALSE)</f>
        <v>Others</v>
      </c>
      <c r="G3181" s="13" t="str">
        <f>VLOOKUP(A3181,Customer_Demographic__2[#All],9,FALSE)</f>
        <v>Mass Customer</v>
      </c>
    </row>
    <row r="3182" spans="1:7" ht="16" x14ac:dyDescent="0.2">
      <c r="A3182" s="4">
        <v>3187</v>
      </c>
      <c r="B3182" s="5">
        <v>5</v>
      </c>
      <c r="C3182" s="6">
        <v>5489.0999999999995</v>
      </c>
      <c r="D3182" s="5">
        <v>14</v>
      </c>
      <c r="E3182" s="10">
        <f t="shared" si="49"/>
        <v>384236.99999999994</v>
      </c>
      <c r="F3182" s="11" t="str">
        <f>VLOOKUP('1.CLV CalcuLation'!A3182,Customer_Demographic__2[],8,FALSE)</f>
        <v>Financial Services</v>
      </c>
      <c r="G3182" s="13" t="str">
        <f>VLOOKUP(A3182,Customer_Demographic__2[#All],9,FALSE)</f>
        <v>Mass Customer</v>
      </c>
    </row>
    <row r="3183" spans="1:7" ht="16" x14ac:dyDescent="0.2">
      <c r="A3183" s="4">
        <v>3188</v>
      </c>
      <c r="B3183" s="5">
        <v>5</v>
      </c>
      <c r="C3183" s="6">
        <v>3932.3099999999995</v>
      </c>
      <c r="D3183" s="5">
        <v>1</v>
      </c>
      <c r="E3183" s="10">
        <f t="shared" si="49"/>
        <v>19661.549999999996</v>
      </c>
      <c r="F3183" s="11" t="str">
        <f>VLOOKUP('1.CLV CalcuLation'!A3183,Customer_Demographic__2[],8,FALSE)</f>
        <v>Financial Services</v>
      </c>
      <c r="G3183" s="13" t="str">
        <f>VLOOKUP(A3183,Customer_Demographic__2[#All],9,FALSE)</f>
        <v>Mass Customer</v>
      </c>
    </row>
    <row r="3184" spans="1:7" ht="16" x14ac:dyDescent="0.2">
      <c r="A3184" s="4">
        <v>3189</v>
      </c>
      <c r="B3184" s="5">
        <v>2</v>
      </c>
      <c r="C3184" s="6">
        <v>200.7</v>
      </c>
      <c r="D3184" s="5">
        <v>11</v>
      </c>
      <c r="E3184" s="10">
        <f t="shared" si="49"/>
        <v>4415.3999999999996</v>
      </c>
      <c r="F3184" s="11" t="str">
        <f>VLOOKUP('1.CLV CalcuLation'!A3184,Customer_Demographic__2[],8,FALSE)</f>
        <v>Financial Services</v>
      </c>
      <c r="G3184" s="13" t="str">
        <f>VLOOKUP(A3184,Customer_Demographic__2[#All],9,FALSE)</f>
        <v>Mass Customer</v>
      </c>
    </row>
    <row r="3185" spans="1:7" ht="16" x14ac:dyDescent="0.2">
      <c r="A3185" s="4">
        <v>3190</v>
      </c>
      <c r="B3185" s="5">
        <v>8</v>
      </c>
      <c r="C3185" s="6">
        <v>5692.24</v>
      </c>
      <c r="D3185" s="5">
        <v>15</v>
      </c>
      <c r="E3185" s="10">
        <f t="shared" si="49"/>
        <v>683068.79999999993</v>
      </c>
      <c r="F3185" s="11" t="str">
        <f>VLOOKUP('1.CLV CalcuLation'!A3185,Customer_Demographic__2[],8,FALSE)</f>
        <v>Others</v>
      </c>
      <c r="G3185" s="13" t="str">
        <f>VLOOKUP(A3185,Customer_Demographic__2[#All],9,FALSE)</f>
        <v>Affluent Customer</v>
      </c>
    </row>
    <row r="3186" spans="1:7" ht="16" x14ac:dyDescent="0.2">
      <c r="A3186" s="4">
        <v>3191</v>
      </c>
      <c r="B3186" s="5">
        <v>8</v>
      </c>
      <c r="C3186" s="6">
        <v>9402.43</v>
      </c>
      <c r="D3186" s="5">
        <v>12</v>
      </c>
      <c r="E3186" s="10">
        <f t="shared" si="49"/>
        <v>902633.28</v>
      </c>
      <c r="F3186" s="11" t="str">
        <f>VLOOKUP('1.CLV CalcuLation'!A3186,Customer_Demographic__2[],8,FALSE)</f>
        <v>Financial Services</v>
      </c>
      <c r="G3186" s="13" t="str">
        <f>VLOOKUP(A3186,Customer_Demographic__2[#All],9,FALSE)</f>
        <v>Affluent Customer</v>
      </c>
    </row>
    <row r="3187" spans="1:7" ht="16" x14ac:dyDescent="0.2">
      <c r="A3187" s="4">
        <v>3192</v>
      </c>
      <c r="B3187" s="5">
        <v>4</v>
      </c>
      <c r="C3187" s="6">
        <v>4871.5199999999995</v>
      </c>
      <c r="D3187" s="5">
        <v>16</v>
      </c>
      <c r="E3187" s="10">
        <f t="shared" si="49"/>
        <v>311777.27999999997</v>
      </c>
      <c r="F3187" s="11" t="str">
        <f>VLOOKUP('1.CLV CalcuLation'!A3187,Customer_Demographic__2[],8,FALSE)</f>
        <v>Financial Services</v>
      </c>
      <c r="G3187" s="13" t="str">
        <f>VLOOKUP(A3187,Customer_Demographic__2[#All],9,FALSE)</f>
        <v>High Net Worth</v>
      </c>
    </row>
    <row r="3188" spans="1:7" ht="16" x14ac:dyDescent="0.2">
      <c r="A3188" s="4">
        <v>3193</v>
      </c>
      <c r="B3188" s="5">
        <v>6</v>
      </c>
      <c r="C3188" s="6">
        <v>5155.41</v>
      </c>
      <c r="D3188" s="5">
        <v>7</v>
      </c>
      <c r="E3188" s="10">
        <f t="shared" si="49"/>
        <v>216527.22</v>
      </c>
      <c r="F3188" s="11" t="str">
        <f>VLOOKUP('1.CLV CalcuLation'!A3188,Customer_Demographic__2[],8,FALSE)</f>
        <v>Property</v>
      </c>
      <c r="G3188" s="13" t="str">
        <f>VLOOKUP(A3188,Customer_Demographic__2[#All],9,FALSE)</f>
        <v>High Net Worth</v>
      </c>
    </row>
    <row r="3189" spans="1:7" ht="16" x14ac:dyDescent="0.2">
      <c r="A3189" s="4">
        <v>3194</v>
      </c>
      <c r="B3189" s="5">
        <v>3</v>
      </c>
      <c r="C3189" s="6">
        <v>3691.6700000000005</v>
      </c>
      <c r="D3189" s="5">
        <v>11</v>
      </c>
      <c r="E3189" s="10">
        <f t="shared" si="49"/>
        <v>121825.11000000002</v>
      </c>
      <c r="F3189" s="11" t="str">
        <f>VLOOKUP('1.CLV CalcuLation'!A3189,Customer_Demographic__2[],8,FALSE)</f>
        <v>Manufacturing</v>
      </c>
      <c r="G3189" s="13" t="str">
        <f>VLOOKUP(A3189,Customer_Demographic__2[#All],9,FALSE)</f>
        <v>Mass Customer</v>
      </c>
    </row>
    <row r="3190" spans="1:7" ht="16" x14ac:dyDescent="0.2">
      <c r="A3190" s="4">
        <v>3195</v>
      </c>
      <c r="B3190" s="5">
        <v>8</v>
      </c>
      <c r="C3190" s="6">
        <v>7261</v>
      </c>
      <c r="D3190" s="5">
        <v>18</v>
      </c>
      <c r="E3190" s="10">
        <f t="shared" si="49"/>
        <v>1045584</v>
      </c>
      <c r="F3190" s="11" t="str">
        <f>VLOOKUP('1.CLV CalcuLation'!A3190,Customer_Demographic__2[],8,FALSE)</f>
        <v>Manufacturing</v>
      </c>
      <c r="G3190" s="13" t="str">
        <f>VLOOKUP(A3190,Customer_Demographic__2[#All],9,FALSE)</f>
        <v>Mass Customer</v>
      </c>
    </row>
    <row r="3191" spans="1:7" ht="16" x14ac:dyDescent="0.2">
      <c r="A3191" s="4">
        <v>3196</v>
      </c>
      <c r="B3191" s="5">
        <v>7</v>
      </c>
      <c r="C3191" s="6">
        <v>7505.92</v>
      </c>
      <c r="D3191" s="5">
        <v>8</v>
      </c>
      <c r="E3191" s="10">
        <f t="shared" si="49"/>
        <v>420331.52000000002</v>
      </c>
      <c r="F3191" s="11" t="str">
        <f>VLOOKUP('1.CLV CalcuLation'!A3191,Customer_Demographic__2[],8,FALSE)</f>
        <v>Health</v>
      </c>
      <c r="G3191" s="13" t="str">
        <f>VLOOKUP(A3191,Customer_Demographic__2[#All],9,FALSE)</f>
        <v>Mass Customer</v>
      </c>
    </row>
    <row r="3192" spans="1:7" ht="16" x14ac:dyDescent="0.2">
      <c r="A3192" s="4">
        <v>3197</v>
      </c>
      <c r="B3192" s="5">
        <v>5</v>
      </c>
      <c r="C3192" s="6">
        <v>5284.5700000000006</v>
      </c>
      <c r="D3192" s="5">
        <v>14</v>
      </c>
      <c r="E3192" s="10">
        <f t="shared" si="49"/>
        <v>369919.9</v>
      </c>
      <c r="F3192" s="11" t="str">
        <f>VLOOKUP('1.CLV CalcuLation'!A3192,Customer_Demographic__2[],8,FALSE)</f>
        <v>Health</v>
      </c>
      <c r="G3192" s="13" t="str">
        <f>VLOOKUP(A3192,Customer_Demographic__2[#All],9,FALSE)</f>
        <v>High Net Worth</v>
      </c>
    </row>
    <row r="3193" spans="1:7" ht="16" x14ac:dyDescent="0.2">
      <c r="A3193" s="4">
        <v>3198</v>
      </c>
      <c r="B3193" s="5">
        <v>4</v>
      </c>
      <c r="C3193" s="6">
        <v>5693.18</v>
      </c>
      <c r="D3193" s="5">
        <v>1</v>
      </c>
      <c r="E3193" s="10">
        <f t="shared" si="49"/>
        <v>22772.720000000001</v>
      </c>
      <c r="F3193" s="11" t="str">
        <f>VLOOKUP('1.CLV CalcuLation'!A3193,Customer_Demographic__2[],8,FALSE)</f>
        <v>Manufacturing</v>
      </c>
      <c r="G3193" s="13" t="str">
        <f>VLOOKUP(A3193,Customer_Demographic__2[#All],9,FALSE)</f>
        <v>Mass Customer</v>
      </c>
    </row>
    <row r="3194" spans="1:7" ht="16" x14ac:dyDescent="0.2">
      <c r="A3194" s="4">
        <v>3199</v>
      </c>
      <c r="B3194" s="5">
        <v>8</v>
      </c>
      <c r="C3194" s="6">
        <v>10703.789999999999</v>
      </c>
      <c r="D3194" s="5">
        <v>15</v>
      </c>
      <c r="E3194" s="10">
        <f t="shared" si="49"/>
        <v>1284454.7999999998</v>
      </c>
      <c r="F3194" s="11" t="str">
        <f>VLOOKUP('1.CLV CalcuLation'!A3194,Customer_Demographic__2[],8,FALSE)</f>
        <v>Others</v>
      </c>
      <c r="G3194" s="13" t="str">
        <f>VLOOKUP(A3194,Customer_Demographic__2[#All],9,FALSE)</f>
        <v>Mass Customer</v>
      </c>
    </row>
    <row r="3195" spans="1:7" ht="16" x14ac:dyDescent="0.2">
      <c r="A3195" s="4">
        <v>3200</v>
      </c>
      <c r="B3195" s="5">
        <v>5</v>
      </c>
      <c r="C3195" s="6">
        <v>4865.6900000000005</v>
      </c>
      <c r="D3195" s="5">
        <v>1</v>
      </c>
      <c r="E3195" s="10">
        <f t="shared" si="49"/>
        <v>24328.450000000004</v>
      </c>
      <c r="F3195" s="11" t="str">
        <f>VLOOKUP('1.CLV CalcuLation'!A3195,Customer_Demographic__2[],8,FALSE)</f>
        <v>Manufacturing</v>
      </c>
      <c r="G3195" s="13" t="str">
        <f>VLOOKUP(A3195,Customer_Demographic__2[#All],9,FALSE)</f>
        <v>Mass Customer</v>
      </c>
    </row>
    <row r="3196" spans="1:7" ht="16" x14ac:dyDescent="0.2">
      <c r="A3196" s="4">
        <v>3201</v>
      </c>
      <c r="B3196" s="5">
        <v>7</v>
      </c>
      <c r="C3196" s="6">
        <v>7757.7300000000005</v>
      </c>
      <c r="D3196" s="5">
        <v>1</v>
      </c>
      <c r="E3196" s="10">
        <f t="shared" si="49"/>
        <v>54304.11</v>
      </c>
      <c r="F3196" s="11" t="str">
        <f>VLOOKUP('1.CLV CalcuLation'!A3196,Customer_Demographic__2[],8,FALSE)</f>
        <v>Financial Services</v>
      </c>
      <c r="G3196" s="13" t="str">
        <f>VLOOKUP(A3196,Customer_Demographic__2[#All],9,FALSE)</f>
        <v>Mass Customer</v>
      </c>
    </row>
    <row r="3197" spans="1:7" ht="16" x14ac:dyDescent="0.2">
      <c r="A3197" s="4">
        <v>3202</v>
      </c>
      <c r="B3197" s="5">
        <v>8</v>
      </c>
      <c r="C3197" s="6">
        <v>9341</v>
      </c>
      <c r="D3197" s="5">
        <v>2</v>
      </c>
      <c r="E3197" s="10">
        <f t="shared" si="49"/>
        <v>149456</v>
      </c>
      <c r="F3197" s="11" t="str">
        <f>VLOOKUP('1.CLV CalcuLation'!A3197,Customer_Demographic__2[],8,FALSE)</f>
        <v>Financial Services</v>
      </c>
      <c r="G3197" s="13" t="str">
        <f>VLOOKUP(A3197,Customer_Demographic__2[#All],9,FALSE)</f>
        <v>Mass Customer</v>
      </c>
    </row>
    <row r="3198" spans="1:7" ht="16" x14ac:dyDescent="0.2">
      <c r="A3198" s="4">
        <v>3203</v>
      </c>
      <c r="B3198" s="5">
        <v>3</v>
      </c>
      <c r="C3198" s="6">
        <v>4714.8099999999995</v>
      </c>
      <c r="D3198" s="5">
        <v>7</v>
      </c>
      <c r="E3198" s="10">
        <f t="shared" si="49"/>
        <v>99011.01</v>
      </c>
      <c r="F3198" s="11" t="str">
        <f>VLOOKUP('1.CLV CalcuLation'!A3198,Customer_Demographic__2[],8,FALSE)</f>
        <v>Others</v>
      </c>
      <c r="G3198" s="13" t="str">
        <f>VLOOKUP(A3198,Customer_Demographic__2[#All],9,FALSE)</f>
        <v>Affluent Customer</v>
      </c>
    </row>
    <row r="3199" spans="1:7" ht="16" x14ac:dyDescent="0.2">
      <c r="A3199" s="4">
        <v>3204</v>
      </c>
      <c r="B3199" s="5">
        <v>9</v>
      </c>
      <c r="C3199" s="6">
        <v>12368.289999999999</v>
      </c>
      <c r="D3199" s="5">
        <v>4</v>
      </c>
      <c r="E3199" s="10">
        <f t="shared" si="49"/>
        <v>445258.43999999994</v>
      </c>
      <c r="F3199" s="11" t="str">
        <f>VLOOKUP('1.CLV CalcuLation'!A3199,Customer_Demographic__2[],8,FALSE)</f>
        <v>Health</v>
      </c>
      <c r="G3199" s="13" t="str">
        <f>VLOOKUP(A3199,Customer_Demographic__2[#All],9,FALSE)</f>
        <v>Mass Customer</v>
      </c>
    </row>
    <row r="3200" spans="1:7" ht="16" x14ac:dyDescent="0.2">
      <c r="A3200" s="4">
        <v>3205</v>
      </c>
      <c r="B3200" s="5">
        <v>6</v>
      </c>
      <c r="C3200" s="6">
        <v>6054.93</v>
      </c>
      <c r="D3200" s="5">
        <v>20</v>
      </c>
      <c r="E3200" s="10">
        <f t="shared" si="49"/>
        <v>726591.60000000009</v>
      </c>
      <c r="F3200" s="11" t="str">
        <f>VLOOKUP('1.CLV CalcuLation'!A3200,Customer_Demographic__2[],8,FALSE)</f>
        <v>Others</v>
      </c>
      <c r="G3200" s="13" t="str">
        <f>VLOOKUP(A3200,Customer_Demographic__2[#All],9,FALSE)</f>
        <v>Mass Customer</v>
      </c>
    </row>
    <row r="3201" spans="1:7" ht="16" x14ac:dyDescent="0.2">
      <c r="A3201" s="4">
        <v>3206</v>
      </c>
      <c r="B3201" s="5">
        <v>7</v>
      </c>
      <c r="C3201" s="6">
        <v>7842.2100000000009</v>
      </c>
      <c r="D3201" s="5">
        <v>1</v>
      </c>
      <c r="E3201" s="10">
        <f t="shared" si="49"/>
        <v>54895.470000000008</v>
      </c>
      <c r="F3201" s="11" t="str">
        <f>VLOOKUP('1.CLV CalcuLation'!A3201,Customer_Demographic__2[],8,FALSE)</f>
        <v>Financial Services</v>
      </c>
      <c r="G3201" s="13" t="str">
        <f>VLOOKUP(A3201,Customer_Demographic__2[#All],9,FALSE)</f>
        <v>Mass Customer</v>
      </c>
    </row>
    <row r="3202" spans="1:7" ht="16" x14ac:dyDescent="0.2">
      <c r="A3202" s="4">
        <v>3207</v>
      </c>
      <c r="B3202" s="5">
        <v>5</v>
      </c>
      <c r="C3202" s="6">
        <v>3751.8700000000003</v>
      </c>
      <c r="D3202" s="5">
        <v>21</v>
      </c>
      <c r="E3202" s="10">
        <f t="shared" si="49"/>
        <v>393946.35000000003</v>
      </c>
      <c r="F3202" s="11" t="str">
        <f>VLOOKUP('1.CLV CalcuLation'!A3202,Customer_Demographic__2[],8,FALSE)</f>
        <v>Others</v>
      </c>
      <c r="G3202" s="13" t="str">
        <f>VLOOKUP(A3202,Customer_Demographic__2[#All],9,FALSE)</f>
        <v>Mass Customer</v>
      </c>
    </row>
    <row r="3203" spans="1:7" ht="16" x14ac:dyDescent="0.2">
      <c r="A3203" s="4">
        <v>3208</v>
      </c>
      <c r="B3203" s="5">
        <v>8</v>
      </c>
      <c r="C3203" s="6">
        <v>9638.4599999999991</v>
      </c>
      <c r="D3203" s="5">
        <v>15</v>
      </c>
      <c r="E3203" s="10">
        <f t="shared" ref="E3203:E3266" si="50">B3203*C3203*D3203</f>
        <v>1156615.2</v>
      </c>
      <c r="F3203" s="11" t="str">
        <f>VLOOKUP('1.CLV CalcuLation'!A3203,Customer_Demographic__2[],8,FALSE)</f>
        <v>Others</v>
      </c>
      <c r="G3203" s="13" t="str">
        <f>VLOOKUP(A3203,Customer_Demographic__2[#All],9,FALSE)</f>
        <v>High Net Worth</v>
      </c>
    </row>
    <row r="3204" spans="1:7" ht="16" x14ac:dyDescent="0.2">
      <c r="A3204" s="4">
        <v>3209</v>
      </c>
      <c r="B3204" s="5">
        <v>4</v>
      </c>
      <c r="C3204" s="6">
        <v>3112.4300000000003</v>
      </c>
      <c r="D3204" s="5">
        <v>15</v>
      </c>
      <c r="E3204" s="10">
        <f t="shared" si="50"/>
        <v>186745.80000000002</v>
      </c>
      <c r="F3204" s="11" t="str">
        <f>VLOOKUP('1.CLV CalcuLation'!A3204,Customer_Demographic__2[],8,FALSE)</f>
        <v>Manufacturing</v>
      </c>
      <c r="G3204" s="13" t="str">
        <f>VLOOKUP(A3204,Customer_Demographic__2[#All],9,FALSE)</f>
        <v>Affluent Customer</v>
      </c>
    </row>
    <row r="3205" spans="1:7" ht="16" x14ac:dyDescent="0.2">
      <c r="A3205" s="4">
        <v>3210</v>
      </c>
      <c r="B3205" s="5">
        <v>5</v>
      </c>
      <c r="C3205" s="6">
        <v>3992.06</v>
      </c>
      <c r="D3205" s="5">
        <v>1</v>
      </c>
      <c r="E3205" s="10">
        <f t="shared" si="50"/>
        <v>19960.3</v>
      </c>
      <c r="F3205" s="11" t="str">
        <f>VLOOKUP('1.CLV CalcuLation'!A3205,Customer_Demographic__2[],8,FALSE)</f>
        <v>Manufacturing</v>
      </c>
      <c r="G3205" s="13" t="str">
        <f>VLOOKUP(A3205,Customer_Demographic__2[#All],9,FALSE)</f>
        <v>Mass Customer</v>
      </c>
    </row>
    <row r="3206" spans="1:7" ht="16" x14ac:dyDescent="0.2">
      <c r="A3206" s="4">
        <v>3211</v>
      </c>
      <c r="B3206" s="5">
        <v>3</v>
      </c>
      <c r="C3206" s="6">
        <v>3667.7299999999996</v>
      </c>
      <c r="D3206" s="5">
        <v>7</v>
      </c>
      <c r="E3206" s="10">
        <f t="shared" si="50"/>
        <v>77022.329999999987</v>
      </c>
      <c r="F3206" s="11" t="str">
        <f>VLOOKUP('1.CLV CalcuLation'!A3206,Customer_Demographic__2[],8,FALSE)</f>
        <v>Health</v>
      </c>
      <c r="G3206" s="13" t="str">
        <f>VLOOKUP(A3206,Customer_Demographic__2[#All],9,FALSE)</f>
        <v>High Net Worth</v>
      </c>
    </row>
    <row r="3207" spans="1:7" ht="16" x14ac:dyDescent="0.2">
      <c r="A3207" s="4">
        <v>3212</v>
      </c>
      <c r="B3207" s="5">
        <v>7</v>
      </c>
      <c r="C3207" s="6">
        <v>12326.75</v>
      </c>
      <c r="D3207" s="5">
        <v>13</v>
      </c>
      <c r="E3207" s="10">
        <f t="shared" si="50"/>
        <v>1121734.25</v>
      </c>
      <c r="F3207" s="11" t="str">
        <f>VLOOKUP('1.CLV CalcuLation'!A3207,Customer_Demographic__2[],8,FALSE)</f>
        <v>Financial Services</v>
      </c>
      <c r="G3207" s="13" t="str">
        <f>VLOOKUP(A3207,Customer_Demographic__2[#All],9,FALSE)</f>
        <v>Affluent Customer</v>
      </c>
    </row>
    <row r="3208" spans="1:7" ht="16" x14ac:dyDescent="0.2">
      <c r="A3208" s="4">
        <v>3213</v>
      </c>
      <c r="B3208" s="5">
        <v>5</v>
      </c>
      <c r="C3208" s="6">
        <v>4363.18</v>
      </c>
      <c r="D3208" s="5">
        <v>16</v>
      </c>
      <c r="E3208" s="10">
        <f t="shared" si="50"/>
        <v>349054.4</v>
      </c>
      <c r="F3208" s="11" t="str">
        <f>VLOOKUP('1.CLV CalcuLation'!A3208,Customer_Demographic__2[],8,FALSE)</f>
        <v>Telecommunications</v>
      </c>
      <c r="G3208" s="13" t="str">
        <f>VLOOKUP(A3208,Customer_Demographic__2[#All],9,FALSE)</f>
        <v>Affluent Customer</v>
      </c>
    </row>
    <row r="3209" spans="1:7" ht="16" x14ac:dyDescent="0.2">
      <c r="A3209" s="4">
        <v>3214</v>
      </c>
      <c r="B3209" s="5">
        <v>4</v>
      </c>
      <c r="C3209" s="6">
        <v>4838.3499999999995</v>
      </c>
      <c r="D3209" s="5">
        <v>9</v>
      </c>
      <c r="E3209" s="10">
        <f t="shared" si="50"/>
        <v>174180.59999999998</v>
      </c>
      <c r="F3209" s="11" t="str">
        <f>VLOOKUP('1.CLV CalcuLation'!A3209,Customer_Demographic__2[],8,FALSE)</f>
        <v>Financial Services</v>
      </c>
      <c r="G3209" s="13" t="str">
        <f>VLOOKUP(A3209,Customer_Demographic__2[#All],9,FALSE)</f>
        <v>Mass Customer</v>
      </c>
    </row>
    <row r="3210" spans="1:7" ht="16" x14ac:dyDescent="0.2">
      <c r="A3210" s="4">
        <v>3215</v>
      </c>
      <c r="B3210" s="5">
        <v>7</v>
      </c>
      <c r="C3210" s="6">
        <v>11950.239999999998</v>
      </c>
      <c r="D3210" s="5">
        <v>7</v>
      </c>
      <c r="E3210" s="10">
        <f t="shared" si="50"/>
        <v>585561.76</v>
      </c>
      <c r="F3210" s="11" t="str">
        <f>VLOOKUP('1.CLV CalcuLation'!A3210,Customer_Demographic__2[],8,FALSE)</f>
        <v>Others</v>
      </c>
      <c r="G3210" s="13" t="str">
        <f>VLOOKUP(A3210,Customer_Demographic__2[#All],9,FALSE)</f>
        <v>Mass Customer</v>
      </c>
    </row>
    <row r="3211" spans="1:7" ht="16" x14ac:dyDescent="0.2">
      <c r="A3211" s="4">
        <v>3216</v>
      </c>
      <c r="B3211" s="5">
        <v>4</v>
      </c>
      <c r="C3211" s="6">
        <v>3366.82</v>
      </c>
      <c r="D3211" s="5">
        <v>1</v>
      </c>
      <c r="E3211" s="10">
        <f t="shared" si="50"/>
        <v>13467.28</v>
      </c>
      <c r="F3211" s="11" t="str">
        <f>VLOOKUP('1.CLV CalcuLation'!A3211,Customer_Demographic__2[],8,FALSE)</f>
        <v>Manufacturing</v>
      </c>
      <c r="G3211" s="13" t="str">
        <f>VLOOKUP(A3211,Customer_Demographic__2[#All],9,FALSE)</f>
        <v>Mass Customer</v>
      </c>
    </row>
    <row r="3212" spans="1:7" ht="16" x14ac:dyDescent="0.2">
      <c r="A3212" s="4">
        <v>3217</v>
      </c>
      <c r="B3212" s="5">
        <v>11</v>
      </c>
      <c r="C3212" s="6">
        <v>10733.56</v>
      </c>
      <c r="D3212" s="5">
        <v>8</v>
      </c>
      <c r="E3212" s="10">
        <f t="shared" si="50"/>
        <v>944553.27999999991</v>
      </c>
      <c r="F3212" s="11" t="str">
        <f>VLOOKUP('1.CLV CalcuLation'!A3212,Customer_Demographic__2[],8,FALSE)</f>
        <v>Manufacturing</v>
      </c>
      <c r="G3212" s="13" t="str">
        <f>VLOOKUP(A3212,Customer_Demographic__2[#All],9,FALSE)</f>
        <v>Mass Customer</v>
      </c>
    </row>
    <row r="3213" spans="1:7" ht="16" x14ac:dyDescent="0.2">
      <c r="A3213" s="4">
        <v>3218</v>
      </c>
      <c r="B3213" s="5">
        <v>5</v>
      </c>
      <c r="C3213" s="6">
        <v>4886.0999999999995</v>
      </c>
      <c r="D3213" s="5">
        <v>22</v>
      </c>
      <c r="E3213" s="10">
        <f t="shared" si="50"/>
        <v>537470.99999999988</v>
      </c>
      <c r="F3213" s="11" t="str">
        <f>VLOOKUP('1.CLV CalcuLation'!A3213,Customer_Demographic__2[],8,FALSE)</f>
        <v>Argiculture</v>
      </c>
      <c r="G3213" s="13" t="str">
        <f>VLOOKUP(A3213,Customer_Demographic__2[#All],9,FALSE)</f>
        <v>Mass Customer</v>
      </c>
    </row>
    <row r="3214" spans="1:7" ht="16" x14ac:dyDescent="0.2">
      <c r="A3214" s="4">
        <v>3219</v>
      </c>
      <c r="B3214" s="5">
        <v>8</v>
      </c>
      <c r="C3214" s="6">
        <v>7191.6500000000005</v>
      </c>
      <c r="D3214" s="5">
        <v>3</v>
      </c>
      <c r="E3214" s="10">
        <f t="shared" si="50"/>
        <v>172599.6</v>
      </c>
      <c r="F3214" s="11" t="str">
        <f>VLOOKUP('1.CLV CalcuLation'!A3214,Customer_Demographic__2[],8,FALSE)</f>
        <v>Financial Services</v>
      </c>
      <c r="G3214" s="13" t="str">
        <f>VLOOKUP(A3214,Customer_Demographic__2[#All],9,FALSE)</f>
        <v>Mass Customer</v>
      </c>
    </row>
    <row r="3215" spans="1:7" ht="16" x14ac:dyDescent="0.2">
      <c r="A3215" s="4">
        <v>3220</v>
      </c>
      <c r="B3215" s="5">
        <v>8</v>
      </c>
      <c r="C3215" s="6">
        <v>7616.3</v>
      </c>
      <c r="D3215" s="5">
        <v>11</v>
      </c>
      <c r="E3215" s="10">
        <f t="shared" si="50"/>
        <v>670234.4</v>
      </c>
      <c r="F3215" s="11" t="str">
        <f>VLOOKUP('1.CLV CalcuLation'!A3215,Customer_Demographic__2[],8,FALSE)</f>
        <v>Manufacturing</v>
      </c>
      <c r="G3215" s="13" t="str">
        <f>VLOOKUP(A3215,Customer_Demographic__2[#All],9,FALSE)</f>
        <v>Affluent Customer</v>
      </c>
    </row>
    <row r="3216" spans="1:7" ht="16" x14ac:dyDescent="0.2">
      <c r="A3216" s="4">
        <v>3221</v>
      </c>
      <c r="B3216" s="5">
        <v>9</v>
      </c>
      <c r="C3216" s="6">
        <v>11096.320000000002</v>
      </c>
      <c r="D3216" s="5">
        <v>11</v>
      </c>
      <c r="E3216" s="10">
        <f t="shared" si="50"/>
        <v>1098535.6800000002</v>
      </c>
      <c r="F3216" s="11" t="str">
        <f>VLOOKUP('1.CLV CalcuLation'!A3216,Customer_Demographic__2[],8,FALSE)</f>
        <v>Property</v>
      </c>
      <c r="G3216" s="13" t="str">
        <f>VLOOKUP(A3216,Customer_Demographic__2[#All],9,FALSE)</f>
        <v>High Net Worth</v>
      </c>
    </row>
    <row r="3217" spans="1:7" ht="16" x14ac:dyDescent="0.2">
      <c r="A3217" s="4">
        <v>3222</v>
      </c>
      <c r="B3217" s="5">
        <v>2</v>
      </c>
      <c r="C3217" s="6">
        <v>2179.35</v>
      </c>
      <c r="D3217" s="5"/>
      <c r="E3217" s="10">
        <f t="shared" si="50"/>
        <v>0</v>
      </c>
      <c r="F3217" s="11" t="str">
        <f>VLOOKUP('1.CLV CalcuLation'!A3217,Customer_Demographic__2[],8,FALSE)</f>
        <v>IT</v>
      </c>
      <c r="G3217" s="13" t="str">
        <f>VLOOKUP(A3217,Customer_Demographic__2[#All],9,FALSE)</f>
        <v>Affluent Customer</v>
      </c>
    </row>
    <row r="3218" spans="1:7" ht="16" x14ac:dyDescent="0.2">
      <c r="A3218" s="4">
        <v>3223</v>
      </c>
      <c r="B3218" s="5">
        <v>7</v>
      </c>
      <c r="C3218" s="6">
        <v>8203.2300000000014</v>
      </c>
      <c r="D3218" s="5"/>
      <c r="E3218" s="10">
        <f t="shared" si="50"/>
        <v>0</v>
      </c>
      <c r="F3218" s="11" t="str">
        <f>VLOOKUP('1.CLV CalcuLation'!A3218,Customer_Demographic__2[],8,FALSE)</f>
        <v>IT</v>
      </c>
      <c r="G3218" s="13" t="str">
        <f>VLOOKUP(A3218,Customer_Demographic__2[#All],9,FALSE)</f>
        <v>Mass Customer</v>
      </c>
    </row>
    <row r="3219" spans="1:7" ht="16" x14ac:dyDescent="0.2">
      <c r="A3219" s="4">
        <v>3224</v>
      </c>
      <c r="B3219" s="5">
        <v>9</v>
      </c>
      <c r="C3219" s="6">
        <v>8518.7199999999993</v>
      </c>
      <c r="D3219" s="5">
        <v>3</v>
      </c>
      <c r="E3219" s="10">
        <f t="shared" si="50"/>
        <v>230005.44</v>
      </c>
      <c r="F3219" s="11" t="str">
        <f>VLOOKUP('1.CLV CalcuLation'!A3219,Customer_Demographic__2[],8,FALSE)</f>
        <v>Manufacturing</v>
      </c>
      <c r="G3219" s="13" t="str">
        <f>VLOOKUP(A3219,Customer_Demographic__2[#All],9,FALSE)</f>
        <v>Affluent Customer</v>
      </c>
    </row>
    <row r="3220" spans="1:7" ht="16" x14ac:dyDescent="0.2">
      <c r="A3220" s="4">
        <v>3225</v>
      </c>
      <c r="B3220" s="5">
        <v>7</v>
      </c>
      <c r="C3220" s="6">
        <v>7505.34</v>
      </c>
      <c r="D3220" s="5">
        <v>4</v>
      </c>
      <c r="E3220" s="10">
        <f t="shared" si="50"/>
        <v>210149.52000000002</v>
      </c>
      <c r="F3220" s="11" t="str">
        <f>VLOOKUP('1.CLV CalcuLation'!A3220,Customer_Demographic__2[],8,FALSE)</f>
        <v>Health</v>
      </c>
      <c r="G3220" s="13" t="str">
        <f>VLOOKUP(A3220,Customer_Demographic__2[#All],9,FALSE)</f>
        <v>Mass Customer</v>
      </c>
    </row>
    <row r="3221" spans="1:7" ht="16" x14ac:dyDescent="0.2">
      <c r="A3221" s="4">
        <v>3226</v>
      </c>
      <c r="B3221" s="5">
        <v>4</v>
      </c>
      <c r="C3221" s="6">
        <v>1217.42</v>
      </c>
      <c r="D3221" s="5">
        <v>11</v>
      </c>
      <c r="E3221" s="10">
        <f t="shared" si="50"/>
        <v>53566.48</v>
      </c>
      <c r="F3221" s="11" t="str">
        <f>VLOOKUP('1.CLV CalcuLation'!A3221,Customer_Demographic__2[],8,FALSE)</f>
        <v>Entertainment</v>
      </c>
      <c r="G3221" s="13" t="str">
        <f>VLOOKUP(A3221,Customer_Demographic__2[#All],9,FALSE)</f>
        <v>Affluent Customer</v>
      </c>
    </row>
    <row r="3222" spans="1:7" ht="16" x14ac:dyDescent="0.2">
      <c r="A3222" s="4">
        <v>3227</v>
      </c>
      <c r="B3222" s="5">
        <v>6</v>
      </c>
      <c r="C3222" s="6">
        <v>6029.2499999999991</v>
      </c>
      <c r="D3222" s="5">
        <v>2</v>
      </c>
      <c r="E3222" s="10">
        <f t="shared" si="50"/>
        <v>72350.999999999985</v>
      </c>
      <c r="F3222" s="11" t="str">
        <f>VLOOKUP('1.CLV CalcuLation'!A3222,Customer_Demographic__2[],8,FALSE)</f>
        <v>Manufacturing</v>
      </c>
      <c r="G3222" s="13" t="str">
        <f>VLOOKUP(A3222,Customer_Demographic__2[#All],9,FALSE)</f>
        <v>Affluent Customer</v>
      </c>
    </row>
    <row r="3223" spans="1:7" ht="16" x14ac:dyDescent="0.2">
      <c r="A3223" s="4">
        <v>3228</v>
      </c>
      <c r="B3223" s="5">
        <v>7</v>
      </c>
      <c r="C3223" s="6">
        <v>9815.41</v>
      </c>
      <c r="D3223" s="5">
        <v>13</v>
      </c>
      <c r="E3223" s="10">
        <f t="shared" si="50"/>
        <v>893202.30999999994</v>
      </c>
      <c r="F3223" s="11" t="str">
        <f>VLOOKUP('1.CLV CalcuLation'!A3223,Customer_Demographic__2[],8,FALSE)</f>
        <v>Health</v>
      </c>
      <c r="G3223" s="13" t="str">
        <f>VLOOKUP(A3223,Customer_Demographic__2[#All],9,FALSE)</f>
        <v>Mass Customer</v>
      </c>
    </row>
    <row r="3224" spans="1:7" ht="16" x14ac:dyDescent="0.2">
      <c r="A3224" s="4">
        <v>3230</v>
      </c>
      <c r="B3224" s="5">
        <v>5</v>
      </c>
      <c r="C3224" s="6">
        <v>5698.3799999999992</v>
      </c>
      <c r="D3224" s="5">
        <v>12</v>
      </c>
      <c r="E3224" s="10">
        <f t="shared" si="50"/>
        <v>341902.79999999993</v>
      </c>
      <c r="F3224" s="11" t="str">
        <f>VLOOKUP('1.CLV CalcuLation'!A3224,Customer_Demographic__2[],8,FALSE)</f>
        <v>Financial Services</v>
      </c>
      <c r="G3224" s="13" t="str">
        <f>VLOOKUP(A3224,Customer_Demographic__2[#All],9,FALSE)</f>
        <v>Mass Customer</v>
      </c>
    </row>
    <row r="3225" spans="1:7" ht="16" x14ac:dyDescent="0.2">
      <c r="A3225" s="4">
        <v>3231</v>
      </c>
      <c r="B3225" s="5">
        <v>7</v>
      </c>
      <c r="C3225" s="6">
        <v>7562.51</v>
      </c>
      <c r="D3225" s="5">
        <v>16</v>
      </c>
      <c r="E3225" s="10">
        <f t="shared" si="50"/>
        <v>847001.12</v>
      </c>
      <c r="F3225" s="11" t="str">
        <f>VLOOKUP('1.CLV CalcuLation'!A3225,Customer_Demographic__2[],8,FALSE)</f>
        <v>Others</v>
      </c>
      <c r="G3225" s="13" t="str">
        <f>VLOOKUP(A3225,Customer_Demographic__2[#All],9,FALSE)</f>
        <v>Affluent Customer</v>
      </c>
    </row>
    <row r="3226" spans="1:7" ht="16" x14ac:dyDescent="0.2">
      <c r="A3226" s="4">
        <v>3232</v>
      </c>
      <c r="B3226" s="5">
        <v>13</v>
      </c>
      <c r="C3226" s="6">
        <v>13451.28</v>
      </c>
      <c r="D3226" s="5">
        <v>9</v>
      </c>
      <c r="E3226" s="10">
        <f t="shared" si="50"/>
        <v>1573799.7600000002</v>
      </c>
      <c r="F3226" s="11" t="str">
        <f>VLOOKUP('1.CLV CalcuLation'!A3226,Customer_Demographic__2[],8,FALSE)</f>
        <v>Financial Services</v>
      </c>
      <c r="G3226" s="13" t="str">
        <f>VLOOKUP(A3226,Customer_Demographic__2[#All],9,FALSE)</f>
        <v>Mass Customer</v>
      </c>
    </row>
    <row r="3227" spans="1:7" ht="16" x14ac:dyDescent="0.2">
      <c r="A3227" s="4">
        <v>3233</v>
      </c>
      <c r="B3227" s="5">
        <v>3</v>
      </c>
      <c r="C3227" s="6">
        <v>2477.0700000000002</v>
      </c>
      <c r="D3227" s="5">
        <v>17</v>
      </c>
      <c r="E3227" s="10">
        <f t="shared" si="50"/>
        <v>126330.57000000002</v>
      </c>
      <c r="F3227" s="11" t="str">
        <f>VLOOKUP('1.CLV CalcuLation'!A3227,Customer_Demographic__2[],8,FALSE)</f>
        <v>Financial Services</v>
      </c>
      <c r="G3227" s="13" t="str">
        <f>VLOOKUP(A3227,Customer_Demographic__2[#All],9,FALSE)</f>
        <v>Mass Customer</v>
      </c>
    </row>
    <row r="3228" spans="1:7" ht="16" x14ac:dyDescent="0.2">
      <c r="A3228" s="4">
        <v>3234</v>
      </c>
      <c r="B3228" s="5">
        <v>2</v>
      </c>
      <c r="C3228" s="6">
        <v>2358</v>
      </c>
      <c r="D3228" s="5">
        <v>19</v>
      </c>
      <c r="E3228" s="10">
        <f t="shared" si="50"/>
        <v>89604</v>
      </c>
      <c r="F3228" s="11" t="str">
        <f>VLOOKUP('1.CLV CalcuLation'!A3228,Customer_Demographic__2[],8,FALSE)</f>
        <v>Manufacturing</v>
      </c>
      <c r="G3228" s="13" t="str">
        <f>VLOOKUP(A3228,Customer_Demographic__2[#All],9,FALSE)</f>
        <v>Mass Customer</v>
      </c>
    </row>
    <row r="3229" spans="1:7" ht="16" x14ac:dyDescent="0.2">
      <c r="A3229" s="4">
        <v>3235</v>
      </c>
      <c r="B3229" s="5">
        <v>1</v>
      </c>
      <c r="C3229" s="6">
        <v>1163.8900000000001</v>
      </c>
      <c r="D3229" s="5">
        <v>12</v>
      </c>
      <c r="E3229" s="10">
        <f t="shared" si="50"/>
        <v>13966.68</v>
      </c>
      <c r="F3229" s="11" t="str">
        <f>VLOOKUP('1.CLV CalcuLation'!A3229,Customer_Demographic__2[],8,FALSE)</f>
        <v>Property</v>
      </c>
      <c r="G3229" s="13" t="str">
        <f>VLOOKUP(A3229,Customer_Demographic__2[#All],9,FALSE)</f>
        <v>Affluent Customer</v>
      </c>
    </row>
    <row r="3230" spans="1:7" ht="16" x14ac:dyDescent="0.2">
      <c r="A3230" s="4">
        <v>3237</v>
      </c>
      <c r="B3230" s="5">
        <v>7</v>
      </c>
      <c r="C3230" s="6">
        <v>8413.77</v>
      </c>
      <c r="D3230" s="5">
        <v>13</v>
      </c>
      <c r="E3230" s="10">
        <f t="shared" si="50"/>
        <v>765653.07</v>
      </c>
      <c r="F3230" s="11" t="str">
        <f>VLOOKUP('1.CLV CalcuLation'!A3230,Customer_Demographic__2[],8,FALSE)</f>
        <v>Manufacturing</v>
      </c>
      <c r="G3230" s="13" t="str">
        <f>VLOOKUP(A3230,Customer_Demographic__2[#All],9,FALSE)</f>
        <v>Mass Customer</v>
      </c>
    </row>
    <row r="3231" spans="1:7" ht="16" x14ac:dyDescent="0.2">
      <c r="A3231" s="4">
        <v>3238</v>
      </c>
      <c r="B3231" s="5">
        <v>5</v>
      </c>
      <c r="C3231" s="6">
        <v>3916.4400000000005</v>
      </c>
      <c r="D3231" s="5">
        <v>14</v>
      </c>
      <c r="E3231" s="10">
        <f t="shared" si="50"/>
        <v>274150.80000000005</v>
      </c>
      <c r="F3231" s="11" t="str">
        <f>VLOOKUP('1.CLV CalcuLation'!A3231,Customer_Demographic__2[],8,FALSE)</f>
        <v>Retail</v>
      </c>
      <c r="G3231" s="13" t="str">
        <f>VLOOKUP(A3231,Customer_Demographic__2[#All],9,FALSE)</f>
        <v>Mass Customer</v>
      </c>
    </row>
    <row r="3232" spans="1:7" ht="16" x14ac:dyDescent="0.2">
      <c r="A3232" s="4">
        <v>3239</v>
      </c>
      <c r="B3232" s="5">
        <v>6</v>
      </c>
      <c r="C3232" s="6">
        <v>4374.7500000000009</v>
      </c>
      <c r="D3232" s="5">
        <v>5</v>
      </c>
      <c r="E3232" s="10">
        <f t="shared" si="50"/>
        <v>131242.50000000003</v>
      </c>
      <c r="F3232" s="11" t="str">
        <f>VLOOKUP('1.CLV CalcuLation'!A3232,Customer_Demographic__2[],8,FALSE)</f>
        <v>Health</v>
      </c>
      <c r="G3232" s="13" t="str">
        <f>VLOOKUP(A3232,Customer_Demographic__2[#All],9,FALSE)</f>
        <v>High Net Worth</v>
      </c>
    </row>
    <row r="3233" spans="1:7" ht="16" x14ac:dyDescent="0.2">
      <c r="A3233" s="4">
        <v>3240</v>
      </c>
      <c r="B3233" s="5">
        <v>10</v>
      </c>
      <c r="C3233" s="6">
        <v>12357.57</v>
      </c>
      <c r="D3233" s="5">
        <v>6</v>
      </c>
      <c r="E3233" s="10">
        <f t="shared" si="50"/>
        <v>741454.2</v>
      </c>
      <c r="F3233" s="11" t="str">
        <f>VLOOKUP('1.CLV CalcuLation'!A3233,Customer_Demographic__2[],8,FALSE)</f>
        <v>Others</v>
      </c>
      <c r="G3233" s="13" t="str">
        <f>VLOOKUP(A3233,Customer_Demographic__2[#All],9,FALSE)</f>
        <v>Mass Customer</v>
      </c>
    </row>
    <row r="3234" spans="1:7" ht="16" x14ac:dyDescent="0.2">
      <c r="A3234" s="4">
        <v>3241</v>
      </c>
      <c r="B3234" s="5">
        <v>6</v>
      </c>
      <c r="C3234" s="6">
        <v>9227.58</v>
      </c>
      <c r="D3234" s="5">
        <v>16</v>
      </c>
      <c r="E3234" s="10">
        <f t="shared" si="50"/>
        <v>885847.67999999993</v>
      </c>
      <c r="F3234" s="11" t="str">
        <f>VLOOKUP('1.CLV CalcuLation'!A3234,Customer_Demographic__2[],8,FALSE)</f>
        <v>Manufacturing</v>
      </c>
      <c r="G3234" s="13" t="str">
        <f>VLOOKUP(A3234,Customer_Demographic__2[#All],9,FALSE)</f>
        <v>Mass Customer</v>
      </c>
    </row>
    <row r="3235" spans="1:7" ht="16" x14ac:dyDescent="0.2">
      <c r="A3235" s="4">
        <v>3242</v>
      </c>
      <c r="B3235" s="5">
        <v>7</v>
      </c>
      <c r="C3235" s="6">
        <v>10813.44</v>
      </c>
      <c r="D3235" s="5">
        <v>14</v>
      </c>
      <c r="E3235" s="10">
        <f t="shared" si="50"/>
        <v>1059717.1200000001</v>
      </c>
      <c r="F3235" s="11" t="str">
        <f>VLOOKUP('1.CLV CalcuLation'!A3235,Customer_Demographic__2[],8,FALSE)</f>
        <v>Manufacturing</v>
      </c>
      <c r="G3235" s="13" t="str">
        <f>VLOOKUP(A3235,Customer_Demographic__2[#All],9,FALSE)</f>
        <v>Affluent Customer</v>
      </c>
    </row>
    <row r="3236" spans="1:7" ht="16" x14ac:dyDescent="0.2">
      <c r="A3236" s="4">
        <v>3243</v>
      </c>
      <c r="B3236" s="5">
        <v>4</v>
      </c>
      <c r="C3236" s="6">
        <v>4005.26</v>
      </c>
      <c r="D3236" s="5">
        <v>7</v>
      </c>
      <c r="E3236" s="10">
        <f t="shared" si="50"/>
        <v>112147.28</v>
      </c>
      <c r="F3236" s="11" t="str">
        <f>VLOOKUP('1.CLV CalcuLation'!A3236,Customer_Demographic__2[],8,FALSE)</f>
        <v>Health</v>
      </c>
      <c r="G3236" s="13" t="str">
        <f>VLOOKUP(A3236,Customer_Demographic__2[#All],9,FALSE)</f>
        <v>Mass Customer</v>
      </c>
    </row>
    <row r="3237" spans="1:7" ht="16" x14ac:dyDescent="0.2">
      <c r="A3237" s="4">
        <v>3244</v>
      </c>
      <c r="B3237" s="5">
        <v>4</v>
      </c>
      <c r="C3237" s="6">
        <v>3578.91</v>
      </c>
      <c r="D3237" s="5">
        <v>13</v>
      </c>
      <c r="E3237" s="10">
        <f t="shared" si="50"/>
        <v>186103.32</v>
      </c>
      <c r="F3237" s="11" t="str">
        <f>VLOOKUP('1.CLV CalcuLation'!A3237,Customer_Demographic__2[],8,FALSE)</f>
        <v>Financial Services</v>
      </c>
      <c r="G3237" s="13" t="str">
        <f>VLOOKUP(A3237,Customer_Demographic__2[#All],9,FALSE)</f>
        <v>Mass Customer</v>
      </c>
    </row>
    <row r="3238" spans="1:7" ht="16" x14ac:dyDescent="0.2">
      <c r="A3238" s="4">
        <v>3245</v>
      </c>
      <c r="B3238" s="5">
        <v>6</v>
      </c>
      <c r="C3238" s="6">
        <v>5577.4299999999994</v>
      </c>
      <c r="D3238" s="5">
        <v>7</v>
      </c>
      <c r="E3238" s="10">
        <f t="shared" si="50"/>
        <v>234252.05999999997</v>
      </c>
      <c r="F3238" s="11" t="str">
        <f>VLOOKUP('1.CLV CalcuLation'!A3238,Customer_Demographic__2[],8,FALSE)</f>
        <v>IT</v>
      </c>
      <c r="G3238" s="13" t="str">
        <f>VLOOKUP(A3238,Customer_Demographic__2[#All],9,FALSE)</f>
        <v>High Net Worth</v>
      </c>
    </row>
    <row r="3239" spans="1:7" ht="16" x14ac:dyDescent="0.2">
      <c r="A3239" s="4">
        <v>3246</v>
      </c>
      <c r="B3239" s="5">
        <v>5</v>
      </c>
      <c r="C3239" s="6">
        <v>6186.95</v>
      </c>
      <c r="D3239" s="5">
        <v>4</v>
      </c>
      <c r="E3239" s="10">
        <f t="shared" si="50"/>
        <v>123739</v>
      </c>
      <c r="F3239" s="11" t="str">
        <f>VLOOKUP('1.CLV CalcuLation'!A3239,Customer_Demographic__2[],8,FALSE)</f>
        <v>Financial Services</v>
      </c>
      <c r="G3239" s="13" t="str">
        <f>VLOOKUP(A3239,Customer_Demographic__2[#All],9,FALSE)</f>
        <v>Mass Customer</v>
      </c>
    </row>
    <row r="3240" spans="1:7" ht="16" x14ac:dyDescent="0.2">
      <c r="A3240" s="4">
        <v>3247</v>
      </c>
      <c r="B3240" s="5">
        <v>8</v>
      </c>
      <c r="C3240" s="6">
        <v>7108.27</v>
      </c>
      <c r="D3240" s="5">
        <v>5</v>
      </c>
      <c r="E3240" s="10">
        <f t="shared" si="50"/>
        <v>284330.80000000005</v>
      </c>
      <c r="F3240" s="11" t="str">
        <f>VLOOKUP('1.CLV CalcuLation'!A3240,Customer_Demographic__2[],8,FALSE)</f>
        <v>Manufacturing</v>
      </c>
      <c r="G3240" s="13" t="str">
        <f>VLOOKUP(A3240,Customer_Demographic__2[#All],9,FALSE)</f>
        <v>Mass Customer</v>
      </c>
    </row>
    <row r="3241" spans="1:7" ht="16" x14ac:dyDescent="0.2">
      <c r="A3241" s="4">
        <v>3248</v>
      </c>
      <c r="B3241" s="5">
        <v>4</v>
      </c>
      <c r="C3241" s="6">
        <v>3305.2300000000005</v>
      </c>
      <c r="D3241" s="5">
        <v>5</v>
      </c>
      <c r="E3241" s="10">
        <f t="shared" si="50"/>
        <v>66104.600000000006</v>
      </c>
      <c r="F3241" s="11" t="str">
        <f>VLOOKUP('1.CLV CalcuLation'!A3241,Customer_Demographic__2[],8,FALSE)</f>
        <v>Others</v>
      </c>
      <c r="G3241" s="13" t="str">
        <f>VLOOKUP(A3241,Customer_Demographic__2[#All],9,FALSE)</f>
        <v>Affluent Customer</v>
      </c>
    </row>
    <row r="3242" spans="1:7" ht="16" x14ac:dyDescent="0.2">
      <c r="A3242" s="4">
        <v>3249</v>
      </c>
      <c r="B3242" s="5">
        <v>7</v>
      </c>
      <c r="C3242" s="6">
        <v>10781.65</v>
      </c>
      <c r="D3242" s="5">
        <v>14</v>
      </c>
      <c r="E3242" s="10">
        <f t="shared" si="50"/>
        <v>1056601.7</v>
      </c>
      <c r="F3242" s="11" t="str">
        <f>VLOOKUP('1.CLV CalcuLation'!A3242,Customer_Demographic__2[],8,FALSE)</f>
        <v>Manufacturing</v>
      </c>
      <c r="G3242" s="13" t="str">
        <f>VLOOKUP(A3242,Customer_Demographic__2[#All],9,FALSE)</f>
        <v>Mass Customer</v>
      </c>
    </row>
    <row r="3243" spans="1:7" ht="16" x14ac:dyDescent="0.2">
      <c r="A3243" s="4">
        <v>3250</v>
      </c>
      <c r="B3243" s="5">
        <v>6</v>
      </c>
      <c r="C3243" s="6">
        <v>4950.37</v>
      </c>
      <c r="D3243" s="5">
        <v>4</v>
      </c>
      <c r="E3243" s="10">
        <f t="shared" si="50"/>
        <v>118808.88</v>
      </c>
      <c r="F3243" s="11" t="str">
        <f>VLOOKUP('1.CLV CalcuLation'!A3243,Customer_Demographic__2[],8,FALSE)</f>
        <v>Argiculture</v>
      </c>
      <c r="G3243" s="13" t="str">
        <f>VLOOKUP(A3243,Customer_Demographic__2[#All],9,FALSE)</f>
        <v>High Net Worth</v>
      </c>
    </row>
    <row r="3244" spans="1:7" ht="16" x14ac:dyDescent="0.2">
      <c r="A3244" s="4">
        <v>3251</v>
      </c>
      <c r="B3244" s="5">
        <v>11</v>
      </c>
      <c r="C3244" s="6">
        <v>9947.9799999999977</v>
      </c>
      <c r="D3244" s="5">
        <v>8</v>
      </c>
      <c r="E3244" s="10">
        <f t="shared" si="50"/>
        <v>875422.23999999976</v>
      </c>
      <c r="F3244" s="11" t="str">
        <f>VLOOKUP('1.CLV CalcuLation'!A3244,Customer_Demographic__2[],8,FALSE)</f>
        <v>Financial Services</v>
      </c>
      <c r="G3244" s="13" t="str">
        <f>VLOOKUP(A3244,Customer_Demographic__2[#All],9,FALSE)</f>
        <v>High Net Worth</v>
      </c>
    </row>
    <row r="3245" spans="1:7" ht="16" x14ac:dyDescent="0.2">
      <c r="A3245" s="4">
        <v>3252</v>
      </c>
      <c r="B3245" s="5">
        <v>7</v>
      </c>
      <c r="C3245" s="6">
        <v>5910.41</v>
      </c>
      <c r="D3245" s="5">
        <v>14</v>
      </c>
      <c r="E3245" s="10">
        <f t="shared" si="50"/>
        <v>579220.17999999993</v>
      </c>
      <c r="F3245" s="11" t="str">
        <f>VLOOKUP('1.CLV CalcuLation'!A3245,Customer_Demographic__2[],8,FALSE)</f>
        <v>Others</v>
      </c>
      <c r="G3245" s="13" t="str">
        <f>VLOOKUP(A3245,Customer_Demographic__2[#All],9,FALSE)</f>
        <v>High Net Worth</v>
      </c>
    </row>
    <row r="3246" spans="1:7" ht="16" x14ac:dyDescent="0.2">
      <c r="A3246" s="4">
        <v>3253</v>
      </c>
      <c r="B3246" s="5">
        <v>3</v>
      </c>
      <c r="C3246" s="6">
        <v>4743.3100000000004</v>
      </c>
      <c r="D3246" s="5">
        <v>7</v>
      </c>
      <c r="E3246" s="10">
        <f t="shared" si="50"/>
        <v>99609.510000000009</v>
      </c>
      <c r="F3246" s="11" t="str">
        <f>VLOOKUP('1.CLV CalcuLation'!A3246,Customer_Demographic__2[],8,FALSE)</f>
        <v>Financial Services</v>
      </c>
      <c r="G3246" s="13" t="str">
        <f>VLOOKUP(A3246,Customer_Demographic__2[#All],9,FALSE)</f>
        <v>High Net Worth</v>
      </c>
    </row>
    <row r="3247" spans="1:7" ht="16" x14ac:dyDescent="0.2">
      <c r="A3247" s="4">
        <v>3254</v>
      </c>
      <c r="B3247" s="5">
        <v>6</v>
      </c>
      <c r="C3247" s="6">
        <v>6956.21</v>
      </c>
      <c r="D3247" s="5">
        <v>1</v>
      </c>
      <c r="E3247" s="10">
        <f t="shared" si="50"/>
        <v>41737.26</v>
      </c>
      <c r="F3247" s="11" t="str">
        <f>VLOOKUP('1.CLV CalcuLation'!A3247,Customer_Demographic__2[],8,FALSE)</f>
        <v>Financial Services</v>
      </c>
      <c r="G3247" s="13" t="str">
        <f>VLOOKUP(A3247,Customer_Demographic__2[#All],9,FALSE)</f>
        <v>Mass Customer</v>
      </c>
    </row>
    <row r="3248" spans="1:7" ht="16" x14ac:dyDescent="0.2">
      <c r="A3248" s="4">
        <v>3255</v>
      </c>
      <c r="B3248" s="5">
        <v>6</v>
      </c>
      <c r="C3248" s="6">
        <v>7050.41</v>
      </c>
      <c r="D3248" s="5"/>
      <c r="E3248" s="10">
        <f t="shared" si="50"/>
        <v>0</v>
      </c>
      <c r="F3248" s="11" t="str">
        <f>VLOOKUP('1.CLV CalcuLation'!A3248,Customer_Demographic__2[],8,FALSE)</f>
        <v>IT</v>
      </c>
      <c r="G3248" s="13" t="str">
        <f>VLOOKUP(A3248,Customer_Demographic__2[#All],9,FALSE)</f>
        <v>High Net Worth</v>
      </c>
    </row>
    <row r="3249" spans="1:7" ht="16" x14ac:dyDescent="0.2">
      <c r="A3249" s="4">
        <v>3256</v>
      </c>
      <c r="B3249" s="5">
        <v>10</v>
      </c>
      <c r="C3249" s="6">
        <v>12399.539999999997</v>
      </c>
      <c r="D3249" s="5">
        <v>6</v>
      </c>
      <c r="E3249" s="10">
        <f t="shared" si="50"/>
        <v>743972.39999999979</v>
      </c>
      <c r="F3249" s="11" t="str">
        <f>VLOOKUP('1.CLV CalcuLation'!A3249,Customer_Demographic__2[],8,FALSE)</f>
        <v>Financial Services</v>
      </c>
      <c r="G3249" s="13" t="str">
        <f>VLOOKUP(A3249,Customer_Demographic__2[#All],9,FALSE)</f>
        <v>Affluent Customer</v>
      </c>
    </row>
    <row r="3250" spans="1:7" ht="16" x14ac:dyDescent="0.2">
      <c r="A3250" s="4">
        <v>3257</v>
      </c>
      <c r="B3250" s="5">
        <v>3</v>
      </c>
      <c r="C3250" s="6">
        <v>5121.2800000000007</v>
      </c>
      <c r="D3250" s="5">
        <v>10</v>
      </c>
      <c r="E3250" s="10">
        <f t="shared" si="50"/>
        <v>153638.40000000002</v>
      </c>
      <c r="F3250" s="11" t="str">
        <f>VLOOKUP('1.CLV CalcuLation'!A3250,Customer_Demographic__2[],8,FALSE)</f>
        <v>Others</v>
      </c>
      <c r="G3250" s="13" t="str">
        <f>VLOOKUP(A3250,Customer_Demographic__2[#All],9,FALSE)</f>
        <v>Mass Customer</v>
      </c>
    </row>
    <row r="3251" spans="1:7" ht="16" x14ac:dyDescent="0.2">
      <c r="A3251" s="4">
        <v>3258</v>
      </c>
      <c r="B3251" s="5">
        <v>8</v>
      </c>
      <c r="C3251" s="6">
        <v>11196.130000000001</v>
      </c>
      <c r="D3251" s="5">
        <v>18</v>
      </c>
      <c r="E3251" s="10">
        <f t="shared" si="50"/>
        <v>1612242.7200000002</v>
      </c>
      <c r="F3251" s="11" t="str">
        <f>VLOOKUP('1.CLV CalcuLation'!A3251,Customer_Demographic__2[],8,FALSE)</f>
        <v>Retail</v>
      </c>
      <c r="G3251" s="13" t="str">
        <f>VLOOKUP(A3251,Customer_Demographic__2[#All],9,FALSE)</f>
        <v>Mass Customer</v>
      </c>
    </row>
    <row r="3252" spans="1:7" ht="16" x14ac:dyDescent="0.2">
      <c r="A3252" s="4">
        <v>3259</v>
      </c>
      <c r="B3252" s="5">
        <v>2</v>
      </c>
      <c r="C3252" s="6">
        <v>1027.94</v>
      </c>
      <c r="D3252" s="5">
        <v>10</v>
      </c>
      <c r="E3252" s="10">
        <f t="shared" si="50"/>
        <v>20558.800000000003</v>
      </c>
      <c r="F3252" s="11" t="str">
        <f>VLOOKUP('1.CLV CalcuLation'!A3252,Customer_Demographic__2[],8,FALSE)</f>
        <v>Others</v>
      </c>
      <c r="G3252" s="13" t="str">
        <f>VLOOKUP(A3252,Customer_Demographic__2[#All],9,FALSE)</f>
        <v>High Net Worth</v>
      </c>
    </row>
    <row r="3253" spans="1:7" ht="16" x14ac:dyDescent="0.2">
      <c r="A3253" s="4">
        <v>3260</v>
      </c>
      <c r="B3253" s="5">
        <v>3</v>
      </c>
      <c r="C3253" s="6">
        <v>3833.56</v>
      </c>
      <c r="D3253" s="5">
        <v>11</v>
      </c>
      <c r="E3253" s="10">
        <f t="shared" si="50"/>
        <v>126507.48000000001</v>
      </c>
      <c r="F3253" s="11" t="str">
        <f>VLOOKUP('1.CLV CalcuLation'!A3253,Customer_Demographic__2[],8,FALSE)</f>
        <v>Telecommunications</v>
      </c>
      <c r="G3253" s="13" t="str">
        <f>VLOOKUP(A3253,Customer_Demographic__2[#All],9,FALSE)</f>
        <v>High Net Worth</v>
      </c>
    </row>
    <row r="3254" spans="1:7" ht="16" x14ac:dyDescent="0.2">
      <c r="A3254" s="4">
        <v>3261</v>
      </c>
      <c r="B3254" s="5">
        <v>6</v>
      </c>
      <c r="C3254" s="6">
        <v>5630.1100000000006</v>
      </c>
      <c r="D3254" s="5">
        <v>5</v>
      </c>
      <c r="E3254" s="10">
        <f t="shared" si="50"/>
        <v>168903.30000000002</v>
      </c>
      <c r="F3254" s="11" t="str">
        <f>VLOOKUP('1.CLV CalcuLation'!A3254,Customer_Demographic__2[],8,FALSE)</f>
        <v>Property</v>
      </c>
      <c r="G3254" s="13" t="str">
        <f>VLOOKUP(A3254,Customer_Demographic__2[#All],9,FALSE)</f>
        <v>Mass Customer</v>
      </c>
    </row>
    <row r="3255" spans="1:7" ht="16" x14ac:dyDescent="0.2">
      <c r="A3255" s="4">
        <v>3262</v>
      </c>
      <c r="B3255" s="5">
        <v>10</v>
      </c>
      <c r="C3255" s="6">
        <v>9899.6400000000012</v>
      </c>
      <c r="D3255" s="5">
        <v>12</v>
      </c>
      <c r="E3255" s="10">
        <f t="shared" si="50"/>
        <v>1187956.8</v>
      </c>
      <c r="F3255" s="11" t="str">
        <f>VLOOKUP('1.CLV CalcuLation'!A3255,Customer_Demographic__2[],8,FALSE)</f>
        <v>Entertainment</v>
      </c>
      <c r="G3255" s="13" t="str">
        <f>VLOOKUP(A3255,Customer_Demographic__2[#All],9,FALSE)</f>
        <v>Mass Customer</v>
      </c>
    </row>
    <row r="3256" spans="1:7" ht="16" x14ac:dyDescent="0.2">
      <c r="A3256" s="4">
        <v>3263</v>
      </c>
      <c r="B3256" s="5">
        <v>5</v>
      </c>
      <c r="C3256" s="6">
        <v>4721.62</v>
      </c>
      <c r="D3256" s="5">
        <v>5</v>
      </c>
      <c r="E3256" s="10">
        <f t="shared" si="50"/>
        <v>118040.5</v>
      </c>
      <c r="F3256" s="11" t="str">
        <f>VLOOKUP('1.CLV CalcuLation'!A3256,Customer_Demographic__2[],8,FALSE)</f>
        <v>Manufacturing</v>
      </c>
      <c r="G3256" s="13" t="str">
        <f>VLOOKUP(A3256,Customer_Demographic__2[#All],9,FALSE)</f>
        <v>Affluent Customer</v>
      </c>
    </row>
    <row r="3257" spans="1:7" ht="16" x14ac:dyDescent="0.2">
      <c r="A3257" s="4">
        <v>3264</v>
      </c>
      <c r="B3257" s="5">
        <v>8</v>
      </c>
      <c r="C3257" s="6">
        <v>9097.93</v>
      </c>
      <c r="D3257" s="5">
        <v>17</v>
      </c>
      <c r="E3257" s="10">
        <f t="shared" si="50"/>
        <v>1237318.48</v>
      </c>
      <c r="F3257" s="11" t="str">
        <f>VLOOKUP('1.CLV CalcuLation'!A3257,Customer_Demographic__2[],8,FALSE)</f>
        <v>Financial Services</v>
      </c>
      <c r="G3257" s="13" t="str">
        <f>VLOOKUP(A3257,Customer_Demographic__2[#All],9,FALSE)</f>
        <v>Mass Customer</v>
      </c>
    </row>
    <row r="3258" spans="1:7" ht="16" x14ac:dyDescent="0.2">
      <c r="A3258" s="4">
        <v>3265</v>
      </c>
      <c r="B3258" s="5">
        <v>7</v>
      </c>
      <c r="C3258" s="6">
        <v>3458.83</v>
      </c>
      <c r="D3258" s="5">
        <v>11</v>
      </c>
      <c r="E3258" s="10">
        <f t="shared" si="50"/>
        <v>266329.90999999997</v>
      </c>
      <c r="F3258" s="11" t="str">
        <f>VLOOKUP('1.CLV CalcuLation'!A3258,Customer_Demographic__2[],8,FALSE)</f>
        <v>Health</v>
      </c>
      <c r="G3258" s="13" t="str">
        <f>VLOOKUP(A3258,Customer_Demographic__2[#All],9,FALSE)</f>
        <v>High Net Worth</v>
      </c>
    </row>
    <row r="3259" spans="1:7" ht="16" x14ac:dyDescent="0.2">
      <c r="A3259" s="4">
        <v>3266</v>
      </c>
      <c r="B3259" s="5">
        <v>7</v>
      </c>
      <c r="C3259" s="6">
        <v>6947.21</v>
      </c>
      <c r="D3259" s="5">
        <v>5</v>
      </c>
      <c r="E3259" s="10">
        <f t="shared" si="50"/>
        <v>243152.35</v>
      </c>
      <c r="F3259" s="11" t="str">
        <f>VLOOKUP('1.CLV CalcuLation'!A3259,Customer_Demographic__2[],8,FALSE)</f>
        <v>Others</v>
      </c>
      <c r="G3259" s="13" t="str">
        <f>VLOOKUP(A3259,Customer_Demographic__2[#All],9,FALSE)</f>
        <v>Mass Customer</v>
      </c>
    </row>
    <row r="3260" spans="1:7" ht="16" x14ac:dyDescent="0.2">
      <c r="A3260" s="4">
        <v>3267</v>
      </c>
      <c r="B3260" s="5">
        <v>6</v>
      </c>
      <c r="C3260" s="6">
        <v>7867.9700000000012</v>
      </c>
      <c r="D3260" s="5">
        <v>9</v>
      </c>
      <c r="E3260" s="10">
        <f t="shared" si="50"/>
        <v>424870.38000000006</v>
      </c>
      <c r="F3260" s="11" t="str">
        <f>VLOOKUP('1.CLV CalcuLation'!A3260,Customer_Demographic__2[],8,FALSE)</f>
        <v>Property</v>
      </c>
      <c r="G3260" s="13" t="str">
        <f>VLOOKUP(A3260,Customer_Demographic__2[#All],9,FALSE)</f>
        <v>High Net Worth</v>
      </c>
    </row>
    <row r="3261" spans="1:7" ht="16" x14ac:dyDescent="0.2">
      <c r="A3261" s="4">
        <v>3268</v>
      </c>
      <c r="B3261" s="5">
        <v>6</v>
      </c>
      <c r="C3261" s="6">
        <v>8610.7800000000007</v>
      </c>
      <c r="D3261" s="5">
        <v>20</v>
      </c>
      <c r="E3261" s="10">
        <f t="shared" si="50"/>
        <v>1033293.6000000001</v>
      </c>
      <c r="F3261" s="11" t="str">
        <f>VLOOKUP('1.CLV CalcuLation'!A3261,Customer_Demographic__2[],8,FALSE)</f>
        <v>Manufacturing</v>
      </c>
      <c r="G3261" s="13" t="str">
        <f>VLOOKUP(A3261,Customer_Demographic__2[#All],9,FALSE)</f>
        <v>Mass Customer</v>
      </c>
    </row>
    <row r="3262" spans="1:7" ht="16" x14ac:dyDescent="0.2">
      <c r="A3262" s="4">
        <v>3269</v>
      </c>
      <c r="B3262" s="5">
        <v>4</v>
      </c>
      <c r="C3262" s="6">
        <v>4857.4400000000005</v>
      </c>
      <c r="D3262" s="5">
        <v>1</v>
      </c>
      <c r="E3262" s="10">
        <f t="shared" si="50"/>
        <v>19429.760000000002</v>
      </c>
      <c r="F3262" s="11" t="str">
        <f>VLOOKUP('1.CLV CalcuLation'!A3262,Customer_Demographic__2[],8,FALSE)</f>
        <v>Others</v>
      </c>
      <c r="G3262" s="13" t="str">
        <f>VLOOKUP(A3262,Customer_Demographic__2[#All],9,FALSE)</f>
        <v>Mass Customer</v>
      </c>
    </row>
    <row r="3263" spans="1:7" ht="16" x14ac:dyDescent="0.2">
      <c r="A3263" s="4">
        <v>3270</v>
      </c>
      <c r="B3263" s="5">
        <v>5</v>
      </c>
      <c r="C3263" s="6">
        <v>7135.8099999999995</v>
      </c>
      <c r="D3263" s="5">
        <v>5</v>
      </c>
      <c r="E3263" s="10">
        <f t="shared" si="50"/>
        <v>178395.24999999997</v>
      </c>
      <c r="F3263" s="11" t="str">
        <f>VLOOKUP('1.CLV CalcuLation'!A3263,Customer_Demographic__2[],8,FALSE)</f>
        <v>Financial Services</v>
      </c>
      <c r="G3263" s="13" t="str">
        <f>VLOOKUP(A3263,Customer_Demographic__2[#All],9,FALSE)</f>
        <v>Mass Customer</v>
      </c>
    </row>
    <row r="3264" spans="1:7" ht="16" x14ac:dyDescent="0.2">
      <c r="A3264" s="4">
        <v>3271</v>
      </c>
      <c r="B3264" s="5">
        <v>4</v>
      </c>
      <c r="C3264" s="6">
        <v>3156.63</v>
      </c>
      <c r="D3264" s="5">
        <v>16</v>
      </c>
      <c r="E3264" s="10">
        <f t="shared" si="50"/>
        <v>202024.32000000001</v>
      </c>
      <c r="F3264" s="11" t="str">
        <f>VLOOKUP('1.CLV CalcuLation'!A3264,Customer_Demographic__2[],8,FALSE)</f>
        <v>Property</v>
      </c>
      <c r="G3264" s="13" t="str">
        <f>VLOOKUP(A3264,Customer_Demographic__2[#All],9,FALSE)</f>
        <v>High Net Worth</v>
      </c>
    </row>
    <row r="3265" spans="1:7" ht="16" x14ac:dyDescent="0.2">
      <c r="A3265" s="4">
        <v>3272</v>
      </c>
      <c r="B3265" s="5">
        <v>1</v>
      </c>
      <c r="C3265" s="6">
        <v>569.55999999999995</v>
      </c>
      <c r="D3265" s="5">
        <v>9</v>
      </c>
      <c r="E3265" s="10">
        <f t="shared" si="50"/>
        <v>5126.0399999999991</v>
      </c>
      <c r="F3265" s="11" t="str">
        <f>VLOOKUP('1.CLV CalcuLation'!A3265,Customer_Demographic__2[],8,FALSE)</f>
        <v>Others</v>
      </c>
      <c r="G3265" s="13" t="str">
        <f>VLOOKUP(A3265,Customer_Demographic__2[#All],9,FALSE)</f>
        <v>Affluent Customer</v>
      </c>
    </row>
    <row r="3266" spans="1:7" ht="16" x14ac:dyDescent="0.2">
      <c r="A3266" s="4">
        <v>3273</v>
      </c>
      <c r="B3266" s="5">
        <v>7</v>
      </c>
      <c r="C3266" s="6">
        <v>10472.259999999998</v>
      </c>
      <c r="D3266" s="5">
        <v>11</v>
      </c>
      <c r="E3266" s="10">
        <f t="shared" si="50"/>
        <v>806364.0199999999</v>
      </c>
      <c r="F3266" s="11" t="str">
        <f>VLOOKUP('1.CLV CalcuLation'!A3266,Customer_Demographic__2[],8,FALSE)</f>
        <v>Entertainment</v>
      </c>
      <c r="G3266" s="13" t="str">
        <f>VLOOKUP(A3266,Customer_Demographic__2[#All],9,FALSE)</f>
        <v>Mass Customer</v>
      </c>
    </row>
    <row r="3267" spans="1:7" ht="16" x14ac:dyDescent="0.2">
      <c r="A3267" s="4">
        <v>3274</v>
      </c>
      <c r="B3267" s="5">
        <v>5</v>
      </c>
      <c r="C3267" s="6">
        <v>3450.2999999999997</v>
      </c>
      <c r="D3267" s="5">
        <v>18</v>
      </c>
      <c r="E3267" s="10">
        <f t="shared" ref="E3267:E3330" si="51">B3267*C3267*D3267</f>
        <v>310527</v>
      </c>
      <c r="F3267" s="11" t="str">
        <f>VLOOKUP('1.CLV CalcuLation'!A3267,Customer_Demographic__2[],8,FALSE)</f>
        <v>Financial Services</v>
      </c>
      <c r="G3267" s="13" t="str">
        <f>VLOOKUP(A3267,Customer_Demographic__2[#All],9,FALSE)</f>
        <v>Mass Customer</v>
      </c>
    </row>
    <row r="3268" spans="1:7" ht="16" x14ac:dyDescent="0.2">
      <c r="A3268" s="4">
        <v>3275</v>
      </c>
      <c r="B3268" s="5">
        <v>4</v>
      </c>
      <c r="C3268" s="6">
        <v>2826.8300000000004</v>
      </c>
      <c r="D3268" s="5">
        <v>6</v>
      </c>
      <c r="E3268" s="10">
        <f t="shared" si="51"/>
        <v>67843.920000000013</v>
      </c>
      <c r="F3268" s="11" t="str">
        <f>VLOOKUP('1.CLV CalcuLation'!A3268,Customer_Demographic__2[],8,FALSE)</f>
        <v>Manufacturing</v>
      </c>
      <c r="G3268" s="13" t="str">
        <f>VLOOKUP(A3268,Customer_Demographic__2[#All],9,FALSE)</f>
        <v>Mass Customer</v>
      </c>
    </row>
    <row r="3269" spans="1:7" ht="16" x14ac:dyDescent="0.2">
      <c r="A3269" s="4">
        <v>3276</v>
      </c>
      <c r="B3269" s="5">
        <v>5</v>
      </c>
      <c r="C3269" s="6">
        <v>6419.18</v>
      </c>
      <c r="D3269" s="5">
        <v>3</v>
      </c>
      <c r="E3269" s="10">
        <f t="shared" si="51"/>
        <v>96287.700000000012</v>
      </c>
      <c r="F3269" s="11" t="str">
        <f>VLOOKUP('1.CLV CalcuLation'!A3269,Customer_Demographic__2[],8,FALSE)</f>
        <v>Others</v>
      </c>
      <c r="G3269" s="13" t="str">
        <f>VLOOKUP(A3269,Customer_Demographic__2[#All],9,FALSE)</f>
        <v>High Net Worth</v>
      </c>
    </row>
    <row r="3270" spans="1:7" ht="16" x14ac:dyDescent="0.2">
      <c r="A3270" s="4">
        <v>3277</v>
      </c>
      <c r="B3270" s="5">
        <v>5</v>
      </c>
      <c r="C3270" s="6">
        <v>5868.16</v>
      </c>
      <c r="D3270" s="5">
        <v>10</v>
      </c>
      <c r="E3270" s="10">
        <f t="shared" si="51"/>
        <v>293408</v>
      </c>
      <c r="F3270" s="11" t="str">
        <f>VLOOKUP('1.CLV CalcuLation'!A3270,Customer_Demographic__2[],8,FALSE)</f>
        <v>Others</v>
      </c>
      <c r="G3270" s="13" t="str">
        <f>VLOOKUP(A3270,Customer_Demographic__2[#All],9,FALSE)</f>
        <v>Affluent Customer</v>
      </c>
    </row>
    <row r="3271" spans="1:7" ht="16" x14ac:dyDescent="0.2">
      <c r="A3271" s="4">
        <v>3278</v>
      </c>
      <c r="B3271" s="5">
        <v>5</v>
      </c>
      <c r="C3271" s="6">
        <v>5194.0700000000006</v>
      </c>
      <c r="D3271" s="5">
        <v>9</v>
      </c>
      <c r="E3271" s="10">
        <f t="shared" si="51"/>
        <v>233733.15000000002</v>
      </c>
      <c r="F3271" s="11" t="str">
        <f>VLOOKUP('1.CLV CalcuLation'!A3271,Customer_Demographic__2[],8,FALSE)</f>
        <v>Financial Services</v>
      </c>
      <c r="G3271" s="13" t="str">
        <f>VLOOKUP(A3271,Customer_Demographic__2[#All],9,FALSE)</f>
        <v>Affluent Customer</v>
      </c>
    </row>
    <row r="3272" spans="1:7" ht="16" x14ac:dyDescent="0.2">
      <c r="A3272" s="4">
        <v>3279</v>
      </c>
      <c r="B3272" s="5">
        <v>1</v>
      </c>
      <c r="C3272" s="6">
        <v>1071.23</v>
      </c>
      <c r="D3272" s="5">
        <v>14</v>
      </c>
      <c r="E3272" s="10">
        <f t="shared" si="51"/>
        <v>14997.220000000001</v>
      </c>
      <c r="F3272" s="11" t="str">
        <f>VLOOKUP('1.CLV CalcuLation'!A3272,Customer_Demographic__2[],8,FALSE)</f>
        <v>Financial Services</v>
      </c>
      <c r="G3272" s="13" t="str">
        <f>VLOOKUP(A3272,Customer_Demographic__2[#All],9,FALSE)</f>
        <v>Mass Customer</v>
      </c>
    </row>
    <row r="3273" spans="1:7" ht="16" x14ac:dyDescent="0.2">
      <c r="A3273" s="4">
        <v>3280</v>
      </c>
      <c r="B3273" s="5">
        <v>8</v>
      </c>
      <c r="C3273" s="6">
        <v>11763.69</v>
      </c>
      <c r="D3273" s="5">
        <v>21</v>
      </c>
      <c r="E3273" s="10">
        <f t="shared" si="51"/>
        <v>1976299.9200000002</v>
      </c>
      <c r="F3273" s="11" t="str">
        <f>VLOOKUP('1.CLV CalcuLation'!A3273,Customer_Demographic__2[],8,FALSE)</f>
        <v>Financial Services</v>
      </c>
      <c r="G3273" s="13" t="str">
        <f>VLOOKUP(A3273,Customer_Demographic__2[#All],9,FALSE)</f>
        <v>Mass Customer</v>
      </c>
    </row>
    <row r="3274" spans="1:7" ht="16" x14ac:dyDescent="0.2">
      <c r="A3274" s="4">
        <v>3281</v>
      </c>
      <c r="B3274" s="5">
        <v>2</v>
      </c>
      <c r="C3274" s="6">
        <v>2044.08</v>
      </c>
      <c r="D3274" s="5">
        <v>4</v>
      </c>
      <c r="E3274" s="10">
        <f t="shared" si="51"/>
        <v>16352.64</v>
      </c>
      <c r="F3274" s="11" t="str">
        <f>VLOOKUP('1.CLV CalcuLation'!A3274,Customer_Demographic__2[],8,FALSE)</f>
        <v>Others</v>
      </c>
      <c r="G3274" s="13" t="str">
        <f>VLOOKUP(A3274,Customer_Demographic__2[#All],9,FALSE)</f>
        <v>Mass Customer</v>
      </c>
    </row>
    <row r="3275" spans="1:7" ht="16" x14ac:dyDescent="0.2">
      <c r="A3275" s="4">
        <v>3282</v>
      </c>
      <c r="B3275" s="5">
        <v>4</v>
      </c>
      <c r="C3275" s="6">
        <v>4534.8500000000004</v>
      </c>
      <c r="D3275" s="5">
        <v>13</v>
      </c>
      <c r="E3275" s="10">
        <f t="shared" si="51"/>
        <v>235812.2</v>
      </c>
      <c r="F3275" s="11" t="str">
        <f>VLOOKUP('1.CLV CalcuLation'!A3275,Customer_Demographic__2[],8,FALSE)</f>
        <v>Health</v>
      </c>
      <c r="G3275" s="13" t="str">
        <f>VLOOKUP(A3275,Customer_Demographic__2[#All],9,FALSE)</f>
        <v>High Net Worth</v>
      </c>
    </row>
    <row r="3276" spans="1:7" ht="16" x14ac:dyDescent="0.2">
      <c r="A3276" s="4">
        <v>3283</v>
      </c>
      <c r="B3276" s="5">
        <v>6</v>
      </c>
      <c r="C3276" s="6">
        <v>7803.7999999999993</v>
      </c>
      <c r="D3276" s="5">
        <v>6</v>
      </c>
      <c r="E3276" s="10">
        <f t="shared" si="51"/>
        <v>280936.8</v>
      </c>
      <c r="F3276" s="11" t="str">
        <f>VLOOKUP('1.CLV CalcuLation'!A3276,Customer_Demographic__2[],8,FALSE)</f>
        <v>Property</v>
      </c>
      <c r="G3276" s="13" t="str">
        <f>VLOOKUP(A3276,Customer_Demographic__2[#All],9,FALSE)</f>
        <v>Mass Customer</v>
      </c>
    </row>
    <row r="3277" spans="1:7" ht="16" x14ac:dyDescent="0.2">
      <c r="A3277" s="4">
        <v>3284</v>
      </c>
      <c r="B3277" s="5">
        <v>6</v>
      </c>
      <c r="C3277" s="6">
        <v>5886.76</v>
      </c>
      <c r="D3277" s="5">
        <v>2</v>
      </c>
      <c r="E3277" s="10">
        <f t="shared" si="51"/>
        <v>70641.119999999995</v>
      </c>
      <c r="F3277" s="11" t="str">
        <f>VLOOKUP('1.CLV CalcuLation'!A3277,Customer_Demographic__2[],8,FALSE)</f>
        <v>Retail</v>
      </c>
      <c r="G3277" s="13" t="str">
        <f>VLOOKUP(A3277,Customer_Demographic__2[#All],9,FALSE)</f>
        <v>Affluent Customer</v>
      </c>
    </row>
    <row r="3278" spans="1:7" ht="16" x14ac:dyDescent="0.2">
      <c r="A3278" s="4">
        <v>3285</v>
      </c>
      <c r="B3278" s="5">
        <v>6</v>
      </c>
      <c r="C3278" s="6">
        <v>6515.55</v>
      </c>
      <c r="D3278" s="5">
        <v>9</v>
      </c>
      <c r="E3278" s="10">
        <f t="shared" si="51"/>
        <v>351839.7</v>
      </c>
      <c r="F3278" s="11" t="str">
        <f>VLOOKUP('1.CLV CalcuLation'!A3278,Customer_Demographic__2[],8,FALSE)</f>
        <v>Health</v>
      </c>
      <c r="G3278" s="13" t="str">
        <f>VLOOKUP(A3278,Customer_Demographic__2[#All],9,FALSE)</f>
        <v>Affluent Customer</v>
      </c>
    </row>
    <row r="3279" spans="1:7" ht="16" x14ac:dyDescent="0.2">
      <c r="A3279" s="4">
        <v>3286</v>
      </c>
      <c r="B3279" s="5">
        <v>11</v>
      </c>
      <c r="C3279" s="6">
        <v>11050.250000000002</v>
      </c>
      <c r="D3279" s="5">
        <v>20</v>
      </c>
      <c r="E3279" s="10">
        <f t="shared" si="51"/>
        <v>2431055.0000000005</v>
      </c>
      <c r="F3279" s="11" t="str">
        <f>VLOOKUP('1.CLV CalcuLation'!A3279,Customer_Demographic__2[],8,FALSE)</f>
        <v>Entertainment</v>
      </c>
      <c r="G3279" s="13" t="str">
        <f>VLOOKUP(A3279,Customer_Demographic__2[#All],9,FALSE)</f>
        <v>Mass Customer</v>
      </c>
    </row>
    <row r="3280" spans="1:7" ht="16" x14ac:dyDescent="0.2">
      <c r="A3280" s="4">
        <v>3287</v>
      </c>
      <c r="B3280" s="5">
        <v>3</v>
      </c>
      <c r="C3280" s="6">
        <v>3694.7200000000003</v>
      </c>
      <c r="D3280" s="5">
        <v>4</v>
      </c>
      <c r="E3280" s="10">
        <f t="shared" si="51"/>
        <v>44336.639999999999</v>
      </c>
      <c r="F3280" s="11" t="str">
        <f>VLOOKUP('1.CLV CalcuLation'!A3280,Customer_Demographic__2[],8,FALSE)</f>
        <v>Others</v>
      </c>
      <c r="G3280" s="13" t="str">
        <f>VLOOKUP(A3280,Customer_Demographic__2[#All],9,FALSE)</f>
        <v>Affluent Customer</v>
      </c>
    </row>
    <row r="3281" spans="1:7" ht="16" x14ac:dyDescent="0.2">
      <c r="A3281" s="4">
        <v>3288</v>
      </c>
      <c r="B3281" s="5">
        <v>6</v>
      </c>
      <c r="C3281" s="6">
        <v>8748.24</v>
      </c>
      <c r="D3281" s="5"/>
      <c r="E3281" s="10">
        <f t="shared" si="51"/>
        <v>0</v>
      </c>
      <c r="F3281" s="11" t="str">
        <f>VLOOKUP('1.CLV CalcuLation'!A3281,Customer_Demographic__2[],8,FALSE)</f>
        <v>IT</v>
      </c>
      <c r="G3281" s="13" t="str">
        <f>VLOOKUP(A3281,Customer_Demographic__2[#All],9,FALSE)</f>
        <v>High Net Worth</v>
      </c>
    </row>
    <row r="3282" spans="1:7" ht="16" x14ac:dyDescent="0.2">
      <c r="A3282" s="4">
        <v>3289</v>
      </c>
      <c r="B3282" s="5">
        <v>5</v>
      </c>
      <c r="C3282" s="6">
        <v>7683.3899999999994</v>
      </c>
      <c r="D3282" s="5">
        <v>12</v>
      </c>
      <c r="E3282" s="10">
        <f t="shared" si="51"/>
        <v>461003.39999999997</v>
      </c>
      <c r="F3282" s="11" t="str">
        <f>VLOOKUP('1.CLV CalcuLation'!A3282,Customer_Demographic__2[],8,FALSE)</f>
        <v>Property</v>
      </c>
      <c r="G3282" s="13" t="str">
        <f>VLOOKUP(A3282,Customer_Demographic__2[#All],9,FALSE)</f>
        <v>Mass Customer</v>
      </c>
    </row>
    <row r="3283" spans="1:7" ht="16" x14ac:dyDescent="0.2">
      <c r="A3283" s="4">
        <v>3290</v>
      </c>
      <c r="B3283" s="5">
        <v>8</v>
      </c>
      <c r="C3283" s="6">
        <v>9719.34</v>
      </c>
      <c r="D3283" s="5">
        <v>18</v>
      </c>
      <c r="E3283" s="10">
        <f t="shared" si="51"/>
        <v>1399584.96</v>
      </c>
      <c r="F3283" s="11" t="str">
        <f>VLOOKUP('1.CLV CalcuLation'!A3283,Customer_Demographic__2[],8,FALSE)</f>
        <v>Manufacturing</v>
      </c>
      <c r="G3283" s="13" t="str">
        <f>VLOOKUP(A3283,Customer_Demographic__2[#All],9,FALSE)</f>
        <v>High Net Worth</v>
      </c>
    </row>
    <row r="3284" spans="1:7" ht="16" x14ac:dyDescent="0.2">
      <c r="A3284" s="4">
        <v>3291</v>
      </c>
      <c r="B3284" s="5">
        <v>4</v>
      </c>
      <c r="C3284" s="6">
        <v>3946.95</v>
      </c>
      <c r="D3284" s="5">
        <v>13</v>
      </c>
      <c r="E3284" s="10">
        <f t="shared" si="51"/>
        <v>205241.4</v>
      </c>
      <c r="F3284" s="11" t="str">
        <f>VLOOKUP('1.CLV CalcuLation'!A3284,Customer_Demographic__2[],8,FALSE)</f>
        <v>Manufacturing</v>
      </c>
      <c r="G3284" s="13" t="str">
        <f>VLOOKUP(A3284,Customer_Demographic__2[#All],9,FALSE)</f>
        <v>Mass Customer</v>
      </c>
    </row>
    <row r="3285" spans="1:7" ht="16" x14ac:dyDescent="0.2">
      <c r="A3285" s="4">
        <v>3292</v>
      </c>
      <c r="B3285" s="5">
        <v>1</v>
      </c>
      <c r="C3285" s="6">
        <v>60.34</v>
      </c>
      <c r="D3285" s="5">
        <v>3</v>
      </c>
      <c r="E3285" s="10">
        <f t="shared" si="51"/>
        <v>181.02</v>
      </c>
      <c r="F3285" s="11" t="str">
        <f>VLOOKUP('1.CLV CalcuLation'!A3285,Customer_Demographic__2[],8,FALSE)</f>
        <v>Retail</v>
      </c>
      <c r="G3285" s="13" t="str">
        <f>VLOOKUP(A3285,Customer_Demographic__2[#All],9,FALSE)</f>
        <v>Affluent Customer</v>
      </c>
    </row>
    <row r="3286" spans="1:7" ht="16" x14ac:dyDescent="0.2">
      <c r="A3286" s="4">
        <v>3293</v>
      </c>
      <c r="B3286" s="5">
        <v>5</v>
      </c>
      <c r="C3286" s="6">
        <v>4716.33</v>
      </c>
      <c r="D3286" s="5">
        <v>17</v>
      </c>
      <c r="E3286" s="10">
        <f t="shared" si="51"/>
        <v>400888.05000000005</v>
      </c>
      <c r="F3286" s="11" t="str">
        <f>VLOOKUP('1.CLV CalcuLation'!A3286,Customer_Demographic__2[],8,FALSE)</f>
        <v>Others</v>
      </c>
      <c r="G3286" s="13" t="str">
        <f>VLOOKUP(A3286,Customer_Demographic__2[#All],9,FALSE)</f>
        <v>High Net Worth</v>
      </c>
    </row>
    <row r="3287" spans="1:7" ht="16" x14ac:dyDescent="0.2">
      <c r="A3287" s="4">
        <v>3294</v>
      </c>
      <c r="B3287" s="5">
        <v>4</v>
      </c>
      <c r="C3287" s="6">
        <v>6769.75</v>
      </c>
      <c r="D3287" s="5">
        <v>6</v>
      </c>
      <c r="E3287" s="10">
        <f t="shared" si="51"/>
        <v>162474</v>
      </c>
      <c r="F3287" s="11" t="str">
        <f>VLOOKUP('1.CLV CalcuLation'!A3287,Customer_Demographic__2[],8,FALSE)</f>
        <v>Manufacturing</v>
      </c>
      <c r="G3287" s="13" t="str">
        <f>VLOOKUP(A3287,Customer_Demographic__2[#All],9,FALSE)</f>
        <v>Affluent Customer</v>
      </c>
    </row>
    <row r="3288" spans="1:7" ht="16" x14ac:dyDescent="0.2">
      <c r="A3288" s="4">
        <v>3295</v>
      </c>
      <c r="B3288" s="5">
        <v>8</v>
      </c>
      <c r="C3288" s="6">
        <v>10279.81</v>
      </c>
      <c r="D3288" s="5">
        <v>9</v>
      </c>
      <c r="E3288" s="10">
        <f t="shared" si="51"/>
        <v>740146.32</v>
      </c>
      <c r="F3288" s="11" t="str">
        <f>VLOOKUP('1.CLV CalcuLation'!A3288,Customer_Demographic__2[],8,FALSE)</f>
        <v>Retail</v>
      </c>
      <c r="G3288" s="13" t="str">
        <f>VLOOKUP(A3288,Customer_Demographic__2[#All],9,FALSE)</f>
        <v>High Net Worth</v>
      </c>
    </row>
    <row r="3289" spans="1:7" ht="16" x14ac:dyDescent="0.2">
      <c r="A3289" s="4">
        <v>3296</v>
      </c>
      <c r="B3289" s="5">
        <v>11</v>
      </c>
      <c r="C3289" s="6">
        <v>8887</v>
      </c>
      <c r="D3289" s="5">
        <v>17</v>
      </c>
      <c r="E3289" s="10">
        <f t="shared" si="51"/>
        <v>1661869</v>
      </c>
      <c r="F3289" s="11" t="str">
        <f>VLOOKUP('1.CLV CalcuLation'!A3289,Customer_Demographic__2[],8,FALSE)</f>
        <v>Financial Services</v>
      </c>
      <c r="G3289" s="13" t="str">
        <f>VLOOKUP(A3289,Customer_Demographic__2[#All],9,FALSE)</f>
        <v>Affluent Customer</v>
      </c>
    </row>
    <row r="3290" spans="1:7" ht="16" x14ac:dyDescent="0.2">
      <c r="A3290" s="4">
        <v>3297</v>
      </c>
      <c r="B3290" s="5">
        <v>6</v>
      </c>
      <c r="C3290" s="6">
        <v>4162.96</v>
      </c>
      <c r="D3290" s="5">
        <v>13</v>
      </c>
      <c r="E3290" s="10">
        <f t="shared" si="51"/>
        <v>324710.88</v>
      </c>
      <c r="F3290" s="11" t="str">
        <f>VLOOKUP('1.CLV CalcuLation'!A3290,Customer_Demographic__2[],8,FALSE)</f>
        <v>Manufacturing</v>
      </c>
      <c r="G3290" s="13" t="str">
        <f>VLOOKUP(A3290,Customer_Demographic__2[#All],9,FALSE)</f>
        <v>Mass Customer</v>
      </c>
    </row>
    <row r="3291" spans="1:7" ht="16" x14ac:dyDescent="0.2">
      <c r="A3291" s="4">
        <v>3298</v>
      </c>
      <c r="B3291" s="5">
        <v>5</v>
      </c>
      <c r="C3291" s="6">
        <v>6502.58</v>
      </c>
      <c r="D3291" s="5"/>
      <c r="E3291" s="10">
        <f t="shared" si="51"/>
        <v>0</v>
      </c>
      <c r="F3291" s="11" t="str">
        <f>VLOOKUP('1.CLV CalcuLation'!A3291,Customer_Demographic__2[],8,FALSE)</f>
        <v>IT</v>
      </c>
      <c r="G3291" s="13" t="str">
        <f>VLOOKUP(A3291,Customer_Demographic__2[#All],9,FALSE)</f>
        <v>Affluent Customer</v>
      </c>
    </row>
    <row r="3292" spans="1:7" ht="16" x14ac:dyDescent="0.2">
      <c r="A3292" s="4">
        <v>3299</v>
      </c>
      <c r="B3292" s="5">
        <v>5</v>
      </c>
      <c r="C3292" s="6">
        <v>4560.97</v>
      </c>
      <c r="D3292" s="5">
        <v>12</v>
      </c>
      <c r="E3292" s="10">
        <f t="shared" si="51"/>
        <v>273658.2</v>
      </c>
      <c r="F3292" s="11" t="str">
        <f>VLOOKUP('1.CLV CalcuLation'!A3292,Customer_Demographic__2[],8,FALSE)</f>
        <v>Manufacturing</v>
      </c>
      <c r="G3292" s="13" t="str">
        <f>VLOOKUP(A3292,Customer_Demographic__2[#All],9,FALSE)</f>
        <v>Affluent Customer</v>
      </c>
    </row>
    <row r="3293" spans="1:7" ht="16" x14ac:dyDescent="0.2">
      <c r="A3293" s="4">
        <v>3300</v>
      </c>
      <c r="B3293" s="5">
        <v>6</v>
      </c>
      <c r="C3293" s="6">
        <v>8221.25</v>
      </c>
      <c r="D3293" s="5">
        <v>14</v>
      </c>
      <c r="E3293" s="10">
        <f t="shared" si="51"/>
        <v>690585</v>
      </c>
      <c r="F3293" s="11" t="str">
        <f>VLOOKUP('1.CLV CalcuLation'!A3293,Customer_Demographic__2[],8,FALSE)</f>
        <v>Retail</v>
      </c>
      <c r="G3293" s="13" t="str">
        <f>VLOOKUP(A3293,Customer_Demographic__2[#All],9,FALSE)</f>
        <v>Mass Customer</v>
      </c>
    </row>
    <row r="3294" spans="1:7" ht="16" x14ac:dyDescent="0.2">
      <c r="A3294" s="4">
        <v>3301</v>
      </c>
      <c r="B3294" s="5">
        <v>5</v>
      </c>
      <c r="C3294" s="6">
        <v>4630.47</v>
      </c>
      <c r="D3294" s="5">
        <v>6</v>
      </c>
      <c r="E3294" s="10">
        <f t="shared" si="51"/>
        <v>138914.1</v>
      </c>
      <c r="F3294" s="11" t="str">
        <f>VLOOKUP('1.CLV CalcuLation'!A3294,Customer_Demographic__2[],8,FALSE)</f>
        <v>Others</v>
      </c>
      <c r="G3294" s="13" t="str">
        <f>VLOOKUP(A3294,Customer_Demographic__2[#All],9,FALSE)</f>
        <v>Mass Customer</v>
      </c>
    </row>
    <row r="3295" spans="1:7" ht="16" x14ac:dyDescent="0.2">
      <c r="A3295" s="4">
        <v>3302</v>
      </c>
      <c r="B3295" s="5">
        <v>4</v>
      </c>
      <c r="C3295" s="6">
        <v>2141.3599999999997</v>
      </c>
      <c r="D3295" s="5">
        <v>19</v>
      </c>
      <c r="E3295" s="10">
        <f t="shared" si="51"/>
        <v>162743.35999999999</v>
      </c>
      <c r="F3295" s="11" t="str">
        <f>VLOOKUP('1.CLV CalcuLation'!A3295,Customer_Demographic__2[],8,FALSE)</f>
        <v>Financial Services</v>
      </c>
      <c r="G3295" s="13" t="str">
        <f>VLOOKUP(A3295,Customer_Demographic__2[#All],9,FALSE)</f>
        <v>Affluent Customer</v>
      </c>
    </row>
    <row r="3296" spans="1:7" ht="16" x14ac:dyDescent="0.2">
      <c r="A3296" s="4">
        <v>3303</v>
      </c>
      <c r="B3296" s="5">
        <v>5</v>
      </c>
      <c r="C3296" s="6">
        <v>4834.3500000000004</v>
      </c>
      <c r="D3296" s="5">
        <v>11</v>
      </c>
      <c r="E3296" s="10">
        <f t="shared" si="51"/>
        <v>265889.25</v>
      </c>
      <c r="F3296" s="11" t="str">
        <f>VLOOKUP('1.CLV CalcuLation'!A3296,Customer_Demographic__2[],8,FALSE)</f>
        <v>Telecommunications</v>
      </c>
      <c r="G3296" s="13" t="str">
        <f>VLOOKUP(A3296,Customer_Demographic__2[#All],9,FALSE)</f>
        <v>Affluent Customer</v>
      </c>
    </row>
    <row r="3297" spans="1:7" ht="16" x14ac:dyDescent="0.2">
      <c r="A3297" s="4">
        <v>3304</v>
      </c>
      <c r="B3297" s="5">
        <v>10</v>
      </c>
      <c r="C3297" s="6">
        <v>11128.310000000001</v>
      </c>
      <c r="D3297" s="5">
        <v>12</v>
      </c>
      <c r="E3297" s="10">
        <f t="shared" si="51"/>
        <v>1335397.2000000002</v>
      </c>
      <c r="F3297" s="11" t="str">
        <f>VLOOKUP('1.CLV CalcuLation'!A3297,Customer_Demographic__2[],8,FALSE)</f>
        <v>Others</v>
      </c>
      <c r="G3297" s="13" t="str">
        <f>VLOOKUP(A3297,Customer_Demographic__2[#All],9,FALSE)</f>
        <v>Mass Customer</v>
      </c>
    </row>
    <row r="3298" spans="1:7" ht="16" x14ac:dyDescent="0.2">
      <c r="A3298" s="4">
        <v>3305</v>
      </c>
      <c r="B3298" s="5">
        <v>2</v>
      </c>
      <c r="C3298" s="6">
        <v>306.78999999999996</v>
      </c>
      <c r="D3298" s="5">
        <v>11</v>
      </c>
      <c r="E3298" s="10">
        <f t="shared" si="51"/>
        <v>6749.3799999999992</v>
      </c>
      <c r="F3298" s="11" t="str">
        <f>VLOOKUP('1.CLV CalcuLation'!A3298,Customer_Demographic__2[],8,FALSE)</f>
        <v>Health</v>
      </c>
      <c r="G3298" s="13" t="str">
        <f>VLOOKUP(A3298,Customer_Demographic__2[#All],9,FALSE)</f>
        <v>Mass Customer</v>
      </c>
    </row>
    <row r="3299" spans="1:7" ht="16" x14ac:dyDescent="0.2">
      <c r="A3299" s="4">
        <v>3306</v>
      </c>
      <c r="B3299" s="5">
        <v>5</v>
      </c>
      <c r="C3299" s="6">
        <v>6945.5999999999995</v>
      </c>
      <c r="D3299" s="5">
        <v>7</v>
      </c>
      <c r="E3299" s="10">
        <f t="shared" si="51"/>
        <v>243096</v>
      </c>
      <c r="F3299" s="11" t="str">
        <f>VLOOKUP('1.CLV CalcuLation'!A3299,Customer_Demographic__2[],8,FALSE)</f>
        <v>Financial Services</v>
      </c>
      <c r="G3299" s="13" t="str">
        <f>VLOOKUP(A3299,Customer_Demographic__2[#All],9,FALSE)</f>
        <v>Mass Customer</v>
      </c>
    </row>
    <row r="3300" spans="1:7" ht="16" x14ac:dyDescent="0.2">
      <c r="A3300" s="4">
        <v>3307</v>
      </c>
      <c r="B3300" s="5">
        <v>5</v>
      </c>
      <c r="C3300" s="6">
        <v>6066.91</v>
      </c>
      <c r="D3300" s="5">
        <v>14</v>
      </c>
      <c r="E3300" s="10">
        <f t="shared" si="51"/>
        <v>424683.7</v>
      </c>
      <c r="F3300" s="11" t="str">
        <f>VLOOKUP('1.CLV CalcuLation'!A3300,Customer_Demographic__2[],8,FALSE)</f>
        <v>Health</v>
      </c>
      <c r="G3300" s="13" t="str">
        <f>VLOOKUP(A3300,Customer_Demographic__2[#All],9,FALSE)</f>
        <v>High Net Worth</v>
      </c>
    </row>
    <row r="3301" spans="1:7" ht="16" x14ac:dyDescent="0.2">
      <c r="A3301" s="4">
        <v>3308</v>
      </c>
      <c r="B3301" s="5">
        <v>3</v>
      </c>
      <c r="C3301" s="6">
        <v>3436.83</v>
      </c>
      <c r="D3301" s="5">
        <v>14</v>
      </c>
      <c r="E3301" s="10">
        <f t="shared" si="51"/>
        <v>144346.85999999999</v>
      </c>
      <c r="F3301" s="11" t="str">
        <f>VLOOKUP('1.CLV CalcuLation'!A3301,Customer_Demographic__2[],8,FALSE)</f>
        <v>Financial Services</v>
      </c>
      <c r="G3301" s="13" t="str">
        <f>VLOOKUP(A3301,Customer_Demographic__2[#All],9,FALSE)</f>
        <v>Mass Customer</v>
      </c>
    </row>
    <row r="3302" spans="1:7" ht="16" x14ac:dyDescent="0.2">
      <c r="A3302" s="4">
        <v>3309</v>
      </c>
      <c r="B3302" s="5">
        <v>5</v>
      </c>
      <c r="C3302" s="6">
        <v>5485.7900000000009</v>
      </c>
      <c r="D3302" s="5">
        <v>3</v>
      </c>
      <c r="E3302" s="10">
        <f t="shared" si="51"/>
        <v>82286.850000000006</v>
      </c>
      <c r="F3302" s="11" t="str">
        <f>VLOOKUP('1.CLV CalcuLation'!A3302,Customer_Demographic__2[],8,FALSE)</f>
        <v>Others</v>
      </c>
      <c r="G3302" s="13" t="str">
        <f>VLOOKUP(A3302,Customer_Demographic__2[#All],9,FALSE)</f>
        <v>High Net Worth</v>
      </c>
    </row>
    <row r="3303" spans="1:7" ht="16" x14ac:dyDescent="0.2">
      <c r="A3303" s="4">
        <v>3310</v>
      </c>
      <c r="B3303" s="5">
        <v>5</v>
      </c>
      <c r="C3303" s="6">
        <v>5062.8599999999997</v>
      </c>
      <c r="D3303" s="5">
        <v>12</v>
      </c>
      <c r="E3303" s="10">
        <f t="shared" si="51"/>
        <v>303771.59999999998</v>
      </c>
      <c r="F3303" s="11" t="str">
        <f>VLOOKUP('1.CLV CalcuLation'!A3303,Customer_Demographic__2[],8,FALSE)</f>
        <v>Property</v>
      </c>
      <c r="G3303" s="13" t="str">
        <f>VLOOKUP(A3303,Customer_Demographic__2[#All],9,FALSE)</f>
        <v>Affluent Customer</v>
      </c>
    </row>
    <row r="3304" spans="1:7" ht="16" x14ac:dyDescent="0.2">
      <c r="A3304" s="4">
        <v>3311</v>
      </c>
      <c r="B3304" s="5">
        <v>4</v>
      </c>
      <c r="C3304" s="6">
        <v>3921.49</v>
      </c>
      <c r="D3304" s="5">
        <v>8</v>
      </c>
      <c r="E3304" s="10">
        <f t="shared" si="51"/>
        <v>125487.67999999999</v>
      </c>
      <c r="F3304" s="11" t="str">
        <f>VLOOKUP('1.CLV CalcuLation'!A3304,Customer_Demographic__2[],8,FALSE)</f>
        <v>Manufacturing</v>
      </c>
      <c r="G3304" s="13" t="str">
        <f>VLOOKUP(A3304,Customer_Demographic__2[#All],9,FALSE)</f>
        <v>Mass Customer</v>
      </c>
    </row>
    <row r="3305" spans="1:7" ht="16" x14ac:dyDescent="0.2">
      <c r="A3305" s="4">
        <v>3312</v>
      </c>
      <c r="B3305" s="5">
        <v>4</v>
      </c>
      <c r="C3305" s="6">
        <v>3943.6900000000005</v>
      </c>
      <c r="D3305" s="5"/>
      <c r="E3305" s="10">
        <f t="shared" si="51"/>
        <v>0</v>
      </c>
      <c r="F3305" s="11" t="str">
        <f>VLOOKUP('1.CLV CalcuLation'!A3305,Customer_Demographic__2[],8,FALSE)</f>
        <v>IT</v>
      </c>
      <c r="G3305" s="13" t="str">
        <f>VLOOKUP(A3305,Customer_Demographic__2[#All],9,FALSE)</f>
        <v>High Net Worth</v>
      </c>
    </row>
    <row r="3306" spans="1:7" ht="16" x14ac:dyDescent="0.2">
      <c r="A3306" s="4">
        <v>3313</v>
      </c>
      <c r="B3306" s="5">
        <v>6</v>
      </c>
      <c r="C3306" s="6">
        <v>6335.9299999999994</v>
      </c>
      <c r="D3306" s="5">
        <v>5</v>
      </c>
      <c r="E3306" s="10">
        <f t="shared" si="51"/>
        <v>190077.89999999997</v>
      </c>
      <c r="F3306" s="11" t="str">
        <f>VLOOKUP('1.CLV CalcuLation'!A3306,Customer_Demographic__2[],8,FALSE)</f>
        <v>Property</v>
      </c>
      <c r="G3306" s="13" t="str">
        <f>VLOOKUP(A3306,Customer_Demographic__2[#All],9,FALSE)</f>
        <v>High Net Worth</v>
      </c>
    </row>
    <row r="3307" spans="1:7" ht="16" x14ac:dyDescent="0.2">
      <c r="A3307" s="4">
        <v>3314</v>
      </c>
      <c r="B3307" s="5">
        <v>6</v>
      </c>
      <c r="C3307" s="6">
        <v>6475.13</v>
      </c>
      <c r="D3307" s="5">
        <v>12</v>
      </c>
      <c r="E3307" s="10">
        <f t="shared" si="51"/>
        <v>466209.36</v>
      </c>
      <c r="F3307" s="11" t="str">
        <f>VLOOKUP('1.CLV CalcuLation'!A3307,Customer_Demographic__2[],8,FALSE)</f>
        <v>Financial Services</v>
      </c>
      <c r="G3307" s="13" t="str">
        <f>VLOOKUP(A3307,Customer_Demographic__2[#All],9,FALSE)</f>
        <v>Mass Customer</v>
      </c>
    </row>
    <row r="3308" spans="1:7" ht="16" x14ac:dyDescent="0.2">
      <c r="A3308" s="4">
        <v>3315</v>
      </c>
      <c r="B3308" s="5">
        <v>7</v>
      </c>
      <c r="C3308" s="6">
        <v>8032.11</v>
      </c>
      <c r="D3308" s="5">
        <v>5</v>
      </c>
      <c r="E3308" s="10">
        <f t="shared" si="51"/>
        <v>281123.84999999998</v>
      </c>
      <c r="F3308" s="11" t="str">
        <f>VLOOKUP('1.CLV CalcuLation'!A3308,Customer_Demographic__2[],8,FALSE)</f>
        <v>Property</v>
      </c>
      <c r="G3308" s="13" t="str">
        <f>VLOOKUP(A3308,Customer_Demographic__2[#All],9,FALSE)</f>
        <v>Mass Customer</v>
      </c>
    </row>
    <row r="3309" spans="1:7" ht="16" x14ac:dyDescent="0.2">
      <c r="A3309" s="4">
        <v>3316</v>
      </c>
      <c r="B3309" s="5">
        <v>2</v>
      </c>
      <c r="C3309" s="6">
        <v>2608.09</v>
      </c>
      <c r="D3309" s="5">
        <v>18</v>
      </c>
      <c r="E3309" s="10">
        <f t="shared" si="51"/>
        <v>93891.24</v>
      </c>
      <c r="F3309" s="11" t="str">
        <f>VLOOKUP('1.CLV CalcuLation'!A3309,Customer_Demographic__2[],8,FALSE)</f>
        <v>Others</v>
      </c>
      <c r="G3309" s="13" t="str">
        <f>VLOOKUP(A3309,Customer_Demographic__2[#All],9,FALSE)</f>
        <v>Mass Customer</v>
      </c>
    </row>
    <row r="3310" spans="1:7" ht="16" x14ac:dyDescent="0.2">
      <c r="A3310" s="4">
        <v>3317</v>
      </c>
      <c r="B3310" s="5">
        <v>4</v>
      </c>
      <c r="C3310" s="6">
        <v>3299.45</v>
      </c>
      <c r="D3310" s="5">
        <v>11</v>
      </c>
      <c r="E3310" s="10">
        <f t="shared" si="51"/>
        <v>145175.79999999999</v>
      </c>
      <c r="F3310" s="11" t="str">
        <f>VLOOKUP('1.CLV CalcuLation'!A3310,Customer_Demographic__2[],8,FALSE)</f>
        <v>Financial Services</v>
      </c>
      <c r="G3310" s="13" t="str">
        <f>VLOOKUP(A3310,Customer_Demographic__2[#All],9,FALSE)</f>
        <v>Mass Customer</v>
      </c>
    </row>
    <row r="3311" spans="1:7" ht="16" x14ac:dyDescent="0.2">
      <c r="A3311" s="4">
        <v>3318</v>
      </c>
      <c r="B3311" s="5">
        <v>4</v>
      </c>
      <c r="C3311" s="6">
        <v>5363.3499999999995</v>
      </c>
      <c r="D3311" s="5">
        <v>19</v>
      </c>
      <c r="E3311" s="10">
        <f t="shared" si="51"/>
        <v>407614.6</v>
      </c>
      <c r="F3311" s="11" t="str">
        <f>VLOOKUP('1.CLV CalcuLation'!A3311,Customer_Demographic__2[],8,FALSE)</f>
        <v>Manufacturing</v>
      </c>
      <c r="G3311" s="13" t="str">
        <f>VLOOKUP(A3311,Customer_Demographic__2[#All],9,FALSE)</f>
        <v>High Net Worth</v>
      </c>
    </row>
    <row r="3312" spans="1:7" ht="16" x14ac:dyDescent="0.2">
      <c r="A3312" s="4">
        <v>3319</v>
      </c>
      <c r="B3312" s="5">
        <v>7</v>
      </c>
      <c r="C3312" s="6">
        <v>7042.8899999999994</v>
      </c>
      <c r="D3312" s="5">
        <v>19</v>
      </c>
      <c r="E3312" s="10">
        <f t="shared" si="51"/>
        <v>936704.36999999988</v>
      </c>
      <c r="F3312" s="11" t="str">
        <f>VLOOKUP('1.CLV CalcuLation'!A3312,Customer_Demographic__2[],8,FALSE)</f>
        <v>Financial Services</v>
      </c>
      <c r="G3312" s="13" t="str">
        <f>VLOOKUP(A3312,Customer_Demographic__2[#All],9,FALSE)</f>
        <v>Affluent Customer</v>
      </c>
    </row>
    <row r="3313" spans="1:7" ht="16" x14ac:dyDescent="0.2">
      <c r="A3313" s="4">
        <v>3320</v>
      </c>
      <c r="B3313" s="5">
        <v>10</v>
      </c>
      <c r="C3313" s="6">
        <v>10109.98</v>
      </c>
      <c r="D3313" s="5">
        <v>6</v>
      </c>
      <c r="E3313" s="10">
        <f t="shared" si="51"/>
        <v>606598.79999999993</v>
      </c>
      <c r="F3313" s="11" t="str">
        <f>VLOOKUP('1.CLV CalcuLation'!A3313,Customer_Demographic__2[],8,FALSE)</f>
        <v>Manufacturing</v>
      </c>
      <c r="G3313" s="13" t="str">
        <f>VLOOKUP(A3313,Customer_Demographic__2[#All],9,FALSE)</f>
        <v>High Net Worth</v>
      </c>
    </row>
    <row r="3314" spans="1:7" ht="16" x14ac:dyDescent="0.2">
      <c r="A3314" s="4">
        <v>3321</v>
      </c>
      <c r="B3314" s="5">
        <v>3</v>
      </c>
      <c r="C3314" s="6">
        <v>2952.5200000000004</v>
      </c>
      <c r="D3314" s="5">
        <v>14</v>
      </c>
      <c r="E3314" s="10">
        <f t="shared" si="51"/>
        <v>124005.84000000003</v>
      </c>
      <c r="F3314" s="11" t="str">
        <f>VLOOKUP('1.CLV CalcuLation'!A3314,Customer_Demographic__2[],8,FALSE)</f>
        <v>Others</v>
      </c>
      <c r="G3314" s="13" t="str">
        <f>VLOOKUP(A3314,Customer_Demographic__2[#All],9,FALSE)</f>
        <v>High Net Worth</v>
      </c>
    </row>
    <row r="3315" spans="1:7" ht="16" x14ac:dyDescent="0.2">
      <c r="A3315" s="4">
        <v>3322</v>
      </c>
      <c r="B3315" s="5">
        <v>3</v>
      </c>
      <c r="C3315" s="6">
        <v>3034.55</v>
      </c>
      <c r="D3315" s="5"/>
      <c r="E3315" s="10">
        <f t="shared" si="51"/>
        <v>0</v>
      </c>
      <c r="F3315" s="11" t="str">
        <f>VLOOKUP('1.CLV CalcuLation'!A3315,Customer_Demographic__2[],8,FALSE)</f>
        <v>Financial Services</v>
      </c>
      <c r="G3315" s="13" t="str">
        <f>VLOOKUP(A3315,Customer_Demographic__2[#All],9,FALSE)</f>
        <v>Affluent Customer</v>
      </c>
    </row>
    <row r="3316" spans="1:7" ht="16" x14ac:dyDescent="0.2">
      <c r="A3316" s="4">
        <v>3323</v>
      </c>
      <c r="B3316" s="5">
        <v>3</v>
      </c>
      <c r="C3316" s="6">
        <v>4290.1299999999992</v>
      </c>
      <c r="D3316" s="5">
        <v>8</v>
      </c>
      <c r="E3316" s="10">
        <f t="shared" si="51"/>
        <v>102963.11999999998</v>
      </c>
      <c r="F3316" s="11" t="str">
        <f>VLOOKUP('1.CLV CalcuLation'!A3316,Customer_Demographic__2[],8,FALSE)</f>
        <v>Health</v>
      </c>
      <c r="G3316" s="13" t="str">
        <f>VLOOKUP(A3316,Customer_Demographic__2[#All],9,FALSE)</f>
        <v>High Net Worth</v>
      </c>
    </row>
    <row r="3317" spans="1:7" ht="16" x14ac:dyDescent="0.2">
      <c r="A3317" s="4">
        <v>3324</v>
      </c>
      <c r="B3317" s="5">
        <v>7</v>
      </c>
      <c r="C3317" s="6">
        <v>10846.51</v>
      </c>
      <c r="D3317" s="5">
        <v>10</v>
      </c>
      <c r="E3317" s="10">
        <f t="shared" si="51"/>
        <v>759255.70000000007</v>
      </c>
      <c r="F3317" s="11" t="str">
        <f>VLOOKUP('1.CLV CalcuLation'!A3317,Customer_Demographic__2[],8,FALSE)</f>
        <v>Health</v>
      </c>
      <c r="G3317" s="13" t="str">
        <f>VLOOKUP(A3317,Customer_Demographic__2[#All],9,FALSE)</f>
        <v>Mass Customer</v>
      </c>
    </row>
    <row r="3318" spans="1:7" ht="16" x14ac:dyDescent="0.2">
      <c r="A3318" s="4">
        <v>3325</v>
      </c>
      <c r="B3318" s="5">
        <v>5</v>
      </c>
      <c r="C3318" s="6">
        <v>5709.18</v>
      </c>
      <c r="D3318" s="5">
        <v>1</v>
      </c>
      <c r="E3318" s="10">
        <f t="shared" si="51"/>
        <v>28545.9</v>
      </c>
      <c r="F3318" s="11" t="str">
        <f>VLOOKUP('1.CLV CalcuLation'!A3318,Customer_Demographic__2[],8,FALSE)</f>
        <v>Manufacturing</v>
      </c>
      <c r="G3318" s="13" t="str">
        <f>VLOOKUP(A3318,Customer_Demographic__2[#All],9,FALSE)</f>
        <v>High Net Worth</v>
      </c>
    </row>
    <row r="3319" spans="1:7" ht="16" x14ac:dyDescent="0.2">
      <c r="A3319" s="4">
        <v>3326</v>
      </c>
      <c r="B3319" s="5">
        <v>13</v>
      </c>
      <c r="C3319" s="6">
        <v>14078.19</v>
      </c>
      <c r="D3319" s="5">
        <v>22</v>
      </c>
      <c r="E3319" s="10">
        <f t="shared" si="51"/>
        <v>4026362.34</v>
      </c>
      <c r="F3319" s="11" t="str">
        <f>VLOOKUP('1.CLV CalcuLation'!A3319,Customer_Demographic__2[],8,FALSE)</f>
        <v>Manufacturing</v>
      </c>
      <c r="G3319" s="13" t="str">
        <f>VLOOKUP(A3319,Customer_Demographic__2[#All],9,FALSE)</f>
        <v>High Net Worth</v>
      </c>
    </row>
    <row r="3320" spans="1:7" ht="16" x14ac:dyDescent="0.2">
      <c r="A3320" s="4">
        <v>3327</v>
      </c>
      <c r="B3320" s="5">
        <v>7</v>
      </c>
      <c r="C3320" s="6">
        <v>5776.01</v>
      </c>
      <c r="D3320" s="5">
        <v>15</v>
      </c>
      <c r="E3320" s="10">
        <f t="shared" si="51"/>
        <v>606481.05000000005</v>
      </c>
      <c r="F3320" s="11" t="str">
        <f>VLOOKUP('1.CLV CalcuLation'!A3320,Customer_Demographic__2[],8,FALSE)</f>
        <v>Manufacturing</v>
      </c>
      <c r="G3320" s="13" t="str">
        <f>VLOOKUP(A3320,Customer_Demographic__2[#All],9,FALSE)</f>
        <v>Mass Customer</v>
      </c>
    </row>
    <row r="3321" spans="1:7" ht="16" x14ac:dyDescent="0.2">
      <c r="A3321" s="4">
        <v>3328</v>
      </c>
      <c r="B3321" s="5">
        <v>4</v>
      </c>
      <c r="C3321" s="6">
        <v>3511.62</v>
      </c>
      <c r="D3321" s="5">
        <v>6</v>
      </c>
      <c r="E3321" s="10">
        <f t="shared" si="51"/>
        <v>84278.88</v>
      </c>
      <c r="F3321" s="11" t="str">
        <f>VLOOKUP('1.CLV CalcuLation'!A3321,Customer_Demographic__2[],8,FALSE)</f>
        <v>Health</v>
      </c>
      <c r="G3321" s="13" t="str">
        <f>VLOOKUP(A3321,Customer_Demographic__2[#All],9,FALSE)</f>
        <v>Mass Customer</v>
      </c>
    </row>
    <row r="3322" spans="1:7" ht="16" x14ac:dyDescent="0.2">
      <c r="A3322" s="4">
        <v>3329</v>
      </c>
      <c r="B3322" s="5">
        <v>4</v>
      </c>
      <c r="C3322" s="6">
        <v>3348.29</v>
      </c>
      <c r="D3322" s="5">
        <v>13</v>
      </c>
      <c r="E3322" s="10">
        <f t="shared" si="51"/>
        <v>174111.08</v>
      </c>
      <c r="F3322" s="11" t="str">
        <f>VLOOKUP('1.CLV CalcuLation'!A3322,Customer_Demographic__2[],8,FALSE)</f>
        <v>Others</v>
      </c>
      <c r="G3322" s="13" t="str">
        <f>VLOOKUP(A3322,Customer_Demographic__2[#All],9,FALSE)</f>
        <v>High Net Worth</v>
      </c>
    </row>
    <row r="3323" spans="1:7" ht="16" x14ac:dyDescent="0.2">
      <c r="A3323" s="4">
        <v>3330</v>
      </c>
      <c r="B3323" s="5">
        <v>8</v>
      </c>
      <c r="C3323" s="6">
        <v>8810.2099999999991</v>
      </c>
      <c r="D3323" s="5">
        <v>18</v>
      </c>
      <c r="E3323" s="10">
        <f t="shared" si="51"/>
        <v>1268670.2399999998</v>
      </c>
      <c r="F3323" s="11" t="str">
        <f>VLOOKUP('1.CLV CalcuLation'!A3323,Customer_Demographic__2[],8,FALSE)</f>
        <v>Health</v>
      </c>
      <c r="G3323" s="13" t="str">
        <f>VLOOKUP(A3323,Customer_Demographic__2[#All],9,FALSE)</f>
        <v>Mass Customer</v>
      </c>
    </row>
    <row r="3324" spans="1:7" ht="16" x14ac:dyDescent="0.2">
      <c r="A3324" s="4">
        <v>3331</v>
      </c>
      <c r="B3324" s="5">
        <v>5</v>
      </c>
      <c r="C3324" s="6">
        <v>7702.42</v>
      </c>
      <c r="D3324" s="5">
        <v>8</v>
      </c>
      <c r="E3324" s="10">
        <f t="shared" si="51"/>
        <v>308096.8</v>
      </c>
      <c r="F3324" s="11" t="str">
        <f>VLOOKUP('1.CLV CalcuLation'!A3324,Customer_Demographic__2[],8,FALSE)</f>
        <v>Financial Services</v>
      </c>
      <c r="G3324" s="13" t="str">
        <f>VLOOKUP(A3324,Customer_Demographic__2[#All],9,FALSE)</f>
        <v>Mass Customer</v>
      </c>
    </row>
    <row r="3325" spans="1:7" ht="16" x14ac:dyDescent="0.2">
      <c r="A3325" s="4">
        <v>3332</v>
      </c>
      <c r="B3325" s="5">
        <v>6</v>
      </c>
      <c r="C3325" s="6">
        <v>6577.57</v>
      </c>
      <c r="D3325" s="5">
        <v>3</v>
      </c>
      <c r="E3325" s="10">
        <f t="shared" si="51"/>
        <v>118396.26</v>
      </c>
      <c r="F3325" s="11" t="str">
        <f>VLOOKUP('1.CLV CalcuLation'!A3325,Customer_Demographic__2[],8,FALSE)</f>
        <v>Health</v>
      </c>
      <c r="G3325" s="13" t="str">
        <f>VLOOKUP(A3325,Customer_Demographic__2[#All],9,FALSE)</f>
        <v>Mass Customer</v>
      </c>
    </row>
    <row r="3326" spans="1:7" ht="16" x14ac:dyDescent="0.2">
      <c r="A3326" s="4">
        <v>3333</v>
      </c>
      <c r="B3326" s="5">
        <v>5</v>
      </c>
      <c r="C3326" s="6">
        <v>5296.3899999999994</v>
      </c>
      <c r="D3326" s="5">
        <v>17</v>
      </c>
      <c r="E3326" s="10">
        <f t="shared" si="51"/>
        <v>450193.14999999997</v>
      </c>
      <c r="F3326" s="11" t="str">
        <f>VLOOKUP('1.CLV CalcuLation'!A3326,Customer_Demographic__2[],8,FALSE)</f>
        <v>Property</v>
      </c>
      <c r="G3326" s="13" t="str">
        <f>VLOOKUP(A3326,Customer_Demographic__2[#All],9,FALSE)</f>
        <v>Mass Customer</v>
      </c>
    </row>
    <row r="3327" spans="1:7" ht="16" x14ac:dyDescent="0.2">
      <c r="A3327" s="4">
        <v>3334</v>
      </c>
      <c r="B3327" s="5">
        <v>8</v>
      </c>
      <c r="C3327" s="6">
        <v>5742.35</v>
      </c>
      <c r="D3327" s="5">
        <v>12</v>
      </c>
      <c r="E3327" s="10">
        <f t="shared" si="51"/>
        <v>551265.60000000009</v>
      </c>
      <c r="F3327" s="11" t="str">
        <f>VLOOKUP('1.CLV CalcuLation'!A3327,Customer_Demographic__2[],8,FALSE)</f>
        <v>Health</v>
      </c>
      <c r="G3327" s="13" t="str">
        <f>VLOOKUP(A3327,Customer_Demographic__2[#All],9,FALSE)</f>
        <v>Mass Customer</v>
      </c>
    </row>
    <row r="3328" spans="1:7" ht="16" x14ac:dyDescent="0.2">
      <c r="A3328" s="4">
        <v>3335</v>
      </c>
      <c r="B3328" s="5">
        <v>6</v>
      </c>
      <c r="C3328" s="6">
        <v>4498.03</v>
      </c>
      <c r="D3328" s="5">
        <v>16</v>
      </c>
      <c r="E3328" s="10">
        <f t="shared" si="51"/>
        <v>431810.88</v>
      </c>
      <c r="F3328" s="11" t="str">
        <f>VLOOKUP('1.CLV CalcuLation'!A3328,Customer_Demographic__2[],8,FALSE)</f>
        <v>Health</v>
      </c>
      <c r="G3328" s="13" t="str">
        <f>VLOOKUP(A3328,Customer_Demographic__2[#All],9,FALSE)</f>
        <v>Mass Customer</v>
      </c>
    </row>
    <row r="3329" spans="1:7" ht="16" x14ac:dyDescent="0.2">
      <c r="A3329" s="4">
        <v>3336</v>
      </c>
      <c r="B3329" s="5">
        <v>6</v>
      </c>
      <c r="C3329" s="6">
        <v>9153.34</v>
      </c>
      <c r="D3329" s="5">
        <v>8</v>
      </c>
      <c r="E3329" s="10">
        <f t="shared" si="51"/>
        <v>439360.32</v>
      </c>
      <c r="F3329" s="11" t="str">
        <f>VLOOKUP('1.CLV CalcuLation'!A3329,Customer_Demographic__2[],8,FALSE)</f>
        <v>Manufacturing</v>
      </c>
      <c r="G3329" s="13" t="str">
        <f>VLOOKUP(A3329,Customer_Demographic__2[#All],9,FALSE)</f>
        <v>Mass Customer</v>
      </c>
    </row>
    <row r="3330" spans="1:7" ht="16" x14ac:dyDescent="0.2">
      <c r="A3330" s="4">
        <v>3337</v>
      </c>
      <c r="B3330" s="5">
        <v>8</v>
      </c>
      <c r="C3330" s="6">
        <v>8265.619999999999</v>
      </c>
      <c r="D3330" s="5">
        <v>16</v>
      </c>
      <c r="E3330" s="10">
        <f t="shared" si="51"/>
        <v>1057999.3599999999</v>
      </c>
      <c r="F3330" s="11" t="str">
        <f>VLOOKUP('1.CLV CalcuLation'!A3330,Customer_Demographic__2[],8,FALSE)</f>
        <v>Argiculture</v>
      </c>
      <c r="G3330" s="13" t="str">
        <f>VLOOKUP(A3330,Customer_Demographic__2[#All],9,FALSE)</f>
        <v>Mass Customer</v>
      </c>
    </row>
    <row r="3331" spans="1:7" ht="16" x14ac:dyDescent="0.2">
      <c r="A3331" s="4">
        <v>3338</v>
      </c>
      <c r="B3331" s="5">
        <v>3</v>
      </c>
      <c r="C3331" s="6">
        <v>1464.71</v>
      </c>
      <c r="D3331" s="5">
        <v>10</v>
      </c>
      <c r="E3331" s="10">
        <f t="shared" ref="E3331:E3394" si="52">B3331*C3331*D3331</f>
        <v>43941.3</v>
      </c>
      <c r="F3331" s="11" t="str">
        <f>VLOOKUP('1.CLV CalcuLation'!A3331,Customer_Demographic__2[],8,FALSE)</f>
        <v>Manufacturing</v>
      </c>
      <c r="G3331" s="13" t="str">
        <f>VLOOKUP(A3331,Customer_Demographic__2[#All],9,FALSE)</f>
        <v>Mass Customer</v>
      </c>
    </row>
    <row r="3332" spans="1:7" ht="16" x14ac:dyDescent="0.2">
      <c r="A3332" s="4">
        <v>3339</v>
      </c>
      <c r="B3332" s="5">
        <v>5</v>
      </c>
      <c r="C3332" s="6">
        <v>4095.3300000000004</v>
      </c>
      <c r="D3332" s="5">
        <v>21</v>
      </c>
      <c r="E3332" s="10">
        <f t="shared" si="52"/>
        <v>430009.65</v>
      </c>
      <c r="F3332" s="11" t="str">
        <f>VLOOKUP('1.CLV CalcuLation'!A3332,Customer_Demographic__2[],8,FALSE)</f>
        <v>Health</v>
      </c>
      <c r="G3332" s="13" t="str">
        <f>VLOOKUP(A3332,Customer_Demographic__2[#All],9,FALSE)</f>
        <v>Mass Customer</v>
      </c>
    </row>
    <row r="3333" spans="1:7" ht="16" x14ac:dyDescent="0.2">
      <c r="A3333" s="4">
        <v>3340</v>
      </c>
      <c r="B3333" s="5">
        <v>6</v>
      </c>
      <c r="C3333" s="6">
        <v>6462.47</v>
      </c>
      <c r="D3333" s="5">
        <v>2</v>
      </c>
      <c r="E3333" s="10">
        <f t="shared" si="52"/>
        <v>77549.64</v>
      </c>
      <c r="F3333" s="11" t="str">
        <f>VLOOKUP('1.CLV CalcuLation'!A3333,Customer_Demographic__2[],8,FALSE)</f>
        <v>Others</v>
      </c>
      <c r="G3333" s="13" t="str">
        <f>VLOOKUP(A3333,Customer_Demographic__2[#All],9,FALSE)</f>
        <v>Mass Customer</v>
      </c>
    </row>
    <row r="3334" spans="1:7" ht="16" x14ac:dyDescent="0.2">
      <c r="A3334" s="4">
        <v>3341</v>
      </c>
      <c r="B3334" s="5">
        <v>4</v>
      </c>
      <c r="C3334" s="6">
        <v>3646.81</v>
      </c>
      <c r="D3334" s="5">
        <v>6</v>
      </c>
      <c r="E3334" s="10">
        <f t="shared" si="52"/>
        <v>87523.44</v>
      </c>
      <c r="F3334" s="11" t="str">
        <f>VLOOKUP('1.CLV CalcuLation'!A3334,Customer_Demographic__2[],8,FALSE)</f>
        <v>Retail</v>
      </c>
      <c r="G3334" s="13" t="str">
        <f>VLOOKUP(A3334,Customer_Demographic__2[#All],9,FALSE)</f>
        <v>Affluent Customer</v>
      </c>
    </row>
    <row r="3335" spans="1:7" ht="16" x14ac:dyDescent="0.2">
      <c r="A3335" s="4">
        <v>3342</v>
      </c>
      <c r="B3335" s="5">
        <v>7</v>
      </c>
      <c r="C3335" s="6">
        <v>6736.7000000000007</v>
      </c>
      <c r="D3335" s="5">
        <v>7</v>
      </c>
      <c r="E3335" s="10">
        <f t="shared" si="52"/>
        <v>330098.30000000005</v>
      </c>
      <c r="F3335" s="11" t="str">
        <f>VLOOKUP('1.CLV CalcuLation'!A3335,Customer_Demographic__2[],8,FALSE)</f>
        <v>Entertainment</v>
      </c>
      <c r="G3335" s="13" t="str">
        <f>VLOOKUP(A3335,Customer_Demographic__2[#All],9,FALSE)</f>
        <v>Mass Customer</v>
      </c>
    </row>
    <row r="3336" spans="1:7" ht="16" x14ac:dyDescent="0.2">
      <c r="A3336" s="4">
        <v>3343</v>
      </c>
      <c r="B3336" s="5">
        <v>5</v>
      </c>
      <c r="C3336" s="6">
        <v>4892.03</v>
      </c>
      <c r="D3336" s="5"/>
      <c r="E3336" s="10">
        <f t="shared" si="52"/>
        <v>0</v>
      </c>
      <c r="F3336" s="11" t="str">
        <f>VLOOKUP('1.CLV CalcuLation'!A3336,Customer_Demographic__2[],8,FALSE)</f>
        <v>IT</v>
      </c>
      <c r="G3336" s="13" t="str">
        <f>VLOOKUP(A3336,Customer_Demographic__2[#All],9,FALSE)</f>
        <v>Mass Customer</v>
      </c>
    </row>
    <row r="3337" spans="1:7" ht="16" x14ac:dyDescent="0.2">
      <c r="A3337" s="4">
        <v>3344</v>
      </c>
      <c r="B3337" s="5">
        <v>7</v>
      </c>
      <c r="C3337" s="6">
        <v>6236.96</v>
      </c>
      <c r="D3337" s="5">
        <v>1</v>
      </c>
      <c r="E3337" s="10">
        <f t="shared" si="52"/>
        <v>43658.720000000001</v>
      </c>
      <c r="F3337" s="11" t="str">
        <f>VLOOKUP('1.CLV CalcuLation'!A3337,Customer_Demographic__2[],8,FALSE)</f>
        <v>Others</v>
      </c>
      <c r="G3337" s="13" t="str">
        <f>VLOOKUP(A3337,Customer_Demographic__2[#All],9,FALSE)</f>
        <v>Affluent Customer</v>
      </c>
    </row>
    <row r="3338" spans="1:7" ht="16" x14ac:dyDescent="0.2">
      <c r="A3338" s="4">
        <v>3345</v>
      </c>
      <c r="B3338" s="5">
        <v>5</v>
      </c>
      <c r="C3338" s="6">
        <v>3926.3499999999995</v>
      </c>
      <c r="D3338" s="5">
        <v>12</v>
      </c>
      <c r="E3338" s="10">
        <f t="shared" si="52"/>
        <v>235580.99999999994</v>
      </c>
      <c r="F3338" s="11" t="str">
        <f>VLOOKUP('1.CLV CalcuLation'!A3338,Customer_Demographic__2[],8,FALSE)</f>
        <v>Financial Services</v>
      </c>
      <c r="G3338" s="13" t="str">
        <f>VLOOKUP(A3338,Customer_Demographic__2[#All],9,FALSE)</f>
        <v>High Net Worth</v>
      </c>
    </row>
    <row r="3339" spans="1:7" ht="16" x14ac:dyDescent="0.2">
      <c r="A3339" s="4">
        <v>3346</v>
      </c>
      <c r="B3339" s="5">
        <v>3</v>
      </c>
      <c r="C3339" s="6">
        <v>2794.14</v>
      </c>
      <c r="D3339" s="5">
        <v>3</v>
      </c>
      <c r="E3339" s="10">
        <f t="shared" si="52"/>
        <v>25147.260000000002</v>
      </c>
      <c r="F3339" s="11" t="str">
        <f>VLOOKUP('1.CLV CalcuLation'!A3339,Customer_Demographic__2[],8,FALSE)</f>
        <v>Financial Services</v>
      </c>
      <c r="G3339" s="13" t="str">
        <f>VLOOKUP(A3339,Customer_Demographic__2[#All],9,FALSE)</f>
        <v>High Net Worth</v>
      </c>
    </row>
    <row r="3340" spans="1:7" ht="16" x14ac:dyDescent="0.2">
      <c r="A3340" s="4">
        <v>3347</v>
      </c>
      <c r="B3340" s="5">
        <v>5</v>
      </c>
      <c r="C3340" s="6">
        <v>5387.8599999999988</v>
      </c>
      <c r="D3340" s="5">
        <v>18</v>
      </c>
      <c r="E3340" s="10">
        <f t="shared" si="52"/>
        <v>484907.39999999991</v>
      </c>
      <c r="F3340" s="11" t="str">
        <f>VLOOKUP('1.CLV CalcuLation'!A3340,Customer_Demographic__2[],8,FALSE)</f>
        <v>Entertainment</v>
      </c>
      <c r="G3340" s="13" t="str">
        <f>VLOOKUP(A3340,Customer_Demographic__2[#All],9,FALSE)</f>
        <v>High Net Worth</v>
      </c>
    </row>
    <row r="3341" spans="1:7" ht="16" x14ac:dyDescent="0.2">
      <c r="A3341" s="4">
        <v>3348</v>
      </c>
      <c r="B3341" s="5">
        <v>3</v>
      </c>
      <c r="C3341" s="6">
        <v>2749.69</v>
      </c>
      <c r="D3341" s="5">
        <v>6</v>
      </c>
      <c r="E3341" s="10">
        <f t="shared" si="52"/>
        <v>49494.42</v>
      </c>
      <c r="F3341" s="11" t="str">
        <f>VLOOKUP('1.CLV CalcuLation'!A3341,Customer_Demographic__2[],8,FALSE)</f>
        <v>Health</v>
      </c>
      <c r="G3341" s="13" t="str">
        <f>VLOOKUP(A3341,Customer_Demographic__2[#All],9,FALSE)</f>
        <v>High Net Worth</v>
      </c>
    </row>
    <row r="3342" spans="1:7" ht="16" x14ac:dyDescent="0.2">
      <c r="A3342" s="4">
        <v>3349</v>
      </c>
      <c r="B3342" s="5">
        <v>5</v>
      </c>
      <c r="C3342" s="6">
        <v>6639.0700000000006</v>
      </c>
      <c r="D3342" s="5">
        <v>9</v>
      </c>
      <c r="E3342" s="10">
        <f t="shared" si="52"/>
        <v>298758.15000000002</v>
      </c>
      <c r="F3342" s="11" t="str">
        <f>VLOOKUP('1.CLV CalcuLation'!A3342,Customer_Demographic__2[],8,FALSE)</f>
        <v>Argiculture</v>
      </c>
      <c r="G3342" s="13" t="str">
        <f>VLOOKUP(A3342,Customer_Demographic__2[#All],9,FALSE)</f>
        <v>Affluent Customer</v>
      </c>
    </row>
    <row r="3343" spans="1:7" ht="16" x14ac:dyDescent="0.2">
      <c r="A3343" s="4">
        <v>3350</v>
      </c>
      <c r="B3343" s="5">
        <v>6</v>
      </c>
      <c r="C3343" s="6">
        <v>9352.56</v>
      </c>
      <c r="D3343" s="5">
        <v>6</v>
      </c>
      <c r="E3343" s="10">
        <f t="shared" si="52"/>
        <v>336692.16000000003</v>
      </c>
      <c r="F3343" s="11" t="str">
        <f>VLOOKUP('1.CLV CalcuLation'!A3343,Customer_Demographic__2[],8,FALSE)</f>
        <v>Manufacturing</v>
      </c>
      <c r="G3343" s="13" t="str">
        <f>VLOOKUP(A3343,Customer_Demographic__2[#All],9,FALSE)</f>
        <v>Affluent Customer</v>
      </c>
    </row>
    <row r="3344" spans="1:7" ht="16" x14ac:dyDescent="0.2">
      <c r="A3344" s="4">
        <v>3351</v>
      </c>
      <c r="B3344" s="5">
        <v>6</v>
      </c>
      <c r="C3344" s="6">
        <v>7191.88</v>
      </c>
      <c r="D3344" s="5">
        <v>15</v>
      </c>
      <c r="E3344" s="10">
        <f t="shared" si="52"/>
        <v>647269.19999999995</v>
      </c>
      <c r="F3344" s="11" t="str">
        <f>VLOOKUP('1.CLV CalcuLation'!A3344,Customer_Demographic__2[],8,FALSE)</f>
        <v>Others</v>
      </c>
      <c r="G3344" s="13" t="str">
        <f>VLOOKUP(A3344,Customer_Demographic__2[#All],9,FALSE)</f>
        <v>Affluent Customer</v>
      </c>
    </row>
    <row r="3345" spans="1:7" ht="16" x14ac:dyDescent="0.2">
      <c r="A3345" s="4">
        <v>3352</v>
      </c>
      <c r="B3345" s="5">
        <v>6</v>
      </c>
      <c r="C3345" s="6">
        <v>5357.02</v>
      </c>
      <c r="D3345" s="5">
        <v>1</v>
      </c>
      <c r="E3345" s="10">
        <f t="shared" si="52"/>
        <v>32142.120000000003</v>
      </c>
      <c r="F3345" s="11" t="str">
        <f>VLOOKUP('1.CLV CalcuLation'!A3345,Customer_Demographic__2[],8,FALSE)</f>
        <v>Manufacturing</v>
      </c>
      <c r="G3345" s="13" t="str">
        <f>VLOOKUP(A3345,Customer_Demographic__2[#All],9,FALSE)</f>
        <v>Affluent Customer</v>
      </c>
    </row>
    <row r="3346" spans="1:7" ht="16" x14ac:dyDescent="0.2">
      <c r="A3346" s="4">
        <v>3353</v>
      </c>
      <c r="B3346" s="5">
        <v>7</v>
      </c>
      <c r="C3346" s="6">
        <v>5270.16</v>
      </c>
      <c r="D3346" s="5">
        <v>1</v>
      </c>
      <c r="E3346" s="10">
        <f t="shared" si="52"/>
        <v>36891.119999999995</v>
      </c>
      <c r="F3346" s="11" t="str">
        <f>VLOOKUP('1.CLV CalcuLation'!A3346,Customer_Demographic__2[],8,FALSE)</f>
        <v>Others</v>
      </c>
      <c r="G3346" s="13" t="str">
        <f>VLOOKUP(A3346,Customer_Demographic__2[#All],9,FALSE)</f>
        <v>Mass Customer</v>
      </c>
    </row>
    <row r="3347" spans="1:7" ht="16" x14ac:dyDescent="0.2">
      <c r="A3347" s="4">
        <v>3354</v>
      </c>
      <c r="B3347" s="5">
        <v>2</v>
      </c>
      <c r="C3347" s="6">
        <v>3213.07</v>
      </c>
      <c r="D3347" s="5">
        <v>11</v>
      </c>
      <c r="E3347" s="10">
        <f t="shared" si="52"/>
        <v>70687.540000000008</v>
      </c>
      <c r="F3347" s="11" t="str">
        <f>VLOOKUP('1.CLV CalcuLation'!A3347,Customer_Demographic__2[],8,FALSE)</f>
        <v>Manufacturing</v>
      </c>
      <c r="G3347" s="13" t="str">
        <f>VLOOKUP(A3347,Customer_Demographic__2[#All],9,FALSE)</f>
        <v>Mass Customer</v>
      </c>
    </row>
    <row r="3348" spans="1:7" ht="16" x14ac:dyDescent="0.2">
      <c r="A3348" s="4">
        <v>3355</v>
      </c>
      <c r="B3348" s="5">
        <v>5</v>
      </c>
      <c r="C3348" s="6">
        <v>5543.5300000000007</v>
      </c>
      <c r="D3348" s="5">
        <v>3</v>
      </c>
      <c r="E3348" s="10">
        <f t="shared" si="52"/>
        <v>83152.950000000012</v>
      </c>
      <c r="F3348" s="11" t="str">
        <f>VLOOKUP('1.CLV CalcuLation'!A3348,Customer_Demographic__2[],8,FALSE)</f>
        <v>Manufacturing</v>
      </c>
      <c r="G3348" s="13" t="str">
        <f>VLOOKUP(A3348,Customer_Demographic__2[#All],9,FALSE)</f>
        <v>Mass Customer</v>
      </c>
    </row>
    <row r="3349" spans="1:7" ht="16" x14ac:dyDescent="0.2">
      <c r="A3349" s="4">
        <v>3356</v>
      </c>
      <c r="B3349" s="5">
        <v>5</v>
      </c>
      <c r="C3349" s="6">
        <v>6281.6900000000005</v>
      </c>
      <c r="D3349" s="5">
        <v>6</v>
      </c>
      <c r="E3349" s="10">
        <f t="shared" si="52"/>
        <v>188450.7</v>
      </c>
      <c r="F3349" s="11" t="str">
        <f>VLOOKUP('1.CLV CalcuLation'!A3349,Customer_Demographic__2[],8,FALSE)</f>
        <v>Financial Services</v>
      </c>
      <c r="G3349" s="13" t="str">
        <f>VLOOKUP(A3349,Customer_Demographic__2[#All],9,FALSE)</f>
        <v>Mass Customer</v>
      </c>
    </row>
    <row r="3350" spans="1:7" ht="16" x14ac:dyDescent="0.2">
      <c r="A3350" s="4">
        <v>3357</v>
      </c>
      <c r="B3350" s="5">
        <v>4</v>
      </c>
      <c r="C3350" s="6">
        <v>3897.31</v>
      </c>
      <c r="D3350" s="5">
        <v>4</v>
      </c>
      <c r="E3350" s="10">
        <f t="shared" si="52"/>
        <v>62356.959999999999</v>
      </c>
      <c r="F3350" s="11" t="str">
        <f>VLOOKUP('1.CLV CalcuLation'!A3350,Customer_Demographic__2[],8,FALSE)</f>
        <v>Manufacturing</v>
      </c>
      <c r="G3350" s="13" t="str">
        <f>VLOOKUP(A3350,Customer_Demographic__2[#All],9,FALSE)</f>
        <v>Affluent Customer</v>
      </c>
    </row>
    <row r="3351" spans="1:7" ht="16" x14ac:dyDescent="0.2">
      <c r="A3351" s="4">
        <v>3358</v>
      </c>
      <c r="B3351" s="5">
        <v>6</v>
      </c>
      <c r="C3351" s="6">
        <v>7750.1799999999994</v>
      </c>
      <c r="D3351" s="5">
        <v>11</v>
      </c>
      <c r="E3351" s="10">
        <f t="shared" si="52"/>
        <v>511511.87999999995</v>
      </c>
      <c r="F3351" s="11" t="str">
        <f>VLOOKUP('1.CLV CalcuLation'!A3351,Customer_Demographic__2[],8,FALSE)</f>
        <v>Manufacturing</v>
      </c>
      <c r="G3351" s="13" t="str">
        <f>VLOOKUP(A3351,Customer_Demographic__2[#All],9,FALSE)</f>
        <v>Affluent Customer</v>
      </c>
    </row>
    <row r="3352" spans="1:7" ht="16" x14ac:dyDescent="0.2">
      <c r="A3352" s="4">
        <v>3359</v>
      </c>
      <c r="B3352" s="5">
        <v>4</v>
      </c>
      <c r="C3352" s="6">
        <v>2920.95</v>
      </c>
      <c r="D3352" s="5">
        <v>3</v>
      </c>
      <c r="E3352" s="10">
        <f t="shared" si="52"/>
        <v>35051.399999999994</v>
      </c>
      <c r="F3352" s="11" t="str">
        <f>VLOOKUP('1.CLV CalcuLation'!A3352,Customer_Demographic__2[],8,FALSE)</f>
        <v>Others</v>
      </c>
      <c r="G3352" s="13" t="str">
        <f>VLOOKUP(A3352,Customer_Demographic__2[#All],9,FALSE)</f>
        <v>Mass Customer</v>
      </c>
    </row>
    <row r="3353" spans="1:7" ht="16" x14ac:dyDescent="0.2">
      <c r="A3353" s="4">
        <v>3360</v>
      </c>
      <c r="B3353" s="5">
        <v>8</v>
      </c>
      <c r="C3353" s="6">
        <v>6162.1900000000005</v>
      </c>
      <c r="D3353" s="5">
        <v>5</v>
      </c>
      <c r="E3353" s="10">
        <f t="shared" si="52"/>
        <v>246487.60000000003</v>
      </c>
      <c r="F3353" s="11" t="str">
        <f>VLOOKUP('1.CLV CalcuLation'!A3353,Customer_Demographic__2[],8,FALSE)</f>
        <v>Health</v>
      </c>
      <c r="G3353" s="13" t="str">
        <f>VLOOKUP(A3353,Customer_Demographic__2[#All],9,FALSE)</f>
        <v>Affluent Customer</v>
      </c>
    </row>
    <row r="3354" spans="1:7" ht="16" x14ac:dyDescent="0.2">
      <c r="A3354" s="4">
        <v>3361</v>
      </c>
      <c r="B3354" s="5">
        <v>6</v>
      </c>
      <c r="C3354" s="6">
        <v>8548.9499999999989</v>
      </c>
      <c r="D3354" s="5">
        <v>9</v>
      </c>
      <c r="E3354" s="10">
        <f t="shared" si="52"/>
        <v>461643.3</v>
      </c>
      <c r="F3354" s="11" t="str">
        <f>VLOOKUP('1.CLV CalcuLation'!A3354,Customer_Demographic__2[],8,FALSE)</f>
        <v>Property</v>
      </c>
      <c r="G3354" s="13" t="str">
        <f>VLOOKUP(A3354,Customer_Demographic__2[#All],9,FALSE)</f>
        <v>Mass Customer</v>
      </c>
    </row>
    <row r="3355" spans="1:7" ht="16" x14ac:dyDescent="0.2">
      <c r="A3355" s="4">
        <v>3362</v>
      </c>
      <c r="B3355" s="5">
        <v>3</v>
      </c>
      <c r="C3355" s="6">
        <v>1983.8400000000001</v>
      </c>
      <c r="D3355" s="5">
        <v>13</v>
      </c>
      <c r="E3355" s="10">
        <f t="shared" si="52"/>
        <v>77369.760000000009</v>
      </c>
      <c r="F3355" s="11" t="str">
        <f>VLOOKUP('1.CLV CalcuLation'!A3355,Customer_Demographic__2[],8,FALSE)</f>
        <v>Financial Services</v>
      </c>
      <c r="G3355" s="13" t="str">
        <f>VLOOKUP(A3355,Customer_Demographic__2[#All],9,FALSE)</f>
        <v>Affluent Customer</v>
      </c>
    </row>
    <row r="3356" spans="1:7" ht="16" x14ac:dyDescent="0.2">
      <c r="A3356" s="4">
        <v>3363</v>
      </c>
      <c r="B3356" s="5">
        <v>6</v>
      </c>
      <c r="C3356" s="6">
        <v>6443.9299999999994</v>
      </c>
      <c r="D3356" s="5">
        <v>3</v>
      </c>
      <c r="E3356" s="10">
        <f t="shared" si="52"/>
        <v>115990.73999999999</v>
      </c>
      <c r="F3356" s="11" t="str">
        <f>VLOOKUP('1.CLV CalcuLation'!A3356,Customer_Demographic__2[],8,FALSE)</f>
        <v>Manufacturing</v>
      </c>
      <c r="G3356" s="13" t="str">
        <f>VLOOKUP(A3356,Customer_Demographic__2[#All],9,FALSE)</f>
        <v>High Net Worth</v>
      </c>
    </row>
    <row r="3357" spans="1:7" ht="16" x14ac:dyDescent="0.2">
      <c r="A3357" s="4">
        <v>3364</v>
      </c>
      <c r="B3357" s="5">
        <v>5</v>
      </c>
      <c r="C3357" s="6">
        <v>5647.75</v>
      </c>
      <c r="D3357" s="5">
        <v>3</v>
      </c>
      <c r="E3357" s="10">
        <f t="shared" si="52"/>
        <v>84716.25</v>
      </c>
      <c r="F3357" s="11" t="str">
        <f>VLOOKUP('1.CLV CalcuLation'!A3357,Customer_Demographic__2[],8,FALSE)</f>
        <v>Manufacturing</v>
      </c>
      <c r="G3357" s="13" t="str">
        <f>VLOOKUP(A3357,Customer_Demographic__2[#All],9,FALSE)</f>
        <v>Mass Customer</v>
      </c>
    </row>
    <row r="3358" spans="1:7" ht="16" x14ac:dyDescent="0.2">
      <c r="A3358" s="4">
        <v>3365</v>
      </c>
      <c r="B3358" s="5">
        <v>6</v>
      </c>
      <c r="C3358" s="6">
        <v>5971.0599999999995</v>
      </c>
      <c r="D3358" s="5"/>
      <c r="E3358" s="10">
        <f t="shared" si="52"/>
        <v>0</v>
      </c>
      <c r="F3358" s="11" t="str">
        <f>VLOOKUP('1.CLV CalcuLation'!A3358,Customer_Demographic__2[],8,FALSE)</f>
        <v>IT</v>
      </c>
      <c r="G3358" s="13" t="str">
        <f>VLOOKUP(A3358,Customer_Demographic__2[#All],9,FALSE)</f>
        <v>Mass Customer</v>
      </c>
    </row>
    <row r="3359" spans="1:7" ht="16" x14ac:dyDescent="0.2">
      <c r="A3359" s="4">
        <v>3366</v>
      </c>
      <c r="B3359" s="5">
        <v>4</v>
      </c>
      <c r="C3359" s="6">
        <v>4591.95</v>
      </c>
      <c r="D3359" s="5">
        <v>14</v>
      </c>
      <c r="E3359" s="10">
        <f t="shared" si="52"/>
        <v>257149.19999999998</v>
      </c>
      <c r="F3359" s="11" t="str">
        <f>VLOOKUP('1.CLV CalcuLation'!A3359,Customer_Demographic__2[],8,FALSE)</f>
        <v>Manufacturing</v>
      </c>
      <c r="G3359" s="13" t="str">
        <f>VLOOKUP(A3359,Customer_Demographic__2[#All],9,FALSE)</f>
        <v>Mass Customer</v>
      </c>
    </row>
    <row r="3360" spans="1:7" ht="16" x14ac:dyDescent="0.2">
      <c r="A3360" s="4">
        <v>3367</v>
      </c>
      <c r="B3360" s="5">
        <v>6</v>
      </c>
      <c r="C3360" s="6">
        <v>8647.67</v>
      </c>
      <c r="D3360" s="5">
        <v>1</v>
      </c>
      <c r="E3360" s="10">
        <f t="shared" si="52"/>
        <v>51886.020000000004</v>
      </c>
      <c r="F3360" s="11" t="str">
        <f>VLOOKUP('1.CLV CalcuLation'!A3360,Customer_Demographic__2[],8,FALSE)</f>
        <v>Entertainment</v>
      </c>
      <c r="G3360" s="13" t="str">
        <f>VLOOKUP(A3360,Customer_Demographic__2[#All],9,FALSE)</f>
        <v>Mass Customer</v>
      </c>
    </row>
    <row r="3361" spans="1:7" ht="16" x14ac:dyDescent="0.2">
      <c r="A3361" s="4">
        <v>3368</v>
      </c>
      <c r="B3361" s="5">
        <v>5</v>
      </c>
      <c r="C3361" s="6">
        <v>5971.18</v>
      </c>
      <c r="D3361" s="5">
        <v>16</v>
      </c>
      <c r="E3361" s="10">
        <f t="shared" si="52"/>
        <v>477694.4</v>
      </c>
      <c r="F3361" s="11" t="str">
        <f>VLOOKUP('1.CLV CalcuLation'!A3361,Customer_Demographic__2[],8,FALSE)</f>
        <v>Financial Services</v>
      </c>
      <c r="G3361" s="13" t="str">
        <f>VLOOKUP(A3361,Customer_Demographic__2[#All],9,FALSE)</f>
        <v>Affluent Customer</v>
      </c>
    </row>
    <row r="3362" spans="1:7" ht="16" x14ac:dyDescent="0.2">
      <c r="A3362" s="4">
        <v>3369</v>
      </c>
      <c r="B3362" s="5">
        <v>6</v>
      </c>
      <c r="C3362" s="6">
        <v>6850.6900000000005</v>
      </c>
      <c r="D3362" s="5">
        <v>10</v>
      </c>
      <c r="E3362" s="10">
        <f t="shared" si="52"/>
        <v>411041.4</v>
      </c>
      <c r="F3362" s="11" t="str">
        <f>VLOOKUP('1.CLV CalcuLation'!A3362,Customer_Demographic__2[],8,FALSE)</f>
        <v>Others</v>
      </c>
      <c r="G3362" s="13" t="str">
        <f>VLOOKUP(A3362,Customer_Demographic__2[#All],9,FALSE)</f>
        <v>Mass Customer</v>
      </c>
    </row>
    <row r="3363" spans="1:7" ht="16" x14ac:dyDescent="0.2">
      <c r="A3363" s="4">
        <v>3370</v>
      </c>
      <c r="B3363" s="5">
        <v>6</v>
      </c>
      <c r="C3363" s="6">
        <v>6721.32</v>
      </c>
      <c r="D3363" s="5">
        <v>5</v>
      </c>
      <c r="E3363" s="10">
        <f t="shared" si="52"/>
        <v>201639.59999999998</v>
      </c>
      <c r="F3363" s="11" t="str">
        <f>VLOOKUP('1.CLV CalcuLation'!A3363,Customer_Demographic__2[],8,FALSE)</f>
        <v>Others</v>
      </c>
      <c r="G3363" s="13" t="str">
        <f>VLOOKUP(A3363,Customer_Demographic__2[#All],9,FALSE)</f>
        <v>High Net Worth</v>
      </c>
    </row>
    <row r="3364" spans="1:7" ht="16" x14ac:dyDescent="0.2">
      <c r="A3364" s="4">
        <v>3371</v>
      </c>
      <c r="B3364" s="5">
        <v>9</v>
      </c>
      <c r="C3364" s="6">
        <v>8400.3100000000013</v>
      </c>
      <c r="D3364" s="5">
        <v>17</v>
      </c>
      <c r="E3364" s="10">
        <f t="shared" si="52"/>
        <v>1285247.4300000002</v>
      </c>
      <c r="F3364" s="11" t="str">
        <f>VLOOKUP('1.CLV CalcuLation'!A3364,Customer_Demographic__2[],8,FALSE)</f>
        <v>Retail</v>
      </c>
      <c r="G3364" s="13" t="str">
        <f>VLOOKUP(A3364,Customer_Demographic__2[#All],9,FALSE)</f>
        <v>Mass Customer</v>
      </c>
    </row>
    <row r="3365" spans="1:7" ht="16" x14ac:dyDescent="0.2">
      <c r="A3365" s="4">
        <v>3372</v>
      </c>
      <c r="B3365" s="5">
        <v>6</v>
      </c>
      <c r="C3365" s="6">
        <v>7238.88</v>
      </c>
      <c r="D3365" s="5">
        <v>15</v>
      </c>
      <c r="E3365" s="10">
        <f t="shared" si="52"/>
        <v>651499.19999999995</v>
      </c>
      <c r="F3365" s="11" t="str">
        <f>VLOOKUP('1.CLV CalcuLation'!A3365,Customer_Demographic__2[],8,FALSE)</f>
        <v>Telecommunications</v>
      </c>
      <c r="G3365" s="13" t="str">
        <f>VLOOKUP(A3365,Customer_Demographic__2[#All],9,FALSE)</f>
        <v>High Net Worth</v>
      </c>
    </row>
    <row r="3366" spans="1:7" ht="16" x14ac:dyDescent="0.2">
      <c r="A3366" s="4">
        <v>3373</v>
      </c>
      <c r="B3366" s="5">
        <v>5</v>
      </c>
      <c r="C3366" s="6">
        <v>6773.37</v>
      </c>
      <c r="D3366" s="5">
        <v>5</v>
      </c>
      <c r="E3366" s="10">
        <f t="shared" si="52"/>
        <v>169334.25</v>
      </c>
      <c r="F3366" s="11" t="str">
        <f>VLOOKUP('1.CLV CalcuLation'!A3366,Customer_Demographic__2[],8,FALSE)</f>
        <v>Health</v>
      </c>
      <c r="G3366" s="13" t="str">
        <f>VLOOKUP(A3366,Customer_Demographic__2[#All],9,FALSE)</f>
        <v>Mass Customer</v>
      </c>
    </row>
    <row r="3367" spans="1:7" ht="16" x14ac:dyDescent="0.2">
      <c r="A3367" s="4">
        <v>3374</v>
      </c>
      <c r="B3367" s="5">
        <v>4</v>
      </c>
      <c r="C3367" s="6">
        <v>6246.4400000000005</v>
      </c>
      <c r="D3367" s="5">
        <v>12</v>
      </c>
      <c r="E3367" s="10">
        <f t="shared" si="52"/>
        <v>299829.12</v>
      </c>
      <c r="F3367" s="11" t="str">
        <f>VLOOKUP('1.CLV CalcuLation'!A3367,Customer_Demographic__2[],8,FALSE)</f>
        <v>Manufacturing</v>
      </c>
      <c r="G3367" s="13" t="str">
        <f>VLOOKUP(A3367,Customer_Demographic__2[#All],9,FALSE)</f>
        <v>Mass Customer</v>
      </c>
    </row>
    <row r="3368" spans="1:7" ht="16" x14ac:dyDescent="0.2">
      <c r="A3368" s="4">
        <v>3375</v>
      </c>
      <c r="B3368" s="5">
        <v>8</v>
      </c>
      <c r="C3368" s="6">
        <v>8710.18</v>
      </c>
      <c r="D3368" s="5">
        <v>6</v>
      </c>
      <c r="E3368" s="10">
        <f t="shared" si="52"/>
        <v>418088.64</v>
      </c>
      <c r="F3368" s="11" t="str">
        <f>VLOOKUP('1.CLV CalcuLation'!A3368,Customer_Demographic__2[],8,FALSE)</f>
        <v>Financial Services</v>
      </c>
      <c r="G3368" s="13" t="str">
        <f>VLOOKUP(A3368,Customer_Demographic__2[#All],9,FALSE)</f>
        <v>High Net Worth</v>
      </c>
    </row>
    <row r="3369" spans="1:7" ht="16" x14ac:dyDescent="0.2">
      <c r="A3369" s="4">
        <v>3376</v>
      </c>
      <c r="B3369" s="5">
        <v>5</v>
      </c>
      <c r="C3369" s="6">
        <v>4239.54</v>
      </c>
      <c r="D3369" s="5">
        <v>16</v>
      </c>
      <c r="E3369" s="10">
        <f t="shared" si="52"/>
        <v>339163.2</v>
      </c>
      <c r="F3369" s="11" t="str">
        <f>VLOOKUP('1.CLV CalcuLation'!A3369,Customer_Demographic__2[],8,FALSE)</f>
        <v>Manufacturing</v>
      </c>
      <c r="G3369" s="13" t="str">
        <f>VLOOKUP(A3369,Customer_Demographic__2[#All],9,FALSE)</f>
        <v>Mass Customer</v>
      </c>
    </row>
    <row r="3370" spans="1:7" ht="16" x14ac:dyDescent="0.2">
      <c r="A3370" s="4">
        <v>3377</v>
      </c>
      <c r="B3370" s="5">
        <v>7</v>
      </c>
      <c r="C3370" s="6">
        <v>6701.91</v>
      </c>
      <c r="D3370" s="5">
        <v>7</v>
      </c>
      <c r="E3370" s="10">
        <f t="shared" si="52"/>
        <v>328393.58999999997</v>
      </c>
      <c r="F3370" s="11" t="str">
        <f>VLOOKUP('1.CLV CalcuLation'!A3370,Customer_Demographic__2[],8,FALSE)</f>
        <v>Manufacturing</v>
      </c>
      <c r="G3370" s="13" t="str">
        <f>VLOOKUP(A3370,Customer_Demographic__2[#All],9,FALSE)</f>
        <v>Mass Customer</v>
      </c>
    </row>
    <row r="3371" spans="1:7" ht="16" x14ac:dyDescent="0.2">
      <c r="A3371" s="4">
        <v>3378</v>
      </c>
      <c r="B3371" s="5">
        <v>4</v>
      </c>
      <c r="C3371" s="6">
        <v>4651.7699999999995</v>
      </c>
      <c r="D3371" s="5">
        <v>14</v>
      </c>
      <c r="E3371" s="10">
        <f t="shared" si="52"/>
        <v>260499.11999999997</v>
      </c>
      <c r="F3371" s="11" t="str">
        <f>VLOOKUP('1.CLV CalcuLation'!A3371,Customer_Demographic__2[],8,FALSE)</f>
        <v>Financial Services</v>
      </c>
      <c r="G3371" s="13" t="str">
        <f>VLOOKUP(A3371,Customer_Demographic__2[#All],9,FALSE)</f>
        <v>Affluent Customer</v>
      </c>
    </row>
    <row r="3372" spans="1:7" ht="16" x14ac:dyDescent="0.2">
      <c r="A3372" s="4">
        <v>3379</v>
      </c>
      <c r="B3372" s="5">
        <v>6</v>
      </c>
      <c r="C3372" s="6">
        <v>8165.4299999999994</v>
      </c>
      <c r="D3372" s="5">
        <v>2</v>
      </c>
      <c r="E3372" s="10">
        <f t="shared" si="52"/>
        <v>97985.159999999989</v>
      </c>
      <c r="F3372" s="11" t="str">
        <f>VLOOKUP('1.CLV CalcuLation'!A3372,Customer_Demographic__2[],8,FALSE)</f>
        <v>Health</v>
      </c>
      <c r="G3372" s="13" t="str">
        <f>VLOOKUP(A3372,Customer_Demographic__2[#All],9,FALSE)</f>
        <v>Mass Customer</v>
      </c>
    </row>
    <row r="3373" spans="1:7" ht="16" x14ac:dyDescent="0.2">
      <c r="A3373" s="4">
        <v>3380</v>
      </c>
      <c r="B3373" s="5">
        <v>5</v>
      </c>
      <c r="C3373" s="6">
        <v>6088.51</v>
      </c>
      <c r="D3373" s="5">
        <v>14</v>
      </c>
      <c r="E3373" s="10">
        <f t="shared" si="52"/>
        <v>426195.70000000007</v>
      </c>
      <c r="F3373" s="11" t="str">
        <f>VLOOKUP('1.CLV CalcuLation'!A3373,Customer_Demographic__2[],8,FALSE)</f>
        <v>Manufacturing</v>
      </c>
      <c r="G3373" s="13" t="str">
        <f>VLOOKUP(A3373,Customer_Demographic__2[#All],9,FALSE)</f>
        <v>High Net Worth</v>
      </c>
    </row>
    <row r="3374" spans="1:7" ht="16" x14ac:dyDescent="0.2">
      <c r="A3374" s="4">
        <v>3381</v>
      </c>
      <c r="B3374" s="5">
        <v>5</v>
      </c>
      <c r="C3374" s="6">
        <v>7129.37</v>
      </c>
      <c r="D3374" s="5">
        <v>4</v>
      </c>
      <c r="E3374" s="10">
        <f t="shared" si="52"/>
        <v>142587.4</v>
      </c>
      <c r="F3374" s="11" t="str">
        <f>VLOOKUP('1.CLV CalcuLation'!A3374,Customer_Demographic__2[],8,FALSE)</f>
        <v>Others</v>
      </c>
      <c r="G3374" s="13" t="str">
        <f>VLOOKUP(A3374,Customer_Demographic__2[#All],9,FALSE)</f>
        <v>Mass Customer</v>
      </c>
    </row>
    <row r="3375" spans="1:7" ht="16" x14ac:dyDescent="0.2">
      <c r="A3375" s="4">
        <v>3382</v>
      </c>
      <c r="B3375" s="5">
        <v>10</v>
      </c>
      <c r="C3375" s="6">
        <v>10347.49</v>
      </c>
      <c r="D3375" s="5">
        <v>10</v>
      </c>
      <c r="E3375" s="10">
        <f t="shared" si="52"/>
        <v>1034749</v>
      </c>
      <c r="F3375" s="11" t="str">
        <f>VLOOKUP('1.CLV CalcuLation'!A3375,Customer_Demographic__2[],8,FALSE)</f>
        <v>Others</v>
      </c>
      <c r="G3375" s="13" t="str">
        <f>VLOOKUP(A3375,Customer_Demographic__2[#All],9,FALSE)</f>
        <v>High Net Worth</v>
      </c>
    </row>
    <row r="3376" spans="1:7" ht="16" x14ac:dyDescent="0.2">
      <c r="A3376" s="4">
        <v>3383</v>
      </c>
      <c r="B3376" s="5">
        <v>5</v>
      </c>
      <c r="C3376" s="6">
        <v>6055.67</v>
      </c>
      <c r="D3376" s="5">
        <v>10</v>
      </c>
      <c r="E3376" s="10">
        <f t="shared" si="52"/>
        <v>302783.5</v>
      </c>
      <c r="F3376" s="11" t="str">
        <f>VLOOKUP('1.CLV CalcuLation'!A3376,Customer_Demographic__2[],8,FALSE)</f>
        <v>Financial Services</v>
      </c>
      <c r="G3376" s="13" t="str">
        <f>VLOOKUP(A3376,Customer_Demographic__2[#All],9,FALSE)</f>
        <v>Affluent Customer</v>
      </c>
    </row>
    <row r="3377" spans="1:7" ht="16" x14ac:dyDescent="0.2">
      <c r="A3377" s="4">
        <v>3384</v>
      </c>
      <c r="B3377" s="5">
        <v>5</v>
      </c>
      <c r="C3377" s="6">
        <v>5706.5999999999995</v>
      </c>
      <c r="D3377" s="5">
        <v>6</v>
      </c>
      <c r="E3377" s="10">
        <f t="shared" si="52"/>
        <v>171197.99999999997</v>
      </c>
      <c r="F3377" s="11" t="str">
        <f>VLOOKUP('1.CLV CalcuLation'!A3377,Customer_Demographic__2[],8,FALSE)</f>
        <v>Others</v>
      </c>
      <c r="G3377" s="13" t="str">
        <f>VLOOKUP(A3377,Customer_Demographic__2[#All],9,FALSE)</f>
        <v>Mass Customer</v>
      </c>
    </row>
    <row r="3378" spans="1:7" ht="16" x14ac:dyDescent="0.2">
      <c r="A3378" s="4">
        <v>3385</v>
      </c>
      <c r="B3378" s="5">
        <v>3</v>
      </c>
      <c r="C3378" s="6">
        <v>2629.82</v>
      </c>
      <c r="D3378" s="5">
        <v>9</v>
      </c>
      <c r="E3378" s="10">
        <f t="shared" si="52"/>
        <v>71005.140000000014</v>
      </c>
      <c r="F3378" s="11" t="str">
        <f>VLOOKUP('1.CLV CalcuLation'!A3378,Customer_Demographic__2[],8,FALSE)</f>
        <v>Argiculture</v>
      </c>
      <c r="G3378" s="13" t="str">
        <f>VLOOKUP(A3378,Customer_Demographic__2[#All],9,FALSE)</f>
        <v>Mass Customer</v>
      </c>
    </row>
    <row r="3379" spans="1:7" ht="16" x14ac:dyDescent="0.2">
      <c r="A3379" s="4">
        <v>3386</v>
      </c>
      <c r="B3379" s="5">
        <v>4</v>
      </c>
      <c r="C3379" s="6">
        <v>3908.1100000000006</v>
      </c>
      <c r="D3379" s="5">
        <v>2</v>
      </c>
      <c r="E3379" s="10">
        <f t="shared" si="52"/>
        <v>31264.880000000005</v>
      </c>
      <c r="F3379" s="11" t="str">
        <f>VLOOKUP('1.CLV CalcuLation'!A3379,Customer_Demographic__2[],8,FALSE)</f>
        <v>IT</v>
      </c>
      <c r="G3379" s="13" t="str">
        <f>VLOOKUP(A3379,Customer_Demographic__2[#All],9,FALSE)</f>
        <v>High Net Worth</v>
      </c>
    </row>
    <row r="3380" spans="1:7" ht="16" x14ac:dyDescent="0.2">
      <c r="A3380" s="4">
        <v>3387</v>
      </c>
      <c r="B3380" s="5">
        <v>8</v>
      </c>
      <c r="C3380" s="6">
        <v>10309.669999999998</v>
      </c>
      <c r="D3380" s="5">
        <v>15</v>
      </c>
      <c r="E3380" s="10">
        <f t="shared" si="52"/>
        <v>1237160.3999999999</v>
      </c>
      <c r="F3380" s="11" t="str">
        <f>VLOOKUP('1.CLV CalcuLation'!A3380,Customer_Demographic__2[],8,FALSE)</f>
        <v>Manufacturing</v>
      </c>
      <c r="G3380" s="13" t="str">
        <f>VLOOKUP(A3380,Customer_Demographic__2[#All],9,FALSE)</f>
        <v>Affluent Customer</v>
      </c>
    </row>
    <row r="3381" spans="1:7" ht="16" x14ac:dyDescent="0.2">
      <c r="A3381" s="4">
        <v>3388</v>
      </c>
      <c r="B3381" s="5">
        <v>7</v>
      </c>
      <c r="C3381" s="6">
        <v>8811.7300000000014</v>
      </c>
      <c r="D3381" s="5">
        <v>7</v>
      </c>
      <c r="E3381" s="10">
        <f t="shared" si="52"/>
        <v>431774.77000000008</v>
      </c>
      <c r="F3381" s="11" t="str">
        <f>VLOOKUP('1.CLV CalcuLation'!A3381,Customer_Demographic__2[],8,FALSE)</f>
        <v>Retail</v>
      </c>
      <c r="G3381" s="13" t="str">
        <f>VLOOKUP(A3381,Customer_Demographic__2[#All],9,FALSE)</f>
        <v>Mass Customer</v>
      </c>
    </row>
    <row r="3382" spans="1:7" ht="16" x14ac:dyDescent="0.2">
      <c r="A3382" s="4">
        <v>3389</v>
      </c>
      <c r="B3382" s="5">
        <v>6</v>
      </c>
      <c r="C3382" s="6">
        <v>6107.8600000000006</v>
      </c>
      <c r="D3382" s="5">
        <v>19</v>
      </c>
      <c r="E3382" s="10">
        <f t="shared" si="52"/>
        <v>696296.04</v>
      </c>
      <c r="F3382" s="11" t="str">
        <f>VLOOKUP('1.CLV CalcuLation'!A3382,Customer_Demographic__2[],8,FALSE)</f>
        <v>Others</v>
      </c>
      <c r="G3382" s="13" t="str">
        <f>VLOOKUP(A3382,Customer_Demographic__2[#All],9,FALSE)</f>
        <v>Affluent Customer</v>
      </c>
    </row>
    <row r="3383" spans="1:7" ht="16" x14ac:dyDescent="0.2">
      <c r="A3383" s="4">
        <v>3390</v>
      </c>
      <c r="B3383" s="5">
        <v>4</v>
      </c>
      <c r="C3383" s="6">
        <v>4362.93</v>
      </c>
      <c r="D3383" s="5">
        <v>7</v>
      </c>
      <c r="E3383" s="10">
        <f t="shared" si="52"/>
        <v>122162.04000000001</v>
      </c>
      <c r="F3383" s="11" t="str">
        <f>VLOOKUP('1.CLV CalcuLation'!A3383,Customer_Demographic__2[],8,FALSE)</f>
        <v>Others</v>
      </c>
      <c r="G3383" s="13" t="str">
        <f>VLOOKUP(A3383,Customer_Demographic__2[#All],9,FALSE)</f>
        <v>High Net Worth</v>
      </c>
    </row>
    <row r="3384" spans="1:7" ht="16" x14ac:dyDescent="0.2">
      <c r="A3384" s="4">
        <v>3391</v>
      </c>
      <c r="B3384" s="5">
        <v>5</v>
      </c>
      <c r="C3384" s="6">
        <v>3719.6099999999997</v>
      </c>
      <c r="D3384" s="5">
        <v>7</v>
      </c>
      <c r="E3384" s="10">
        <f t="shared" si="52"/>
        <v>130186.34999999999</v>
      </c>
      <c r="F3384" s="11" t="str">
        <f>VLOOKUP('1.CLV CalcuLation'!A3384,Customer_Demographic__2[],8,FALSE)</f>
        <v>Manufacturing</v>
      </c>
      <c r="G3384" s="13" t="str">
        <f>VLOOKUP(A3384,Customer_Demographic__2[#All],9,FALSE)</f>
        <v>Mass Customer</v>
      </c>
    </row>
    <row r="3385" spans="1:7" ht="16" x14ac:dyDescent="0.2">
      <c r="A3385" s="4">
        <v>3392</v>
      </c>
      <c r="B3385" s="5">
        <v>1</v>
      </c>
      <c r="C3385" s="6">
        <v>574.64</v>
      </c>
      <c r="D3385" s="5">
        <v>10</v>
      </c>
      <c r="E3385" s="10">
        <f t="shared" si="52"/>
        <v>5746.4</v>
      </c>
      <c r="F3385" s="11" t="str">
        <f>VLOOKUP('1.CLV CalcuLation'!A3385,Customer_Demographic__2[],8,FALSE)</f>
        <v>Financial Services</v>
      </c>
      <c r="G3385" s="13" t="str">
        <f>VLOOKUP(A3385,Customer_Demographic__2[#All],9,FALSE)</f>
        <v>Mass Customer</v>
      </c>
    </row>
    <row r="3386" spans="1:7" ht="16" x14ac:dyDescent="0.2">
      <c r="A3386" s="4">
        <v>3393</v>
      </c>
      <c r="B3386" s="5">
        <v>5</v>
      </c>
      <c r="C3386" s="6">
        <v>4896.49</v>
      </c>
      <c r="D3386" s="5">
        <v>7</v>
      </c>
      <c r="E3386" s="10">
        <f t="shared" si="52"/>
        <v>171377.14999999997</v>
      </c>
      <c r="F3386" s="11" t="str">
        <f>VLOOKUP('1.CLV CalcuLation'!A3386,Customer_Demographic__2[],8,FALSE)</f>
        <v>Retail</v>
      </c>
      <c r="G3386" s="13" t="str">
        <f>VLOOKUP(A3386,Customer_Demographic__2[#All],9,FALSE)</f>
        <v>Mass Customer</v>
      </c>
    </row>
    <row r="3387" spans="1:7" ht="16" x14ac:dyDescent="0.2">
      <c r="A3387" s="4">
        <v>3394</v>
      </c>
      <c r="B3387" s="5">
        <v>5</v>
      </c>
      <c r="C3387" s="6">
        <v>5926.59</v>
      </c>
      <c r="D3387" s="5">
        <v>22</v>
      </c>
      <c r="E3387" s="10">
        <f t="shared" si="52"/>
        <v>651924.9</v>
      </c>
      <c r="F3387" s="11" t="str">
        <f>VLOOKUP('1.CLV CalcuLation'!A3387,Customer_Demographic__2[],8,FALSE)</f>
        <v>Health</v>
      </c>
      <c r="G3387" s="13" t="str">
        <f>VLOOKUP(A3387,Customer_Demographic__2[#All],9,FALSE)</f>
        <v>Mass Customer</v>
      </c>
    </row>
    <row r="3388" spans="1:7" ht="16" x14ac:dyDescent="0.2">
      <c r="A3388" s="4">
        <v>3395</v>
      </c>
      <c r="B3388" s="5">
        <v>7</v>
      </c>
      <c r="C3388" s="6">
        <v>7852.1100000000006</v>
      </c>
      <c r="D3388" s="5">
        <v>3</v>
      </c>
      <c r="E3388" s="10">
        <f t="shared" si="52"/>
        <v>164894.31</v>
      </c>
      <c r="F3388" s="11" t="str">
        <f>VLOOKUP('1.CLV CalcuLation'!A3388,Customer_Demographic__2[],8,FALSE)</f>
        <v>Financial Services</v>
      </c>
      <c r="G3388" s="13" t="str">
        <f>VLOOKUP(A3388,Customer_Demographic__2[#All],9,FALSE)</f>
        <v>Mass Customer</v>
      </c>
    </row>
    <row r="3389" spans="1:7" ht="16" x14ac:dyDescent="0.2">
      <c r="A3389" s="4">
        <v>3396</v>
      </c>
      <c r="B3389" s="5">
        <v>2</v>
      </c>
      <c r="C3389" s="6">
        <v>586.65</v>
      </c>
      <c r="D3389" s="5">
        <v>9</v>
      </c>
      <c r="E3389" s="10">
        <f t="shared" si="52"/>
        <v>10559.699999999999</v>
      </c>
      <c r="F3389" s="11" t="str">
        <f>VLOOKUP('1.CLV CalcuLation'!A3389,Customer_Demographic__2[],8,FALSE)</f>
        <v>Manufacturing</v>
      </c>
      <c r="G3389" s="13" t="str">
        <f>VLOOKUP(A3389,Customer_Demographic__2[#All],9,FALSE)</f>
        <v>Mass Customer</v>
      </c>
    </row>
    <row r="3390" spans="1:7" ht="16" x14ac:dyDescent="0.2">
      <c r="A3390" s="4">
        <v>3397</v>
      </c>
      <c r="B3390" s="5">
        <v>2</v>
      </c>
      <c r="C3390" s="6">
        <v>2179.35</v>
      </c>
      <c r="D3390" s="5">
        <v>11</v>
      </c>
      <c r="E3390" s="10">
        <f t="shared" si="52"/>
        <v>47945.7</v>
      </c>
      <c r="F3390" s="11" t="str">
        <f>VLOOKUP('1.CLV CalcuLation'!A3390,Customer_Demographic__2[],8,FALSE)</f>
        <v>IT</v>
      </c>
      <c r="G3390" s="13" t="str">
        <f>VLOOKUP(A3390,Customer_Demographic__2[#All],9,FALSE)</f>
        <v>Mass Customer</v>
      </c>
    </row>
    <row r="3391" spans="1:7" ht="16" x14ac:dyDescent="0.2">
      <c r="A3391" s="4">
        <v>3398</v>
      </c>
      <c r="B3391" s="5">
        <v>5</v>
      </c>
      <c r="C3391" s="6">
        <v>4872.5300000000007</v>
      </c>
      <c r="D3391" s="5">
        <v>7</v>
      </c>
      <c r="E3391" s="10">
        <f t="shared" si="52"/>
        <v>170538.55000000002</v>
      </c>
      <c r="F3391" s="11" t="str">
        <f>VLOOKUP('1.CLV CalcuLation'!A3391,Customer_Demographic__2[],8,FALSE)</f>
        <v>Others</v>
      </c>
      <c r="G3391" s="13" t="str">
        <f>VLOOKUP(A3391,Customer_Demographic__2[#All],9,FALSE)</f>
        <v>High Net Worth</v>
      </c>
    </row>
    <row r="3392" spans="1:7" ht="16" x14ac:dyDescent="0.2">
      <c r="A3392" s="4">
        <v>3399</v>
      </c>
      <c r="B3392" s="5">
        <v>4</v>
      </c>
      <c r="C3392" s="6">
        <v>5815.25</v>
      </c>
      <c r="D3392" s="5">
        <v>2</v>
      </c>
      <c r="E3392" s="10">
        <f t="shared" si="52"/>
        <v>46522</v>
      </c>
      <c r="F3392" s="11" t="str">
        <f>VLOOKUP('1.CLV CalcuLation'!A3392,Customer_Demographic__2[],8,FALSE)</f>
        <v>Financial Services</v>
      </c>
      <c r="G3392" s="13" t="str">
        <f>VLOOKUP(A3392,Customer_Demographic__2[#All],9,FALSE)</f>
        <v>Mass Customer</v>
      </c>
    </row>
    <row r="3393" spans="1:7" ht="16" x14ac:dyDescent="0.2">
      <c r="A3393" s="4">
        <v>3400</v>
      </c>
      <c r="B3393" s="5">
        <v>4</v>
      </c>
      <c r="C3393" s="6">
        <v>2797.13</v>
      </c>
      <c r="D3393" s="5">
        <v>18</v>
      </c>
      <c r="E3393" s="10">
        <f t="shared" si="52"/>
        <v>201393.36000000002</v>
      </c>
      <c r="F3393" s="11" t="str">
        <f>VLOOKUP('1.CLV CalcuLation'!A3393,Customer_Demographic__2[],8,FALSE)</f>
        <v>Financial Services</v>
      </c>
      <c r="G3393" s="13" t="str">
        <f>VLOOKUP(A3393,Customer_Demographic__2[#All],9,FALSE)</f>
        <v>Mass Customer</v>
      </c>
    </row>
    <row r="3394" spans="1:7" ht="16" x14ac:dyDescent="0.2">
      <c r="A3394" s="4">
        <v>3401</v>
      </c>
      <c r="B3394" s="5">
        <v>6</v>
      </c>
      <c r="C3394" s="6">
        <v>6768.02</v>
      </c>
      <c r="D3394" s="5">
        <v>4</v>
      </c>
      <c r="E3394" s="10">
        <f t="shared" si="52"/>
        <v>162432.48000000001</v>
      </c>
      <c r="F3394" s="11" t="str">
        <f>VLOOKUP('1.CLV CalcuLation'!A3394,Customer_Demographic__2[],8,FALSE)</f>
        <v>Telecommunications</v>
      </c>
      <c r="G3394" s="13" t="str">
        <f>VLOOKUP(A3394,Customer_Demographic__2[#All],9,FALSE)</f>
        <v>Mass Customer</v>
      </c>
    </row>
    <row r="3395" spans="1:7" ht="16" x14ac:dyDescent="0.2">
      <c r="A3395" s="4">
        <v>3402</v>
      </c>
      <c r="B3395" s="5">
        <v>9</v>
      </c>
      <c r="C3395" s="6">
        <v>10700.789999999999</v>
      </c>
      <c r="D3395" s="5">
        <v>10</v>
      </c>
      <c r="E3395" s="10">
        <f t="shared" ref="E3395:E3458" si="53">B3395*C3395*D3395</f>
        <v>963071.09999999986</v>
      </c>
      <c r="F3395" s="11" t="str">
        <f>VLOOKUP('1.CLV CalcuLation'!A3395,Customer_Demographic__2[],8,FALSE)</f>
        <v>Retail</v>
      </c>
      <c r="G3395" s="13" t="str">
        <f>VLOOKUP(A3395,Customer_Demographic__2[#All],9,FALSE)</f>
        <v>Mass Customer</v>
      </c>
    </row>
    <row r="3396" spans="1:7" ht="16" x14ac:dyDescent="0.2">
      <c r="A3396" s="4">
        <v>3403</v>
      </c>
      <c r="B3396" s="5">
        <v>4</v>
      </c>
      <c r="C3396" s="6">
        <v>4516.0199999999995</v>
      </c>
      <c r="D3396" s="5">
        <v>2</v>
      </c>
      <c r="E3396" s="10">
        <f t="shared" si="53"/>
        <v>36128.159999999996</v>
      </c>
      <c r="F3396" s="11" t="str">
        <f>VLOOKUP('1.CLV CalcuLation'!A3396,Customer_Demographic__2[],8,FALSE)</f>
        <v>Financial Services</v>
      </c>
      <c r="G3396" s="13" t="str">
        <f>VLOOKUP(A3396,Customer_Demographic__2[#All],9,FALSE)</f>
        <v>Mass Customer</v>
      </c>
    </row>
    <row r="3397" spans="1:7" ht="16" x14ac:dyDescent="0.2">
      <c r="A3397" s="4">
        <v>3404</v>
      </c>
      <c r="B3397" s="5">
        <v>5</v>
      </c>
      <c r="C3397" s="6">
        <v>5162.17</v>
      </c>
      <c r="D3397" s="5">
        <v>22</v>
      </c>
      <c r="E3397" s="10">
        <f t="shared" si="53"/>
        <v>567838.69999999995</v>
      </c>
      <c r="F3397" s="11" t="str">
        <f>VLOOKUP('1.CLV CalcuLation'!A3397,Customer_Demographic__2[],8,FALSE)</f>
        <v>Property</v>
      </c>
      <c r="G3397" s="13" t="str">
        <f>VLOOKUP(A3397,Customer_Demographic__2[#All],9,FALSE)</f>
        <v>Affluent Customer</v>
      </c>
    </row>
    <row r="3398" spans="1:7" ht="16" x14ac:dyDescent="0.2">
      <c r="A3398" s="4">
        <v>3405</v>
      </c>
      <c r="B3398" s="5">
        <v>9</v>
      </c>
      <c r="C3398" s="6">
        <v>9157.7099999999991</v>
      </c>
      <c r="D3398" s="5">
        <v>3</v>
      </c>
      <c r="E3398" s="10">
        <f t="shared" si="53"/>
        <v>247258.16999999995</v>
      </c>
      <c r="F3398" s="11" t="str">
        <f>VLOOKUP('1.CLV CalcuLation'!A3398,Customer_Demographic__2[],8,FALSE)</f>
        <v>Financial Services</v>
      </c>
      <c r="G3398" s="13" t="str">
        <f>VLOOKUP(A3398,Customer_Demographic__2[#All],9,FALSE)</f>
        <v>Mass Customer</v>
      </c>
    </row>
    <row r="3399" spans="1:7" ht="16" x14ac:dyDescent="0.2">
      <c r="A3399" s="4">
        <v>3406</v>
      </c>
      <c r="B3399" s="5">
        <v>10</v>
      </c>
      <c r="C3399" s="6">
        <v>12169.869999999999</v>
      </c>
      <c r="D3399" s="5">
        <v>10</v>
      </c>
      <c r="E3399" s="10">
        <f t="shared" si="53"/>
        <v>1216986.9999999998</v>
      </c>
      <c r="F3399" s="11" t="str">
        <f>VLOOKUP('1.CLV CalcuLation'!A3399,Customer_Demographic__2[],8,FALSE)</f>
        <v>IT</v>
      </c>
      <c r="G3399" s="13" t="str">
        <f>VLOOKUP(A3399,Customer_Demographic__2[#All],9,FALSE)</f>
        <v>Mass Customer</v>
      </c>
    </row>
    <row r="3400" spans="1:7" ht="16" x14ac:dyDescent="0.2">
      <c r="A3400" s="4">
        <v>3407</v>
      </c>
      <c r="B3400" s="5">
        <v>7</v>
      </c>
      <c r="C3400" s="6">
        <v>7901.58</v>
      </c>
      <c r="D3400" s="5">
        <v>19</v>
      </c>
      <c r="E3400" s="10">
        <f t="shared" si="53"/>
        <v>1050910.1399999999</v>
      </c>
      <c r="F3400" s="11" t="str">
        <f>VLOOKUP('1.CLV CalcuLation'!A3400,Customer_Demographic__2[],8,FALSE)</f>
        <v>Financial Services</v>
      </c>
      <c r="G3400" s="13" t="str">
        <f>VLOOKUP(A3400,Customer_Demographic__2[#All],9,FALSE)</f>
        <v>High Net Worth</v>
      </c>
    </row>
    <row r="3401" spans="1:7" ht="16" x14ac:dyDescent="0.2">
      <c r="A3401" s="4">
        <v>3408</v>
      </c>
      <c r="B3401" s="5">
        <v>5</v>
      </c>
      <c r="C3401" s="6">
        <v>4452.78</v>
      </c>
      <c r="D3401" s="5">
        <v>18</v>
      </c>
      <c r="E3401" s="10">
        <f t="shared" si="53"/>
        <v>400750.19999999995</v>
      </c>
      <c r="F3401" s="11" t="str">
        <f>VLOOKUP('1.CLV CalcuLation'!A3401,Customer_Demographic__2[],8,FALSE)</f>
        <v>Manufacturing</v>
      </c>
      <c r="G3401" s="13" t="str">
        <f>VLOOKUP(A3401,Customer_Demographic__2[#All],9,FALSE)</f>
        <v>Mass Customer</v>
      </c>
    </row>
    <row r="3402" spans="1:7" ht="16" x14ac:dyDescent="0.2">
      <c r="A3402" s="4">
        <v>3409</v>
      </c>
      <c r="B3402" s="5">
        <v>7</v>
      </c>
      <c r="C3402" s="6">
        <v>7353.5500000000011</v>
      </c>
      <c r="D3402" s="5">
        <v>16</v>
      </c>
      <c r="E3402" s="10">
        <f t="shared" si="53"/>
        <v>823597.60000000009</v>
      </c>
      <c r="F3402" s="11" t="str">
        <f>VLOOKUP('1.CLV CalcuLation'!A3402,Customer_Demographic__2[],8,FALSE)</f>
        <v>Argiculture</v>
      </c>
      <c r="G3402" s="13" t="str">
        <f>VLOOKUP(A3402,Customer_Demographic__2[#All],9,FALSE)</f>
        <v>Mass Customer</v>
      </c>
    </row>
    <row r="3403" spans="1:7" ht="16" x14ac:dyDescent="0.2">
      <c r="A3403" s="4">
        <v>3410</v>
      </c>
      <c r="B3403" s="5">
        <v>3</v>
      </c>
      <c r="C3403" s="6">
        <v>2965.8900000000003</v>
      </c>
      <c r="D3403" s="5">
        <v>16</v>
      </c>
      <c r="E3403" s="10">
        <f t="shared" si="53"/>
        <v>142362.72000000003</v>
      </c>
      <c r="F3403" s="11" t="str">
        <f>VLOOKUP('1.CLV CalcuLation'!A3403,Customer_Demographic__2[],8,FALSE)</f>
        <v>Property</v>
      </c>
      <c r="G3403" s="13" t="str">
        <f>VLOOKUP(A3403,Customer_Demographic__2[#All],9,FALSE)</f>
        <v>Mass Customer</v>
      </c>
    </row>
    <row r="3404" spans="1:7" ht="16" x14ac:dyDescent="0.2">
      <c r="A3404" s="4">
        <v>3411</v>
      </c>
      <c r="B3404" s="5">
        <v>7</v>
      </c>
      <c r="C3404" s="6">
        <v>11320.22</v>
      </c>
      <c r="D3404" s="5">
        <v>20</v>
      </c>
      <c r="E3404" s="10">
        <f t="shared" si="53"/>
        <v>1584830.7999999998</v>
      </c>
      <c r="F3404" s="11" t="str">
        <f>VLOOKUP('1.CLV CalcuLation'!A3404,Customer_Demographic__2[],8,FALSE)</f>
        <v>Others</v>
      </c>
      <c r="G3404" s="13" t="str">
        <f>VLOOKUP(A3404,Customer_Demographic__2[#All],9,FALSE)</f>
        <v>Mass Customer</v>
      </c>
    </row>
    <row r="3405" spans="1:7" ht="16" x14ac:dyDescent="0.2">
      <c r="A3405" s="4">
        <v>3412</v>
      </c>
      <c r="B3405" s="5">
        <v>3</v>
      </c>
      <c r="C3405" s="6">
        <v>4328.72</v>
      </c>
      <c r="D3405" s="5">
        <v>7</v>
      </c>
      <c r="E3405" s="10">
        <f t="shared" si="53"/>
        <v>90903.12</v>
      </c>
      <c r="F3405" s="11" t="str">
        <f>VLOOKUP('1.CLV CalcuLation'!A3405,Customer_Demographic__2[],8,FALSE)</f>
        <v>Others</v>
      </c>
      <c r="G3405" s="13" t="str">
        <f>VLOOKUP(A3405,Customer_Demographic__2[#All],9,FALSE)</f>
        <v>Mass Customer</v>
      </c>
    </row>
    <row r="3406" spans="1:7" ht="16" x14ac:dyDescent="0.2">
      <c r="A3406" s="4">
        <v>3413</v>
      </c>
      <c r="B3406" s="5">
        <v>4</v>
      </c>
      <c r="C3406" s="6">
        <v>6325.24</v>
      </c>
      <c r="D3406" s="5">
        <v>3</v>
      </c>
      <c r="E3406" s="10">
        <f t="shared" si="53"/>
        <v>75902.880000000005</v>
      </c>
      <c r="F3406" s="11" t="str">
        <f>VLOOKUP('1.CLV CalcuLation'!A3406,Customer_Demographic__2[],8,FALSE)</f>
        <v>Financial Services</v>
      </c>
      <c r="G3406" s="13" t="str">
        <f>VLOOKUP(A3406,Customer_Demographic__2[#All],9,FALSE)</f>
        <v>Mass Customer</v>
      </c>
    </row>
    <row r="3407" spans="1:7" ht="16" x14ac:dyDescent="0.2">
      <c r="A3407" s="4">
        <v>3414</v>
      </c>
      <c r="B3407" s="5">
        <v>3</v>
      </c>
      <c r="C3407" s="6">
        <v>4674.0200000000004</v>
      </c>
      <c r="D3407" s="5">
        <v>10</v>
      </c>
      <c r="E3407" s="10">
        <f t="shared" si="53"/>
        <v>140220.6</v>
      </c>
      <c r="F3407" s="11" t="str">
        <f>VLOOKUP('1.CLV CalcuLation'!A3407,Customer_Demographic__2[],8,FALSE)</f>
        <v>Others</v>
      </c>
      <c r="G3407" s="13" t="str">
        <f>VLOOKUP(A3407,Customer_Demographic__2[#All],9,FALSE)</f>
        <v>Affluent Customer</v>
      </c>
    </row>
    <row r="3408" spans="1:7" ht="16" x14ac:dyDescent="0.2">
      <c r="A3408" s="4">
        <v>3415</v>
      </c>
      <c r="B3408" s="5">
        <v>5</v>
      </c>
      <c r="C3408" s="6">
        <v>7794.34</v>
      </c>
      <c r="D3408" s="5">
        <v>11</v>
      </c>
      <c r="E3408" s="10">
        <f t="shared" si="53"/>
        <v>428688.69999999995</v>
      </c>
      <c r="F3408" s="11" t="str">
        <f>VLOOKUP('1.CLV CalcuLation'!A3408,Customer_Demographic__2[],8,FALSE)</f>
        <v>Property</v>
      </c>
      <c r="G3408" s="13" t="str">
        <f>VLOOKUP(A3408,Customer_Demographic__2[#All],9,FALSE)</f>
        <v>High Net Worth</v>
      </c>
    </row>
    <row r="3409" spans="1:7" ht="16" x14ac:dyDescent="0.2">
      <c r="A3409" s="4">
        <v>3416</v>
      </c>
      <c r="B3409" s="5">
        <v>3</v>
      </c>
      <c r="C3409" s="6">
        <v>2184.42</v>
      </c>
      <c r="D3409" s="5">
        <v>11</v>
      </c>
      <c r="E3409" s="10">
        <f t="shared" si="53"/>
        <v>72085.86</v>
      </c>
      <c r="F3409" s="11" t="str">
        <f>VLOOKUP('1.CLV CalcuLation'!A3409,Customer_Demographic__2[],8,FALSE)</f>
        <v>Manufacturing</v>
      </c>
      <c r="G3409" s="13" t="str">
        <f>VLOOKUP(A3409,Customer_Demographic__2[#All],9,FALSE)</f>
        <v>Mass Customer</v>
      </c>
    </row>
    <row r="3410" spans="1:7" ht="16" x14ac:dyDescent="0.2">
      <c r="A3410" s="4">
        <v>3417</v>
      </c>
      <c r="B3410" s="5">
        <v>8</v>
      </c>
      <c r="C3410" s="6">
        <v>8566.0499999999993</v>
      </c>
      <c r="D3410" s="5">
        <v>7</v>
      </c>
      <c r="E3410" s="10">
        <f t="shared" si="53"/>
        <v>479698.79999999993</v>
      </c>
      <c r="F3410" s="11" t="str">
        <f>VLOOKUP('1.CLV CalcuLation'!A3410,Customer_Demographic__2[],8,FALSE)</f>
        <v>Health</v>
      </c>
      <c r="G3410" s="13" t="str">
        <f>VLOOKUP(A3410,Customer_Demographic__2[#All],9,FALSE)</f>
        <v>Mass Customer</v>
      </c>
    </row>
    <row r="3411" spans="1:7" ht="16" x14ac:dyDescent="0.2">
      <c r="A3411" s="4">
        <v>3418</v>
      </c>
      <c r="B3411" s="5">
        <v>5</v>
      </c>
      <c r="C3411" s="6">
        <v>4643.87</v>
      </c>
      <c r="D3411" s="5">
        <v>19</v>
      </c>
      <c r="E3411" s="10">
        <f t="shared" si="53"/>
        <v>441167.64999999997</v>
      </c>
      <c r="F3411" s="11" t="str">
        <f>VLOOKUP('1.CLV CalcuLation'!A3411,Customer_Demographic__2[],8,FALSE)</f>
        <v>Health</v>
      </c>
      <c r="G3411" s="13" t="str">
        <f>VLOOKUP(A3411,Customer_Demographic__2[#All],9,FALSE)</f>
        <v>High Net Worth</v>
      </c>
    </row>
    <row r="3412" spans="1:7" ht="16" x14ac:dyDescent="0.2">
      <c r="A3412" s="4">
        <v>3419</v>
      </c>
      <c r="B3412" s="5">
        <v>3</v>
      </c>
      <c r="C3412" s="6">
        <v>4108.62</v>
      </c>
      <c r="D3412" s="5">
        <v>18</v>
      </c>
      <c r="E3412" s="10">
        <f t="shared" si="53"/>
        <v>221865.48</v>
      </c>
      <c r="F3412" s="11" t="str">
        <f>VLOOKUP('1.CLV CalcuLation'!A3412,Customer_Demographic__2[],8,FALSE)</f>
        <v>Others</v>
      </c>
      <c r="G3412" s="13" t="str">
        <f>VLOOKUP(A3412,Customer_Demographic__2[#All],9,FALSE)</f>
        <v>Mass Customer</v>
      </c>
    </row>
    <row r="3413" spans="1:7" ht="16" x14ac:dyDescent="0.2">
      <c r="A3413" s="4">
        <v>3420</v>
      </c>
      <c r="B3413" s="5">
        <v>11</v>
      </c>
      <c r="C3413" s="6">
        <v>13885.449999999999</v>
      </c>
      <c r="D3413" s="5">
        <v>19</v>
      </c>
      <c r="E3413" s="10">
        <f t="shared" si="53"/>
        <v>2902059.05</v>
      </c>
      <c r="F3413" s="11" t="str">
        <f>VLOOKUP('1.CLV CalcuLation'!A3413,Customer_Demographic__2[],8,FALSE)</f>
        <v>Financial Services</v>
      </c>
      <c r="G3413" s="13" t="str">
        <f>VLOOKUP(A3413,Customer_Demographic__2[#All],9,FALSE)</f>
        <v>Mass Customer</v>
      </c>
    </row>
    <row r="3414" spans="1:7" ht="16" x14ac:dyDescent="0.2">
      <c r="A3414" s="4">
        <v>3421</v>
      </c>
      <c r="B3414" s="5">
        <v>9</v>
      </c>
      <c r="C3414" s="6">
        <v>11268.79</v>
      </c>
      <c r="D3414" s="5">
        <v>18</v>
      </c>
      <c r="E3414" s="10">
        <f t="shared" si="53"/>
        <v>1825543.9800000002</v>
      </c>
      <c r="F3414" s="11" t="str">
        <f>VLOOKUP('1.CLV CalcuLation'!A3414,Customer_Demographic__2[],8,FALSE)</f>
        <v>Health</v>
      </c>
      <c r="G3414" s="13" t="str">
        <f>VLOOKUP(A3414,Customer_Demographic__2[#All],9,FALSE)</f>
        <v>Affluent Customer</v>
      </c>
    </row>
    <row r="3415" spans="1:7" ht="16" x14ac:dyDescent="0.2">
      <c r="A3415" s="4">
        <v>3422</v>
      </c>
      <c r="B3415" s="5">
        <v>5</v>
      </c>
      <c r="C3415" s="6">
        <v>5634.98</v>
      </c>
      <c r="D3415" s="5">
        <v>5</v>
      </c>
      <c r="E3415" s="10">
        <f t="shared" si="53"/>
        <v>140874.5</v>
      </c>
      <c r="F3415" s="11" t="str">
        <f>VLOOKUP('1.CLV CalcuLation'!A3415,Customer_Demographic__2[],8,FALSE)</f>
        <v>Manufacturing</v>
      </c>
      <c r="G3415" s="13" t="str">
        <f>VLOOKUP(A3415,Customer_Demographic__2[#All],9,FALSE)</f>
        <v>Mass Customer</v>
      </c>
    </row>
    <row r="3416" spans="1:7" ht="16" x14ac:dyDescent="0.2">
      <c r="A3416" s="4">
        <v>3423</v>
      </c>
      <c r="B3416" s="5">
        <v>4</v>
      </c>
      <c r="C3416" s="6">
        <v>3061.5000000000005</v>
      </c>
      <c r="D3416" s="5">
        <v>1</v>
      </c>
      <c r="E3416" s="10">
        <f t="shared" si="53"/>
        <v>12246.000000000002</v>
      </c>
      <c r="F3416" s="11" t="str">
        <f>VLOOKUP('1.CLV CalcuLation'!A3416,Customer_Demographic__2[],8,FALSE)</f>
        <v>Health</v>
      </c>
      <c r="G3416" s="13" t="str">
        <f>VLOOKUP(A3416,Customer_Demographic__2[#All],9,FALSE)</f>
        <v>Affluent Customer</v>
      </c>
    </row>
    <row r="3417" spans="1:7" ht="16" x14ac:dyDescent="0.2">
      <c r="A3417" s="4">
        <v>3424</v>
      </c>
      <c r="B3417" s="5">
        <v>2</v>
      </c>
      <c r="C3417" s="6">
        <v>2940.52</v>
      </c>
      <c r="D3417" s="5">
        <v>11</v>
      </c>
      <c r="E3417" s="10">
        <f t="shared" si="53"/>
        <v>64691.44</v>
      </c>
      <c r="F3417" s="11" t="str">
        <f>VLOOKUP('1.CLV CalcuLation'!A3417,Customer_Demographic__2[],8,FALSE)</f>
        <v>Manufacturing</v>
      </c>
      <c r="G3417" s="13" t="str">
        <f>VLOOKUP(A3417,Customer_Demographic__2[#All],9,FALSE)</f>
        <v>Affluent Customer</v>
      </c>
    </row>
    <row r="3418" spans="1:7" ht="16" x14ac:dyDescent="0.2">
      <c r="A3418" s="4">
        <v>3425</v>
      </c>
      <c r="B3418" s="5">
        <v>6</v>
      </c>
      <c r="C3418" s="6">
        <v>6287.46</v>
      </c>
      <c r="D3418" s="5">
        <v>12</v>
      </c>
      <c r="E3418" s="10">
        <f t="shared" si="53"/>
        <v>452697.12</v>
      </c>
      <c r="F3418" s="11" t="str">
        <f>VLOOKUP('1.CLV CalcuLation'!A3418,Customer_Demographic__2[],8,FALSE)</f>
        <v>Manufacturing</v>
      </c>
      <c r="G3418" s="13" t="str">
        <f>VLOOKUP(A3418,Customer_Demographic__2[#All],9,FALSE)</f>
        <v>Mass Customer</v>
      </c>
    </row>
    <row r="3419" spans="1:7" ht="16" x14ac:dyDescent="0.2">
      <c r="A3419" s="4">
        <v>3426</v>
      </c>
      <c r="B3419" s="5">
        <v>6</v>
      </c>
      <c r="C3419" s="6">
        <v>8405.57</v>
      </c>
      <c r="D3419" s="5">
        <v>17</v>
      </c>
      <c r="E3419" s="10">
        <f t="shared" si="53"/>
        <v>857368.14</v>
      </c>
      <c r="F3419" s="11" t="str">
        <f>VLOOKUP('1.CLV CalcuLation'!A3419,Customer_Demographic__2[],8,FALSE)</f>
        <v>Entertainment</v>
      </c>
      <c r="G3419" s="13" t="str">
        <f>VLOOKUP(A3419,Customer_Demographic__2[#All],9,FALSE)</f>
        <v>Mass Customer</v>
      </c>
    </row>
    <row r="3420" spans="1:7" ht="16" x14ac:dyDescent="0.2">
      <c r="A3420" s="4">
        <v>3427</v>
      </c>
      <c r="B3420" s="5">
        <v>8</v>
      </c>
      <c r="C3420" s="6">
        <v>12523.17</v>
      </c>
      <c r="D3420" s="5">
        <v>17</v>
      </c>
      <c r="E3420" s="10">
        <f t="shared" si="53"/>
        <v>1703151.12</v>
      </c>
      <c r="F3420" s="11" t="str">
        <f>VLOOKUP('1.CLV CalcuLation'!A3420,Customer_Demographic__2[],8,FALSE)</f>
        <v>Financial Services</v>
      </c>
      <c r="G3420" s="13" t="str">
        <f>VLOOKUP(A3420,Customer_Demographic__2[#All],9,FALSE)</f>
        <v>Mass Customer</v>
      </c>
    </row>
    <row r="3421" spans="1:7" ht="16" x14ac:dyDescent="0.2">
      <c r="A3421" s="4">
        <v>3428</v>
      </c>
      <c r="B3421" s="5">
        <v>1</v>
      </c>
      <c r="C3421" s="6">
        <v>1274.93</v>
      </c>
      <c r="D3421" s="5">
        <v>16</v>
      </c>
      <c r="E3421" s="10">
        <f t="shared" si="53"/>
        <v>20398.88</v>
      </c>
      <c r="F3421" s="11" t="str">
        <f>VLOOKUP('1.CLV CalcuLation'!A3421,Customer_Demographic__2[],8,FALSE)</f>
        <v>Manufacturing</v>
      </c>
      <c r="G3421" s="13" t="str">
        <f>VLOOKUP(A3421,Customer_Demographic__2[#All],9,FALSE)</f>
        <v>Mass Customer</v>
      </c>
    </row>
    <row r="3422" spans="1:7" ht="16" x14ac:dyDescent="0.2">
      <c r="A3422" s="4">
        <v>3429</v>
      </c>
      <c r="B3422" s="5">
        <v>4</v>
      </c>
      <c r="C3422" s="6">
        <v>3323.9500000000003</v>
      </c>
      <c r="D3422" s="5">
        <v>15</v>
      </c>
      <c r="E3422" s="10">
        <f t="shared" si="53"/>
        <v>199437.00000000003</v>
      </c>
      <c r="F3422" s="11" t="str">
        <f>VLOOKUP('1.CLV CalcuLation'!A3422,Customer_Demographic__2[],8,FALSE)</f>
        <v>Health</v>
      </c>
      <c r="G3422" s="13" t="str">
        <f>VLOOKUP(A3422,Customer_Demographic__2[#All],9,FALSE)</f>
        <v>High Net Worth</v>
      </c>
    </row>
    <row r="3423" spans="1:7" ht="16" x14ac:dyDescent="0.2">
      <c r="A3423" s="4">
        <v>3430</v>
      </c>
      <c r="B3423" s="5">
        <v>7</v>
      </c>
      <c r="C3423" s="6">
        <v>5809.2400000000007</v>
      </c>
      <c r="D3423" s="5">
        <v>9</v>
      </c>
      <c r="E3423" s="10">
        <f t="shared" si="53"/>
        <v>365982.12000000005</v>
      </c>
      <c r="F3423" s="11" t="str">
        <f>VLOOKUP('1.CLV CalcuLation'!A3423,Customer_Demographic__2[],8,FALSE)</f>
        <v>Health</v>
      </c>
      <c r="G3423" s="13" t="str">
        <f>VLOOKUP(A3423,Customer_Demographic__2[#All],9,FALSE)</f>
        <v>Affluent Customer</v>
      </c>
    </row>
    <row r="3424" spans="1:7" ht="16" x14ac:dyDescent="0.2">
      <c r="A3424" s="4">
        <v>3431</v>
      </c>
      <c r="B3424" s="5">
        <v>10</v>
      </c>
      <c r="C3424" s="6">
        <v>12673.97</v>
      </c>
      <c r="D3424" s="5">
        <v>5</v>
      </c>
      <c r="E3424" s="10">
        <f t="shared" si="53"/>
        <v>633698.5</v>
      </c>
      <c r="F3424" s="11" t="str">
        <f>VLOOKUP('1.CLV CalcuLation'!A3424,Customer_Demographic__2[],8,FALSE)</f>
        <v>Property</v>
      </c>
      <c r="G3424" s="13" t="str">
        <f>VLOOKUP(A3424,Customer_Demographic__2[#All],9,FALSE)</f>
        <v>Affluent Customer</v>
      </c>
    </row>
    <row r="3425" spans="1:7" ht="16" x14ac:dyDescent="0.2">
      <c r="A3425" s="4">
        <v>3432</v>
      </c>
      <c r="B3425" s="5">
        <v>8</v>
      </c>
      <c r="C3425" s="6">
        <v>9201.85</v>
      </c>
      <c r="D3425" s="5">
        <v>2</v>
      </c>
      <c r="E3425" s="10">
        <f t="shared" si="53"/>
        <v>147229.6</v>
      </c>
      <c r="F3425" s="11" t="str">
        <f>VLOOKUP('1.CLV CalcuLation'!A3425,Customer_Demographic__2[],8,FALSE)</f>
        <v>Argiculture</v>
      </c>
      <c r="G3425" s="13" t="str">
        <f>VLOOKUP(A3425,Customer_Demographic__2[#All],9,FALSE)</f>
        <v>Mass Customer</v>
      </c>
    </row>
    <row r="3426" spans="1:7" ht="16" x14ac:dyDescent="0.2">
      <c r="A3426" s="4">
        <v>3433</v>
      </c>
      <c r="B3426" s="5">
        <v>10</v>
      </c>
      <c r="C3426" s="6">
        <v>10471.84</v>
      </c>
      <c r="D3426" s="5">
        <v>2</v>
      </c>
      <c r="E3426" s="10">
        <f t="shared" si="53"/>
        <v>209436.79999999999</v>
      </c>
      <c r="F3426" s="11" t="str">
        <f>VLOOKUP('1.CLV CalcuLation'!A3426,Customer_Demographic__2[],8,FALSE)</f>
        <v>Property</v>
      </c>
      <c r="G3426" s="13" t="str">
        <f>VLOOKUP(A3426,Customer_Demographic__2[#All],9,FALSE)</f>
        <v>Mass Customer</v>
      </c>
    </row>
    <row r="3427" spans="1:7" ht="16" x14ac:dyDescent="0.2">
      <c r="A3427" s="4">
        <v>3434</v>
      </c>
      <c r="B3427" s="5">
        <v>5</v>
      </c>
      <c r="C3427" s="6">
        <v>5720.5199999999995</v>
      </c>
      <c r="D3427" s="5">
        <v>16</v>
      </c>
      <c r="E3427" s="10">
        <f t="shared" si="53"/>
        <v>457641.6</v>
      </c>
      <c r="F3427" s="11" t="str">
        <f>VLOOKUP('1.CLV CalcuLation'!A3427,Customer_Demographic__2[],8,FALSE)</f>
        <v>Health</v>
      </c>
      <c r="G3427" s="13" t="str">
        <f>VLOOKUP(A3427,Customer_Demographic__2[#All],9,FALSE)</f>
        <v>Mass Customer</v>
      </c>
    </row>
    <row r="3428" spans="1:7" ht="16" x14ac:dyDescent="0.2">
      <c r="A3428" s="4">
        <v>3435</v>
      </c>
      <c r="B3428" s="5">
        <v>5</v>
      </c>
      <c r="C3428" s="6">
        <v>6384.0199999999995</v>
      </c>
      <c r="D3428" s="5">
        <v>1</v>
      </c>
      <c r="E3428" s="10">
        <f t="shared" si="53"/>
        <v>31920.1</v>
      </c>
      <c r="F3428" s="11" t="str">
        <f>VLOOKUP('1.CLV CalcuLation'!A3428,Customer_Demographic__2[],8,FALSE)</f>
        <v>Others</v>
      </c>
      <c r="G3428" s="13" t="str">
        <f>VLOOKUP(A3428,Customer_Demographic__2[#All],9,FALSE)</f>
        <v>Affluent Customer</v>
      </c>
    </row>
    <row r="3429" spans="1:7" ht="16" x14ac:dyDescent="0.2">
      <c r="A3429" s="4">
        <v>3436</v>
      </c>
      <c r="B3429" s="5">
        <v>7</v>
      </c>
      <c r="C3429" s="6">
        <v>8090.1099999999988</v>
      </c>
      <c r="D3429" s="5">
        <v>5</v>
      </c>
      <c r="E3429" s="10">
        <f t="shared" si="53"/>
        <v>283153.84999999998</v>
      </c>
      <c r="F3429" s="11" t="str">
        <f>VLOOKUP('1.CLV CalcuLation'!A3429,Customer_Demographic__2[],8,FALSE)</f>
        <v>Financial Services</v>
      </c>
      <c r="G3429" s="13" t="str">
        <f>VLOOKUP(A3429,Customer_Demographic__2[#All],9,FALSE)</f>
        <v>Mass Customer</v>
      </c>
    </row>
    <row r="3430" spans="1:7" ht="16" x14ac:dyDescent="0.2">
      <c r="A3430" s="4">
        <v>3437</v>
      </c>
      <c r="B3430" s="5">
        <v>5</v>
      </c>
      <c r="C3430" s="6">
        <v>6930.87</v>
      </c>
      <c r="D3430" s="5">
        <v>12</v>
      </c>
      <c r="E3430" s="10">
        <f t="shared" si="53"/>
        <v>415852.19999999995</v>
      </c>
      <c r="F3430" s="11" t="str">
        <f>VLOOKUP('1.CLV CalcuLation'!A3430,Customer_Demographic__2[],8,FALSE)</f>
        <v>Retail</v>
      </c>
      <c r="G3430" s="13" t="str">
        <f>VLOOKUP(A3430,Customer_Demographic__2[#All],9,FALSE)</f>
        <v>High Net Worth</v>
      </c>
    </row>
    <row r="3431" spans="1:7" ht="16" x14ac:dyDescent="0.2">
      <c r="A3431" s="4">
        <v>3438</v>
      </c>
      <c r="B3431" s="5">
        <v>5</v>
      </c>
      <c r="C3431" s="6">
        <v>5208.01</v>
      </c>
      <c r="D3431" s="5">
        <v>2</v>
      </c>
      <c r="E3431" s="10">
        <f t="shared" si="53"/>
        <v>52080.100000000006</v>
      </c>
      <c r="F3431" s="11" t="str">
        <f>VLOOKUP('1.CLV CalcuLation'!A3431,Customer_Demographic__2[],8,FALSE)</f>
        <v>Manufacturing</v>
      </c>
      <c r="G3431" s="13" t="str">
        <f>VLOOKUP(A3431,Customer_Demographic__2[#All],9,FALSE)</f>
        <v>Mass Customer</v>
      </c>
    </row>
    <row r="3432" spans="1:7" ht="16" x14ac:dyDescent="0.2">
      <c r="A3432" s="4">
        <v>3439</v>
      </c>
      <c r="B3432" s="5">
        <v>6</v>
      </c>
      <c r="C3432" s="6">
        <v>5868.2099999999991</v>
      </c>
      <c r="D3432" s="5">
        <v>19</v>
      </c>
      <c r="E3432" s="10">
        <f t="shared" si="53"/>
        <v>668975.93999999994</v>
      </c>
      <c r="F3432" s="11" t="str">
        <f>VLOOKUP('1.CLV CalcuLation'!A3432,Customer_Demographic__2[],8,FALSE)</f>
        <v>Others</v>
      </c>
      <c r="G3432" s="13" t="str">
        <f>VLOOKUP(A3432,Customer_Demographic__2[#All],9,FALSE)</f>
        <v>Affluent Customer</v>
      </c>
    </row>
    <row r="3433" spans="1:7" ht="16" x14ac:dyDescent="0.2">
      <c r="A3433" s="4">
        <v>3440</v>
      </c>
      <c r="B3433" s="5">
        <v>5</v>
      </c>
      <c r="C3433" s="6">
        <v>5026.7</v>
      </c>
      <c r="D3433" s="5">
        <v>5</v>
      </c>
      <c r="E3433" s="10">
        <f t="shared" si="53"/>
        <v>125667.5</v>
      </c>
      <c r="F3433" s="11" t="str">
        <f>VLOOKUP('1.CLV CalcuLation'!A3433,Customer_Demographic__2[],8,FALSE)</f>
        <v>Manufacturing</v>
      </c>
      <c r="G3433" s="13" t="str">
        <f>VLOOKUP(A3433,Customer_Demographic__2[#All],9,FALSE)</f>
        <v>Mass Customer</v>
      </c>
    </row>
    <row r="3434" spans="1:7" ht="16" x14ac:dyDescent="0.2">
      <c r="A3434" s="4">
        <v>3441</v>
      </c>
      <c r="B3434" s="5">
        <v>5</v>
      </c>
      <c r="C3434" s="6">
        <v>4864.9799999999996</v>
      </c>
      <c r="D3434" s="5">
        <v>20</v>
      </c>
      <c r="E3434" s="10">
        <f t="shared" si="53"/>
        <v>486497.99999999994</v>
      </c>
      <c r="F3434" s="11" t="str">
        <f>VLOOKUP('1.CLV CalcuLation'!A3434,Customer_Demographic__2[],8,FALSE)</f>
        <v>Manufacturing</v>
      </c>
      <c r="G3434" s="13" t="str">
        <f>VLOOKUP(A3434,Customer_Demographic__2[#All],9,FALSE)</f>
        <v>High Net Worth</v>
      </c>
    </row>
    <row r="3435" spans="1:7" ht="16" x14ac:dyDescent="0.2">
      <c r="A3435" s="4">
        <v>3442</v>
      </c>
      <c r="B3435" s="5">
        <v>4</v>
      </c>
      <c r="C3435" s="6">
        <v>4629.6000000000004</v>
      </c>
      <c r="D3435" s="5">
        <v>14</v>
      </c>
      <c r="E3435" s="10">
        <f t="shared" si="53"/>
        <v>259257.60000000003</v>
      </c>
      <c r="F3435" s="11" t="str">
        <f>VLOOKUP('1.CLV CalcuLation'!A3435,Customer_Demographic__2[],8,FALSE)</f>
        <v>Retail</v>
      </c>
      <c r="G3435" s="13" t="str">
        <f>VLOOKUP(A3435,Customer_Demographic__2[#All],9,FALSE)</f>
        <v>Mass Customer</v>
      </c>
    </row>
    <row r="3436" spans="1:7" ht="16" x14ac:dyDescent="0.2">
      <c r="A3436" s="4">
        <v>3443</v>
      </c>
      <c r="B3436" s="5">
        <v>6</v>
      </c>
      <c r="C3436" s="6">
        <v>6729.0099999999984</v>
      </c>
      <c r="D3436" s="5">
        <v>5</v>
      </c>
      <c r="E3436" s="10">
        <f t="shared" si="53"/>
        <v>201870.29999999996</v>
      </c>
      <c r="F3436" s="11" t="str">
        <f>VLOOKUP('1.CLV CalcuLation'!A3436,Customer_Demographic__2[],8,FALSE)</f>
        <v>Others</v>
      </c>
      <c r="G3436" s="13" t="str">
        <f>VLOOKUP(A3436,Customer_Demographic__2[#All],9,FALSE)</f>
        <v>Mass Customer</v>
      </c>
    </row>
    <row r="3437" spans="1:7" ht="16" x14ac:dyDescent="0.2">
      <c r="A3437" s="4">
        <v>3444</v>
      </c>
      <c r="B3437" s="5">
        <v>2</v>
      </c>
      <c r="C3437" s="6">
        <v>3281.0299999999997</v>
      </c>
      <c r="D3437" s="5">
        <v>7</v>
      </c>
      <c r="E3437" s="10">
        <f t="shared" si="53"/>
        <v>45934.42</v>
      </c>
      <c r="F3437" s="11" t="str">
        <f>VLOOKUP('1.CLV CalcuLation'!A3437,Customer_Demographic__2[],8,FALSE)</f>
        <v>Manufacturing</v>
      </c>
      <c r="G3437" s="13" t="str">
        <f>VLOOKUP(A3437,Customer_Demographic__2[#All],9,FALSE)</f>
        <v>Affluent Customer</v>
      </c>
    </row>
    <row r="3438" spans="1:7" ht="16" x14ac:dyDescent="0.2">
      <c r="A3438" s="4">
        <v>3445</v>
      </c>
      <c r="B3438" s="5">
        <v>6</v>
      </c>
      <c r="C3438" s="6">
        <v>7992.1900000000014</v>
      </c>
      <c r="D3438" s="5">
        <v>11</v>
      </c>
      <c r="E3438" s="10">
        <f t="shared" si="53"/>
        <v>527484.54</v>
      </c>
      <c r="F3438" s="11" t="str">
        <f>VLOOKUP('1.CLV CalcuLation'!A3438,Customer_Demographic__2[],8,FALSE)</f>
        <v>Financial Services</v>
      </c>
      <c r="G3438" s="13" t="str">
        <f>VLOOKUP(A3438,Customer_Demographic__2[#All],9,FALSE)</f>
        <v>Affluent Customer</v>
      </c>
    </row>
    <row r="3439" spans="1:7" ht="16" x14ac:dyDescent="0.2">
      <c r="A3439" s="4">
        <v>3446</v>
      </c>
      <c r="B3439" s="5">
        <v>2</v>
      </c>
      <c r="C3439" s="6">
        <v>1028.53</v>
      </c>
      <c r="D3439" s="5">
        <v>14</v>
      </c>
      <c r="E3439" s="10">
        <f t="shared" si="53"/>
        <v>28798.84</v>
      </c>
      <c r="F3439" s="11" t="str">
        <f>VLOOKUP('1.CLV CalcuLation'!A3439,Customer_Demographic__2[],8,FALSE)</f>
        <v>Manufacturing</v>
      </c>
      <c r="G3439" s="13" t="str">
        <f>VLOOKUP(A3439,Customer_Demographic__2[#All],9,FALSE)</f>
        <v>Mass Customer</v>
      </c>
    </row>
    <row r="3440" spans="1:7" ht="16" x14ac:dyDescent="0.2">
      <c r="A3440" s="4">
        <v>3447</v>
      </c>
      <c r="B3440" s="5">
        <v>10</v>
      </c>
      <c r="C3440" s="6">
        <v>11696.67</v>
      </c>
      <c r="D3440" s="5">
        <v>17</v>
      </c>
      <c r="E3440" s="10">
        <f t="shared" si="53"/>
        <v>1988433.9</v>
      </c>
      <c r="F3440" s="11" t="str">
        <f>VLOOKUP('1.CLV CalcuLation'!A3440,Customer_Demographic__2[],8,FALSE)</f>
        <v>Financial Services</v>
      </c>
      <c r="G3440" s="13" t="str">
        <f>VLOOKUP(A3440,Customer_Demographic__2[#All],9,FALSE)</f>
        <v>High Net Worth</v>
      </c>
    </row>
    <row r="3441" spans="1:7" ht="16" x14ac:dyDescent="0.2">
      <c r="A3441" s="4">
        <v>3448</v>
      </c>
      <c r="B3441" s="5">
        <v>5</v>
      </c>
      <c r="C3441" s="6">
        <v>5257.04</v>
      </c>
      <c r="D3441" s="5">
        <v>9</v>
      </c>
      <c r="E3441" s="10">
        <f t="shared" si="53"/>
        <v>236566.80000000002</v>
      </c>
      <c r="F3441" s="11" t="str">
        <f>VLOOKUP('1.CLV CalcuLation'!A3441,Customer_Demographic__2[],8,FALSE)</f>
        <v>Financial Services</v>
      </c>
      <c r="G3441" s="13" t="str">
        <f>VLOOKUP(A3441,Customer_Demographic__2[#All],9,FALSE)</f>
        <v>High Net Worth</v>
      </c>
    </row>
    <row r="3442" spans="1:7" ht="16" x14ac:dyDescent="0.2">
      <c r="A3442" s="4">
        <v>3449</v>
      </c>
      <c r="B3442" s="5">
        <v>4</v>
      </c>
      <c r="C3442" s="6">
        <v>4223.1900000000005</v>
      </c>
      <c r="D3442" s="5">
        <v>3</v>
      </c>
      <c r="E3442" s="10">
        <f t="shared" si="53"/>
        <v>50678.280000000006</v>
      </c>
      <c r="F3442" s="11" t="str">
        <f>VLOOKUP('1.CLV CalcuLation'!A3442,Customer_Demographic__2[],8,FALSE)</f>
        <v>Argiculture</v>
      </c>
      <c r="G3442" s="13" t="str">
        <f>VLOOKUP(A3442,Customer_Demographic__2[#All],9,FALSE)</f>
        <v>High Net Worth</v>
      </c>
    </row>
    <row r="3443" spans="1:7" ht="16" x14ac:dyDescent="0.2">
      <c r="A3443" s="4">
        <v>3450</v>
      </c>
      <c r="B3443" s="5">
        <v>6</v>
      </c>
      <c r="C3443" s="6">
        <v>7360.7699999999995</v>
      </c>
      <c r="D3443" s="5">
        <v>6</v>
      </c>
      <c r="E3443" s="10">
        <f t="shared" si="53"/>
        <v>264987.71999999997</v>
      </c>
      <c r="F3443" s="11" t="str">
        <f>VLOOKUP('1.CLV CalcuLation'!A3443,Customer_Demographic__2[],8,FALSE)</f>
        <v>Retail</v>
      </c>
      <c r="G3443" s="13" t="str">
        <f>VLOOKUP(A3443,Customer_Demographic__2[#All],9,FALSE)</f>
        <v>Mass Customer</v>
      </c>
    </row>
    <row r="3444" spans="1:7" ht="16" x14ac:dyDescent="0.2">
      <c r="A3444" s="4">
        <v>3451</v>
      </c>
      <c r="B3444" s="5">
        <v>9</v>
      </c>
      <c r="C3444" s="6">
        <v>7139.170000000001</v>
      </c>
      <c r="D3444" s="5">
        <v>10</v>
      </c>
      <c r="E3444" s="10">
        <f t="shared" si="53"/>
        <v>642525.30000000005</v>
      </c>
      <c r="F3444" s="11" t="str">
        <f>VLOOKUP('1.CLV CalcuLation'!A3444,Customer_Demographic__2[],8,FALSE)</f>
        <v>Others</v>
      </c>
      <c r="G3444" s="13" t="str">
        <f>VLOOKUP(A3444,Customer_Demographic__2[#All],9,FALSE)</f>
        <v>High Net Worth</v>
      </c>
    </row>
    <row r="3445" spans="1:7" ht="16" x14ac:dyDescent="0.2">
      <c r="A3445" s="4">
        <v>3452</v>
      </c>
      <c r="B3445" s="5">
        <v>2</v>
      </c>
      <c r="C3445" s="6">
        <v>2808.6800000000003</v>
      </c>
      <c r="D3445" s="5">
        <v>13</v>
      </c>
      <c r="E3445" s="10">
        <f t="shared" si="53"/>
        <v>73025.680000000008</v>
      </c>
      <c r="F3445" s="11" t="str">
        <f>VLOOKUP('1.CLV CalcuLation'!A3445,Customer_Demographic__2[],8,FALSE)</f>
        <v>Retail</v>
      </c>
      <c r="G3445" s="13" t="str">
        <f>VLOOKUP(A3445,Customer_Demographic__2[#All],9,FALSE)</f>
        <v>Mass Customer</v>
      </c>
    </row>
    <row r="3446" spans="1:7" ht="16" x14ac:dyDescent="0.2">
      <c r="A3446" s="4">
        <v>3453</v>
      </c>
      <c r="B3446" s="5">
        <v>6</v>
      </c>
      <c r="C3446" s="6">
        <v>6294.04</v>
      </c>
      <c r="D3446" s="5">
        <v>14</v>
      </c>
      <c r="E3446" s="10">
        <f t="shared" si="53"/>
        <v>528699.36</v>
      </c>
      <c r="F3446" s="11" t="str">
        <f>VLOOKUP('1.CLV CalcuLation'!A3446,Customer_Demographic__2[],8,FALSE)</f>
        <v>Retail</v>
      </c>
      <c r="G3446" s="13" t="str">
        <f>VLOOKUP(A3446,Customer_Demographic__2[#All],9,FALSE)</f>
        <v>Affluent Customer</v>
      </c>
    </row>
    <row r="3447" spans="1:7" ht="16" x14ac:dyDescent="0.2">
      <c r="A3447" s="4">
        <v>3454</v>
      </c>
      <c r="B3447" s="5">
        <v>5</v>
      </c>
      <c r="C3447" s="6">
        <v>5561.3799999999992</v>
      </c>
      <c r="D3447" s="5">
        <v>18</v>
      </c>
      <c r="E3447" s="10">
        <f t="shared" si="53"/>
        <v>500524.1999999999</v>
      </c>
      <c r="F3447" s="11" t="str">
        <f>VLOOKUP('1.CLV CalcuLation'!A3447,Customer_Demographic__2[],8,FALSE)</f>
        <v>Others</v>
      </c>
      <c r="G3447" s="13" t="str">
        <f>VLOOKUP(A3447,Customer_Demographic__2[#All],9,FALSE)</f>
        <v>Mass Customer</v>
      </c>
    </row>
    <row r="3448" spans="1:7" ht="16" x14ac:dyDescent="0.2">
      <c r="A3448" s="4">
        <v>3455</v>
      </c>
      <c r="B3448" s="5">
        <v>6</v>
      </c>
      <c r="C3448" s="6">
        <v>4674.13</v>
      </c>
      <c r="D3448" s="5">
        <v>11</v>
      </c>
      <c r="E3448" s="10">
        <f t="shared" si="53"/>
        <v>308492.57999999996</v>
      </c>
      <c r="F3448" s="11" t="str">
        <f>VLOOKUP('1.CLV CalcuLation'!A3448,Customer_Demographic__2[],8,FALSE)</f>
        <v>Others</v>
      </c>
      <c r="G3448" s="13" t="str">
        <f>VLOOKUP(A3448,Customer_Demographic__2[#All],9,FALSE)</f>
        <v>Mass Customer</v>
      </c>
    </row>
    <row r="3449" spans="1:7" ht="16" x14ac:dyDescent="0.2">
      <c r="A3449" s="4">
        <v>3456</v>
      </c>
      <c r="B3449" s="5">
        <v>3</v>
      </c>
      <c r="C3449" s="6">
        <v>4206.8900000000003</v>
      </c>
      <c r="D3449" s="5">
        <v>12</v>
      </c>
      <c r="E3449" s="10">
        <f t="shared" si="53"/>
        <v>151448.04000000004</v>
      </c>
      <c r="F3449" s="11" t="str">
        <f>VLOOKUP('1.CLV CalcuLation'!A3449,Customer_Demographic__2[],8,FALSE)</f>
        <v>Others</v>
      </c>
      <c r="G3449" s="13" t="str">
        <f>VLOOKUP(A3449,Customer_Demographic__2[#All],9,FALSE)</f>
        <v>Mass Customer</v>
      </c>
    </row>
    <row r="3450" spans="1:7" ht="16" x14ac:dyDescent="0.2">
      <c r="A3450" s="4">
        <v>3457</v>
      </c>
      <c r="B3450" s="5">
        <v>3</v>
      </c>
      <c r="C3450" s="6">
        <v>2726.46</v>
      </c>
      <c r="D3450" s="5">
        <v>16</v>
      </c>
      <c r="E3450" s="10">
        <f t="shared" si="53"/>
        <v>130870.08</v>
      </c>
      <c r="F3450" s="11" t="str">
        <f>VLOOKUP('1.CLV CalcuLation'!A3450,Customer_Demographic__2[],8,FALSE)</f>
        <v>Manufacturing</v>
      </c>
      <c r="G3450" s="13" t="str">
        <f>VLOOKUP(A3450,Customer_Demographic__2[#All],9,FALSE)</f>
        <v>Mass Customer</v>
      </c>
    </row>
    <row r="3451" spans="1:7" ht="16" x14ac:dyDescent="0.2">
      <c r="A3451" s="4">
        <v>3458</v>
      </c>
      <c r="B3451" s="5">
        <v>3</v>
      </c>
      <c r="C3451" s="6">
        <v>4554.71</v>
      </c>
      <c r="D3451" s="5">
        <v>19</v>
      </c>
      <c r="E3451" s="10">
        <f t="shared" si="53"/>
        <v>259618.47000000003</v>
      </c>
      <c r="F3451" s="11" t="str">
        <f>VLOOKUP('1.CLV CalcuLation'!A3451,Customer_Demographic__2[],8,FALSE)</f>
        <v>Manufacturing</v>
      </c>
      <c r="G3451" s="13" t="str">
        <f>VLOOKUP(A3451,Customer_Demographic__2[#All],9,FALSE)</f>
        <v>High Net Worth</v>
      </c>
    </row>
    <row r="3452" spans="1:7" ht="16" x14ac:dyDescent="0.2">
      <c r="A3452" s="4">
        <v>3459</v>
      </c>
      <c r="B3452" s="5">
        <v>3</v>
      </c>
      <c r="C3452" s="6">
        <v>4164.04</v>
      </c>
      <c r="D3452" s="5">
        <v>2</v>
      </c>
      <c r="E3452" s="10">
        <f t="shared" si="53"/>
        <v>24984.239999999998</v>
      </c>
      <c r="F3452" s="11" t="str">
        <f>VLOOKUP('1.CLV CalcuLation'!A3452,Customer_Demographic__2[],8,FALSE)</f>
        <v>Entertainment</v>
      </c>
      <c r="G3452" s="13" t="str">
        <f>VLOOKUP(A3452,Customer_Demographic__2[#All],9,FALSE)</f>
        <v>Mass Customer</v>
      </c>
    </row>
    <row r="3453" spans="1:7" ht="16" x14ac:dyDescent="0.2">
      <c r="A3453" s="4">
        <v>3460</v>
      </c>
      <c r="B3453" s="5">
        <v>9</v>
      </c>
      <c r="C3453" s="6">
        <v>12544.760000000002</v>
      </c>
      <c r="D3453" s="5">
        <v>2</v>
      </c>
      <c r="E3453" s="10">
        <f t="shared" si="53"/>
        <v>225805.68000000005</v>
      </c>
      <c r="F3453" s="11" t="str">
        <f>VLOOKUP('1.CLV CalcuLation'!A3453,Customer_Demographic__2[],8,FALSE)</f>
        <v>Financial Services</v>
      </c>
      <c r="G3453" s="13" t="str">
        <f>VLOOKUP(A3453,Customer_Demographic__2[#All],9,FALSE)</f>
        <v>Mass Customer</v>
      </c>
    </row>
    <row r="3454" spans="1:7" ht="16" x14ac:dyDescent="0.2">
      <c r="A3454" s="4">
        <v>3461</v>
      </c>
      <c r="B3454" s="5">
        <v>7</v>
      </c>
      <c r="C3454" s="6">
        <v>8401.2099999999991</v>
      </c>
      <c r="D3454" s="5">
        <v>17</v>
      </c>
      <c r="E3454" s="10">
        <f t="shared" si="53"/>
        <v>999743.98999999987</v>
      </c>
      <c r="F3454" s="11" t="str">
        <f>VLOOKUP('1.CLV CalcuLation'!A3454,Customer_Demographic__2[],8,FALSE)</f>
        <v>Manufacturing</v>
      </c>
      <c r="G3454" s="13" t="str">
        <f>VLOOKUP(A3454,Customer_Demographic__2[#All],9,FALSE)</f>
        <v>Affluent Customer</v>
      </c>
    </row>
    <row r="3455" spans="1:7" ht="16" x14ac:dyDescent="0.2">
      <c r="A3455" s="4">
        <v>3462</v>
      </c>
      <c r="B3455" s="5">
        <v>5</v>
      </c>
      <c r="C3455" s="6">
        <v>5392.75</v>
      </c>
      <c r="D3455" s="5">
        <v>17</v>
      </c>
      <c r="E3455" s="10">
        <f t="shared" si="53"/>
        <v>458383.75</v>
      </c>
      <c r="F3455" s="11" t="str">
        <f>VLOOKUP('1.CLV CalcuLation'!A3455,Customer_Demographic__2[],8,FALSE)</f>
        <v>Health</v>
      </c>
      <c r="G3455" s="13" t="str">
        <f>VLOOKUP(A3455,Customer_Demographic__2[#All],9,FALSE)</f>
        <v>High Net Worth</v>
      </c>
    </row>
    <row r="3456" spans="1:7" ht="16" x14ac:dyDescent="0.2">
      <c r="A3456" s="4">
        <v>3463</v>
      </c>
      <c r="B3456" s="5">
        <v>4</v>
      </c>
      <c r="C3456" s="6">
        <v>3021.6800000000003</v>
      </c>
      <c r="D3456" s="5">
        <v>2</v>
      </c>
      <c r="E3456" s="10">
        <f t="shared" si="53"/>
        <v>24173.440000000002</v>
      </c>
      <c r="F3456" s="11" t="str">
        <f>VLOOKUP('1.CLV CalcuLation'!A3456,Customer_Demographic__2[],8,FALSE)</f>
        <v>Financial Services</v>
      </c>
      <c r="G3456" s="13" t="str">
        <f>VLOOKUP(A3456,Customer_Demographic__2[#All],9,FALSE)</f>
        <v>Affluent Customer</v>
      </c>
    </row>
    <row r="3457" spans="1:7" ht="16" x14ac:dyDescent="0.2">
      <c r="A3457" s="4">
        <v>3465</v>
      </c>
      <c r="B3457" s="5">
        <v>10</v>
      </c>
      <c r="C3457" s="6">
        <v>10063.64</v>
      </c>
      <c r="D3457" s="5">
        <v>7</v>
      </c>
      <c r="E3457" s="10">
        <f t="shared" si="53"/>
        <v>704454.79999999993</v>
      </c>
      <c r="F3457" s="11" t="str">
        <f>VLOOKUP('1.CLV CalcuLation'!A3457,Customer_Demographic__2[],8,FALSE)</f>
        <v>Manufacturing</v>
      </c>
      <c r="G3457" s="13" t="str">
        <f>VLOOKUP(A3457,Customer_Demographic__2[#All],9,FALSE)</f>
        <v>High Net Worth</v>
      </c>
    </row>
    <row r="3458" spans="1:7" ht="16" x14ac:dyDescent="0.2">
      <c r="A3458" s="4">
        <v>3466</v>
      </c>
      <c r="B3458" s="5">
        <v>3</v>
      </c>
      <c r="C3458" s="6">
        <v>2421.71</v>
      </c>
      <c r="D3458" s="5">
        <v>18</v>
      </c>
      <c r="E3458" s="10">
        <f t="shared" si="53"/>
        <v>130772.34</v>
      </c>
      <c r="F3458" s="11" t="str">
        <f>VLOOKUP('1.CLV CalcuLation'!A3458,Customer_Demographic__2[],8,FALSE)</f>
        <v>IT</v>
      </c>
      <c r="G3458" s="13" t="str">
        <f>VLOOKUP(A3458,Customer_Demographic__2[#All],9,FALSE)</f>
        <v>Mass Customer</v>
      </c>
    </row>
    <row r="3459" spans="1:7" ht="16" x14ac:dyDescent="0.2">
      <c r="A3459" s="4">
        <v>3467</v>
      </c>
      <c r="B3459" s="5">
        <v>6</v>
      </c>
      <c r="C3459" s="6">
        <v>8292.41</v>
      </c>
      <c r="D3459" s="5">
        <v>21</v>
      </c>
      <c r="E3459" s="10">
        <f t="shared" ref="E3459:E3494" si="54">B3459*C3459*D3459</f>
        <v>1044843.66</v>
      </c>
      <c r="F3459" s="11" t="str">
        <f>VLOOKUP('1.CLV CalcuLation'!A3459,Customer_Demographic__2[],8,FALSE)</f>
        <v>IT</v>
      </c>
      <c r="G3459" s="13" t="str">
        <f>VLOOKUP(A3459,Customer_Demographic__2[#All],9,FALSE)</f>
        <v>Mass Customer</v>
      </c>
    </row>
    <row r="3460" spans="1:7" ht="16" x14ac:dyDescent="0.2">
      <c r="A3460" s="4">
        <v>3468</v>
      </c>
      <c r="B3460" s="5">
        <v>6</v>
      </c>
      <c r="C3460" s="6">
        <v>6837.7699999999995</v>
      </c>
      <c r="D3460" s="5">
        <v>7</v>
      </c>
      <c r="E3460" s="10">
        <f t="shared" si="54"/>
        <v>287186.33999999997</v>
      </c>
      <c r="F3460" s="11" t="str">
        <f>VLOOKUP('1.CLV CalcuLation'!A3460,Customer_Demographic__2[],8,FALSE)</f>
        <v>Others</v>
      </c>
      <c r="G3460" s="13" t="str">
        <f>VLOOKUP(A3460,Customer_Demographic__2[#All],9,FALSE)</f>
        <v>Mass Customer</v>
      </c>
    </row>
    <row r="3461" spans="1:7" ht="16" x14ac:dyDescent="0.2">
      <c r="A3461" s="4">
        <v>3469</v>
      </c>
      <c r="B3461" s="5">
        <v>3</v>
      </c>
      <c r="C3461" s="6">
        <v>2349.65</v>
      </c>
      <c r="D3461" s="5">
        <v>5</v>
      </c>
      <c r="E3461" s="10">
        <f t="shared" si="54"/>
        <v>35244.75</v>
      </c>
      <c r="F3461" s="11" t="str">
        <f>VLOOKUP('1.CLV CalcuLation'!A3461,Customer_Demographic__2[],8,FALSE)</f>
        <v>Health</v>
      </c>
      <c r="G3461" s="13" t="str">
        <f>VLOOKUP(A3461,Customer_Demographic__2[#All],9,FALSE)</f>
        <v>Mass Customer</v>
      </c>
    </row>
    <row r="3462" spans="1:7" ht="16" x14ac:dyDescent="0.2">
      <c r="A3462" s="4">
        <v>3470</v>
      </c>
      <c r="B3462" s="5">
        <v>8</v>
      </c>
      <c r="C3462" s="6">
        <v>14126.249999999998</v>
      </c>
      <c r="D3462" s="5">
        <v>6</v>
      </c>
      <c r="E3462" s="10">
        <f t="shared" si="54"/>
        <v>678059.99999999988</v>
      </c>
      <c r="F3462" s="11" t="str">
        <f>VLOOKUP('1.CLV CalcuLation'!A3462,Customer_Demographic__2[],8,FALSE)</f>
        <v>Health</v>
      </c>
      <c r="G3462" s="13" t="str">
        <f>VLOOKUP(A3462,Customer_Demographic__2[#All],9,FALSE)</f>
        <v>Affluent Customer</v>
      </c>
    </row>
    <row r="3463" spans="1:7" ht="16" x14ac:dyDescent="0.2">
      <c r="A3463" s="4">
        <v>3471</v>
      </c>
      <c r="B3463" s="5">
        <v>4</v>
      </c>
      <c r="C3463" s="6">
        <v>4637.4800000000005</v>
      </c>
      <c r="D3463" s="5">
        <v>8</v>
      </c>
      <c r="E3463" s="10">
        <f t="shared" si="54"/>
        <v>148399.36000000002</v>
      </c>
      <c r="F3463" s="11" t="str">
        <f>VLOOKUP('1.CLV CalcuLation'!A3463,Customer_Demographic__2[],8,FALSE)</f>
        <v>IT</v>
      </c>
      <c r="G3463" s="13" t="str">
        <f>VLOOKUP(A3463,Customer_Demographic__2[#All],9,FALSE)</f>
        <v>High Net Worth</v>
      </c>
    </row>
    <row r="3464" spans="1:7" ht="16" x14ac:dyDescent="0.2">
      <c r="A3464" s="4">
        <v>3472</v>
      </c>
      <c r="B3464" s="5">
        <v>6</v>
      </c>
      <c r="C3464" s="6">
        <v>6900.7</v>
      </c>
      <c r="D3464" s="5">
        <v>18</v>
      </c>
      <c r="E3464" s="10">
        <f t="shared" si="54"/>
        <v>745275.6</v>
      </c>
      <c r="F3464" s="11" t="str">
        <f>VLOOKUP('1.CLV CalcuLation'!A3464,Customer_Demographic__2[],8,FALSE)</f>
        <v>Retail</v>
      </c>
      <c r="G3464" s="13" t="str">
        <f>VLOOKUP(A3464,Customer_Demographic__2[#All],9,FALSE)</f>
        <v>Affluent Customer</v>
      </c>
    </row>
    <row r="3465" spans="1:7" ht="16" x14ac:dyDescent="0.2">
      <c r="A3465" s="4">
        <v>3473</v>
      </c>
      <c r="B3465" s="5">
        <v>4</v>
      </c>
      <c r="C3465" s="6">
        <v>5487.6399999999994</v>
      </c>
      <c r="D3465" s="5"/>
      <c r="E3465" s="10">
        <f t="shared" si="54"/>
        <v>0</v>
      </c>
      <c r="F3465" s="11" t="str">
        <f>VLOOKUP('1.CLV CalcuLation'!A3465,Customer_Demographic__2[],8,FALSE)</f>
        <v>IT</v>
      </c>
      <c r="G3465" s="13" t="str">
        <f>VLOOKUP(A3465,Customer_Demographic__2[#All],9,FALSE)</f>
        <v>Mass Customer</v>
      </c>
    </row>
    <row r="3466" spans="1:7" ht="16" x14ac:dyDescent="0.2">
      <c r="A3466" s="4">
        <v>3474</v>
      </c>
      <c r="B3466" s="5">
        <v>5</v>
      </c>
      <c r="C3466" s="6">
        <v>4654.08</v>
      </c>
      <c r="D3466" s="5">
        <v>14</v>
      </c>
      <c r="E3466" s="10">
        <f t="shared" si="54"/>
        <v>325785.60000000003</v>
      </c>
      <c r="F3466" s="11" t="str">
        <f>VLOOKUP('1.CLV CalcuLation'!A3466,Customer_Demographic__2[],8,FALSE)</f>
        <v>Manufacturing</v>
      </c>
      <c r="G3466" s="13" t="str">
        <f>VLOOKUP(A3466,Customer_Demographic__2[#All],9,FALSE)</f>
        <v>Mass Customer</v>
      </c>
    </row>
    <row r="3467" spans="1:7" ht="16" x14ac:dyDescent="0.2">
      <c r="A3467" s="4">
        <v>3475</v>
      </c>
      <c r="B3467" s="5">
        <v>4</v>
      </c>
      <c r="C3467" s="6">
        <v>3785.92</v>
      </c>
      <c r="D3467" s="5">
        <v>3</v>
      </c>
      <c r="E3467" s="10">
        <f t="shared" si="54"/>
        <v>45431.040000000001</v>
      </c>
      <c r="F3467" s="11" t="str">
        <f>VLOOKUP('1.CLV CalcuLation'!A3467,Customer_Demographic__2[],8,FALSE)</f>
        <v>Retail</v>
      </c>
      <c r="G3467" s="13" t="str">
        <f>VLOOKUP(A3467,Customer_Demographic__2[#All],9,FALSE)</f>
        <v>Affluent Customer</v>
      </c>
    </row>
    <row r="3468" spans="1:7" ht="16" x14ac:dyDescent="0.2">
      <c r="A3468" s="4">
        <v>3476</v>
      </c>
      <c r="B3468" s="5">
        <v>5</v>
      </c>
      <c r="C3468" s="6">
        <v>2254.2600000000002</v>
      </c>
      <c r="D3468" s="5">
        <v>7</v>
      </c>
      <c r="E3468" s="10">
        <f t="shared" si="54"/>
        <v>78899.100000000006</v>
      </c>
      <c r="F3468" s="11" t="str">
        <f>VLOOKUP('1.CLV CalcuLation'!A3468,Customer_Demographic__2[],8,FALSE)</f>
        <v>Manufacturing</v>
      </c>
      <c r="G3468" s="13" t="str">
        <f>VLOOKUP(A3468,Customer_Demographic__2[#All],9,FALSE)</f>
        <v>Affluent Customer</v>
      </c>
    </row>
    <row r="3469" spans="1:7" ht="16" x14ac:dyDescent="0.2">
      <c r="A3469" s="4">
        <v>3477</v>
      </c>
      <c r="B3469" s="5">
        <v>7</v>
      </c>
      <c r="C3469" s="6">
        <v>8317.98</v>
      </c>
      <c r="D3469" s="5">
        <v>7</v>
      </c>
      <c r="E3469" s="10">
        <f t="shared" si="54"/>
        <v>407581.02</v>
      </c>
      <c r="F3469" s="11" t="str">
        <f>VLOOKUP('1.CLV CalcuLation'!A3469,Customer_Demographic__2[],8,FALSE)</f>
        <v>Financial Services</v>
      </c>
      <c r="G3469" s="13" t="str">
        <f>VLOOKUP(A3469,Customer_Demographic__2[#All],9,FALSE)</f>
        <v>Affluent Customer</v>
      </c>
    </row>
    <row r="3470" spans="1:7" ht="16" x14ac:dyDescent="0.2">
      <c r="A3470" s="4">
        <v>3478</v>
      </c>
      <c r="B3470" s="5">
        <v>6</v>
      </c>
      <c r="C3470" s="6">
        <v>6445.49</v>
      </c>
      <c r="D3470" s="5">
        <v>17</v>
      </c>
      <c r="E3470" s="10">
        <f t="shared" si="54"/>
        <v>657439.98</v>
      </c>
      <c r="F3470" s="11" t="str">
        <f>VLOOKUP('1.CLV CalcuLation'!A3470,Customer_Demographic__2[],8,FALSE)</f>
        <v>Health</v>
      </c>
      <c r="G3470" s="13" t="str">
        <f>VLOOKUP(A3470,Customer_Demographic__2[#All],9,FALSE)</f>
        <v>Mass Customer</v>
      </c>
    </row>
    <row r="3471" spans="1:7" ht="16" x14ac:dyDescent="0.2">
      <c r="A3471" s="4">
        <v>3479</v>
      </c>
      <c r="B3471" s="5">
        <v>6</v>
      </c>
      <c r="C3471" s="6">
        <v>6015.1699999999992</v>
      </c>
      <c r="D3471" s="5">
        <v>13</v>
      </c>
      <c r="E3471" s="10">
        <f t="shared" si="54"/>
        <v>469183.25999999995</v>
      </c>
      <c r="F3471" s="11" t="str">
        <f>VLOOKUP('1.CLV CalcuLation'!A3471,Customer_Demographic__2[],8,FALSE)</f>
        <v>IT</v>
      </c>
      <c r="G3471" s="13" t="str">
        <f>VLOOKUP(A3471,Customer_Demographic__2[#All],9,FALSE)</f>
        <v>Mass Customer</v>
      </c>
    </row>
    <row r="3472" spans="1:7" ht="16" x14ac:dyDescent="0.2">
      <c r="A3472" s="4">
        <v>3480</v>
      </c>
      <c r="B3472" s="5">
        <v>4</v>
      </c>
      <c r="C3472" s="6">
        <v>4659.76</v>
      </c>
      <c r="D3472" s="5">
        <v>20</v>
      </c>
      <c r="E3472" s="10">
        <f t="shared" si="54"/>
        <v>372780.80000000005</v>
      </c>
      <c r="F3472" s="11" t="str">
        <f>VLOOKUP('1.CLV CalcuLation'!A3472,Customer_Demographic__2[],8,FALSE)</f>
        <v>Others</v>
      </c>
      <c r="G3472" s="13" t="str">
        <f>VLOOKUP(A3472,Customer_Demographic__2[#All],9,FALSE)</f>
        <v>Mass Customer</v>
      </c>
    </row>
    <row r="3473" spans="1:7" ht="16" x14ac:dyDescent="0.2">
      <c r="A3473" s="4">
        <v>3481</v>
      </c>
      <c r="B3473" s="5">
        <v>7</v>
      </c>
      <c r="C3473" s="6">
        <v>4988.41</v>
      </c>
      <c r="D3473" s="5">
        <v>4</v>
      </c>
      <c r="E3473" s="10">
        <f t="shared" si="54"/>
        <v>139675.47999999998</v>
      </c>
      <c r="F3473" s="11" t="str">
        <f>VLOOKUP('1.CLV CalcuLation'!A3473,Customer_Demographic__2[],8,FALSE)</f>
        <v>Manufacturing</v>
      </c>
      <c r="G3473" s="13" t="str">
        <f>VLOOKUP(A3473,Customer_Demographic__2[#All],9,FALSE)</f>
        <v>High Net Worth</v>
      </c>
    </row>
    <row r="3474" spans="1:7" ht="16" x14ac:dyDescent="0.2">
      <c r="A3474" s="4">
        <v>3482</v>
      </c>
      <c r="B3474" s="5">
        <v>8</v>
      </c>
      <c r="C3474" s="6">
        <v>11842.05</v>
      </c>
      <c r="D3474" s="5">
        <v>2</v>
      </c>
      <c r="E3474" s="10">
        <f t="shared" si="54"/>
        <v>189472.8</v>
      </c>
      <c r="F3474" s="11" t="str">
        <f>VLOOKUP('1.CLV CalcuLation'!A3474,Customer_Demographic__2[],8,FALSE)</f>
        <v>Health</v>
      </c>
      <c r="G3474" s="13" t="str">
        <f>VLOOKUP(A3474,Customer_Demographic__2[#All],9,FALSE)</f>
        <v>Affluent Customer</v>
      </c>
    </row>
    <row r="3475" spans="1:7" ht="16" x14ac:dyDescent="0.2">
      <c r="A3475" s="4">
        <v>3483</v>
      </c>
      <c r="B3475" s="5">
        <v>6</v>
      </c>
      <c r="C3475" s="6">
        <v>8078.0300000000007</v>
      </c>
      <c r="D3475" s="5">
        <v>15</v>
      </c>
      <c r="E3475" s="10">
        <f t="shared" si="54"/>
        <v>727022.70000000007</v>
      </c>
      <c r="F3475" s="11" t="str">
        <f>VLOOKUP('1.CLV CalcuLation'!A3475,Customer_Demographic__2[],8,FALSE)</f>
        <v>Health</v>
      </c>
      <c r="G3475" s="13" t="str">
        <f>VLOOKUP(A3475,Customer_Demographic__2[#All],9,FALSE)</f>
        <v>High Net Worth</v>
      </c>
    </row>
    <row r="3476" spans="1:7" ht="16" x14ac:dyDescent="0.2">
      <c r="A3476" s="4">
        <v>3484</v>
      </c>
      <c r="B3476" s="5">
        <v>6</v>
      </c>
      <c r="C3476" s="6">
        <v>8406.81</v>
      </c>
      <c r="D3476" s="5">
        <v>20</v>
      </c>
      <c r="E3476" s="10">
        <f t="shared" si="54"/>
        <v>1008817.2</v>
      </c>
      <c r="F3476" s="11" t="str">
        <f>VLOOKUP('1.CLV CalcuLation'!A3476,Customer_Demographic__2[],8,FALSE)</f>
        <v>Financial Services</v>
      </c>
      <c r="G3476" s="13" t="str">
        <f>VLOOKUP(A3476,Customer_Demographic__2[#All],9,FALSE)</f>
        <v>High Net Worth</v>
      </c>
    </row>
    <row r="3477" spans="1:7" ht="16" x14ac:dyDescent="0.2">
      <c r="A3477" s="4">
        <v>3485</v>
      </c>
      <c r="B3477" s="5">
        <v>3</v>
      </c>
      <c r="C3477" s="6">
        <v>3163.3100000000004</v>
      </c>
      <c r="D3477" s="5">
        <v>9</v>
      </c>
      <c r="E3477" s="10">
        <f t="shared" si="54"/>
        <v>85409.37</v>
      </c>
      <c r="F3477" s="11" t="str">
        <f>VLOOKUP('1.CLV CalcuLation'!A3477,Customer_Demographic__2[],8,FALSE)</f>
        <v>Financial Services</v>
      </c>
      <c r="G3477" s="13" t="str">
        <f>VLOOKUP(A3477,Customer_Demographic__2[#All],9,FALSE)</f>
        <v>High Net Worth</v>
      </c>
    </row>
    <row r="3478" spans="1:7" ht="16" x14ac:dyDescent="0.2">
      <c r="A3478" s="4">
        <v>3486</v>
      </c>
      <c r="B3478" s="5">
        <v>4</v>
      </c>
      <c r="C3478" s="6">
        <v>4722.08</v>
      </c>
      <c r="D3478" s="5">
        <v>18</v>
      </c>
      <c r="E3478" s="10">
        <f t="shared" si="54"/>
        <v>339989.76000000001</v>
      </c>
      <c r="F3478" s="11" t="str">
        <f>VLOOKUP('1.CLV CalcuLation'!A3478,Customer_Demographic__2[],8,FALSE)</f>
        <v>Manufacturing</v>
      </c>
      <c r="G3478" s="13" t="str">
        <f>VLOOKUP(A3478,Customer_Demographic__2[#All],9,FALSE)</f>
        <v>Mass Customer</v>
      </c>
    </row>
    <row r="3479" spans="1:7" ht="16" x14ac:dyDescent="0.2">
      <c r="A3479" s="4">
        <v>3487</v>
      </c>
      <c r="B3479" s="5">
        <v>3</v>
      </c>
      <c r="C3479" s="6">
        <v>3715.32</v>
      </c>
      <c r="D3479" s="5">
        <v>18</v>
      </c>
      <c r="E3479" s="10">
        <f t="shared" si="54"/>
        <v>200627.28000000003</v>
      </c>
      <c r="F3479" s="11" t="str">
        <f>VLOOKUP('1.CLV CalcuLation'!A3479,Customer_Demographic__2[],8,FALSE)</f>
        <v>Health</v>
      </c>
      <c r="G3479" s="13" t="str">
        <f>VLOOKUP(A3479,Customer_Demographic__2[#All],9,FALSE)</f>
        <v>High Net Worth</v>
      </c>
    </row>
    <row r="3480" spans="1:7" ht="16" x14ac:dyDescent="0.2">
      <c r="A3480" s="4">
        <v>3488</v>
      </c>
      <c r="B3480" s="5">
        <v>2</v>
      </c>
      <c r="C3480" s="6">
        <v>2167.79</v>
      </c>
      <c r="D3480" s="5">
        <v>9</v>
      </c>
      <c r="E3480" s="10">
        <f t="shared" si="54"/>
        <v>39020.22</v>
      </c>
      <c r="F3480" s="11" t="str">
        <f>VLOOKUP('1.CLV CalcuLation'!A3480,Customer_Demographic__2[],8,FALSE)</f>
        <v>Manufacturing</v>
      </c>
      <c r="G3480" s="13" t="str">
        <f>VLOOKUP(A3480,Customer_Demographic__2[#All],9,FALSE)</f>
        <v>Mass Customer</v>
      </c>
    </row>
    <row r="3481" spans="1:7" ht="16" x14ac:dyDescent="0.2">
      <c r="A3481" s="4">
        <v>3489</v>
      </c>
      <c r="B3481" s="5">
        <v>6</v>
      </c>
      <c r="C3481" s="6">
        <v>8300.15</v>
      </c>
      <c r="D3481" s="5">
        <v>9</v>
      </c>
      <c r="E3481" s="10">
        <f t="shared" si="54"/>
        <v>448208.1</v>
      </c>
      <c r="F3481" s="11" t="str">
        <f>VLOOKUP('1.CLV CalcuLation'!A3481,Customer_Demographic__2[],8,FALSE)</f>
        <v>Argiculture</v>
      </c>
      <c r="G3481" s="13" t="str">
        <f>VLOOKUP(A3481,Customer_Demographic__2[#All],9,FALSE)</f>
        <v>Mass Customer</v>
      </c>
    </row>
    <row r="3482" spans="1:7" ht="16" x14ac:dyDescent="0.2">
      <c r="A3482" s="4">
        <v>3490</v>
      </c>
      <c r="B3482" s="5">
        <v>5</v>
      </c>
      <c r="C3482" s="6">
        <v>4739.7</v>
      </c>
      <c r="D3482" s="5">
        <v>14</v>
      </c>
      <c r="E3482" s="10">
        <f t="shared" si="54"/>
        <v>331779</v>
      </c>
      <c r="F3482" s="11" t="str">
        <f>VLOOKUP('1.CLV CalcuLation'!A3482,Customer_Demographic__2[],8,FALSE)</f>
        <v>Financial Services</v>
      </c>
      <c r="G3482" s="13" t="str">
        <f>VLOOKUP(A3482,Customer_Demographic__2[#All],9,FALSE)</f>
        <v>High Net Worth</v>
      </c>
    </row>
    <row r="3483" spans="1:7" ht="16" x14ac:dyDescent="0.2">
      <c r="A3483" s="4">
        <v>3491</v>
      </c>
      <c r="B3483" s="5">
        <v>4</v>
      </c>
      <c r="C3483" s="6">
        <v>3151.6699999999996</v>
      </c>
      <c r="D3483" s="5">
        <v>10</v>
      </c>
      <c r="E3483" s="10">
        <f t="shared" si="54"/>
        <v>126066.79999999999</v>
      </c>
      <c r="F3483" s="11" t="str">
        <f>VLOOKUP('1.CLV CalcuLation'!A3483,Customer_Demographic__2[],8,FALSE)</f>
        <v>Financial Services</v>
      </c>
      <c r="G3483" s="13" t="str">
        <f>VLOOKUP(A3483,Customer_Demographic__2[#All],9,FALSE)</f>
        <v>Affluent Customer</v>
      </c>
    </row>
    <row r="3484" spans="1:7" ht="16" x14ac:dyDescent="0.2">
      <c r="A3484" s="4">
        <v>3492</v>
      </c>
      <c r="B3484" s="5">
        <v>3</v>
      </c>
      <c r="C3484" s="6">
        <v>4141.43</v>
      </c>
      <c r="D3484" s="5">
        <v>19</v>
      </c>
      <c r="E3484" s="10">
        <f t="shared" si="54"/>
        <v>236061.51</v>
      </c>
      <c r="F3484" s="11" t="str">
        <f>VLOOKUP('1.CLV CalcuLation'!A3484,Customer_Demographic__2[],8,FALSE)</f>
        <v>Manufacturing</v>
      </c>
      <c r="G3484" s="13" t="str">
        <f>VLOOKUP(A3484,Customer_Demographic__2[#All],9,FALSE)</f>
        <v>Mass Customer</v>
      </c>
    </row>
    <row r="3485" spans="1:7" ht="16" x14ac:dyDescent="0.2">
      <c r="A3485" s="4">
        <v>3493</v>
      </c>
      <c r="B3485" s="5">
        <v>6</v>
      </c>
      <c r="C3485" s="6">
        <v>10053.82</v>
      </c>
      <c r="D3485" s="5">
        <v>18</v>
      </c>
      <c r="E3485" s="10">
        <f t="shared" si="54"/>
        <v>1085812.56</v>
      </c>
      <c r="F3485" s="11" t="str">
        <f>VLOOKUP('1.CLV CalcuLation'!A3485,Customer_Demographic__2[],8,FALSE)</f>
        <v>Health</v>
      </c>
      <c r="G3485" s="13" t="str">
        <f>VLOOKUP(A3485,Customer_Demographic__2[#All],9,FALSE)</f>
        <v>High Net Worth</v>
      </c>
    </row>
    <row r="3486" spans="1:7" ht="16" x14ac:dyDescent="0.2">
      <c r="A3486" s="4">
        <v>3494</v>
      </c>
      <c r="B3486" s="5">
        <v>4</v>
      </c>
      <c r="C3486" s="6">
        <v>5122.71</v>
      </c>
      <c r="D3486" s="5">
        <v>1</v>
      </c>
      <c r="E3486" s="10">
        <f t="shared" si="54"/>
        <v>20490.84</v>
      </c>
      <c r="F3486" s="11" t="str">
        <f>VLOOKUP('1.CLV CalcuLation'!A3486,Customer_Demographic__2[],8,FALSE)</f>
        <v>Argiculture</v>
      </c>
      <c r="G3486" s="13" t="str">
        <f>VLOOKUP(A3486,Customer_Demographic__2[#All],9,FALSE)</f>
        <v>High Net Worth</v>
      </c>
    </row>
    <row r="3487" spans="1:7" ht="16" x14ac:dyDescent="0.2">
      <c r="A3487" s="4">
        <v>3495</v>
      </c>
      <c r="B3487" s="5">
        <v>7</v>
      </c>
      <c r="C3487" s="6">
        <v>8626.65</v>
      </c>
      <c r="D3487" s="5">
        <v>8</v>
      </c>
      <c r="E3487" s="10">
        <f t="shared" si="54"/>
        <v>483092.39999999997</v>
      </c>
      <c r="F3487" s="11" t="str">
        <f>VLOOKUP('1.CLV CalcuLation'!A3487,Customer_Demographic__2[],8,FALSE)</f>
        <v>Financial Services</v>
      </c>
      <c r="G3487" s="13" t="str">
        <f>VLOOKUP(A3487,Customer_Demographic__2[#All],9,FALSE)</f>
        <v>High Net Worth</v>
      </c>
    </row>
    <row r="3488" spans="1:7" ht="16" x14ac:dyDescent="0.2">
      <c r="A3488" s="4">
        <v>3496</v>
      </c>
      <c r="B3488" s="5">
        <v>4</v>
      </c>
      <c r="C3488" s="6">
        <v>4725.380000000001</v>
      </c>
      <c r="D3488" s="5">
        <v>19</v>
      </c>
      <c r="E3488" s="10">
        <f t="shared" si="54"/>
        <v>359128.88000000006</v>
      </c>
      <c r="F3488" s="11" t="str">
        <f>VLOOKUP('1.CLV CalcuLation'!A3488,Customer_Demographic__2[],8,FALSE)</f>
        <v>Manufacturing</v>
      </c>
      <c r="G3488" s="13" t="str">
        <f>VLOOKUP(A3488,Customer_Demographic__2[#All],9,FALSE)</f>
        <v>Mass Customer</v>
      </c>
    </row>
    <row r="3489" spans="1:7" ht="16" x14ac:dyDescent="0.2">
      <c r="A3489" s="4">
        <v>3497</v>
      </c>
      <c r="B3489" s="5">
        <v>3</v>
      </c>
      <c r="C3489" s="6">
        <v>3744.0699999999997</v>
      </c>
      <c r="D3489" s="5">
        <v>18</v>
      </c>
      <c r="E3489" s="10">
        <f t="shared" si="54"/>
        <v>202179.77999999997</v>
      </c>
      <c r="F3489" s="11" t="str">
        <f>VLOOKUP('1.CLV CalcuLation'!A3489,Customer_Demographic__2[],8,FALSE)</f>
        <v>Manufacturing</v>
      </c>
      <c r="G3489" s="13" t="str">
        <f>VLOOKUP(A3489,Customer_Demographic__2[#All],9,FALSE)</f>
        <v>Affluent Customer</v>
      </c>
    </row>
    <row r="3490" spans="1:7" ht="16" x14ac:dyDescent="0.2">
      <c r="A3490" s="4">
        <v>3498</v>
      </c>
      <c r="B3490" s="5">
        <v>6</v>
      </c>
      <c r="C3490" s="6">
        <v>5177.0599999999995</v>
      </c>
      <c r="D3490" s="5">
        <v>5</v>
      </c>
      <c r="E3490" s="10">
        <f t="shared" si="54"/>
        <v>155311.79999999999</v>
      </c>
      <c r="F3490" s="11" t="str">
        <f>VLOOKUP('1.CLV CalcuLation'!A3490,Customer_Demographic__2[],8,FALSE)</f>
        <v>Manufacturing</v>
      </c>
      <c r="G3490" s="13" t="str">
        <f>VLOOKUP(A3490,Customer_Demographic__2[#All],9,FALSE)</f>
        <v>Mass Customer</v>
      </c>
    </row>
    <row r="3491" spans="1:7" ht="16" x14ac:dyDescent="0.2">
      <c r="A3491" s="4">
        <v>3499</v>
      </c>
      <c r="B3491" s="5">
        <v>7</v>
      </c>
      <c r="C3491" s="6">
        <v>7673.4800000000005</v>
      </c>
      <c r="D3491" s="5">
        <v>7</v>
      </c>
      <c r="E3491" s="10">
        <f t="shared" si="54"/>
        <v>376000.52</v>
      </c>
      <c r="F3491" s="11" t="str">
        <f>VLOOKUP('1.CLV CalcuLation'!A3491,Customer_Demographic__2[],8,FALSE)</f>
        <v>Manufacturing</v>
      </c>
      <c r="G3491" s="13" t="str">
        <f>VLOOKUP(A3491,Customer_Demographic__2[#All],9,FALSE)</f>
        <v>Mass Customer</v>
      </c>
    </row>
    <row r="3492" spans="1:7" ht="16" x14ac:dyDescent="0.2">
      <c r="A3492" s="4">
        <v>3500</v>
      </c>
      <c r="B3492" s="5">
        <v>6</v>
      </c>
      <c r="C3492" s="6">
        <v>4922.41</v>
      </c>
      <c r="D3492" s="5">
        <v>17</v>
      </c>
      <c r="E3492" s="10">
        <f t="shared" si="54"/>
        <v>502085.82</v>
      </c>
      <c r="F3492" s="11" t="str">
        <f>VLOOKUP('1.CLV CalcuLation'!A3492,Customer_Demographic__2[],8,FALSE)</f>
        <v>Entertainment</v>
      </c>
      <c r="G3492" s="13" t="str">
        <f>VLOOKUP(A3492,Customer_Demographic__2[#All],9,FALSE)</f>
        <v>Affluent Customer</v>
      </c>
    </row>
    <row r="3493" spans="1:7" ht="16" x14ac:dyDescent="0.2">
      <c r="A3493" s="4">
        <v>5034</v>
      </c>
      <c r="B3493" s="5">
        <v>3</v>
      </c>
      <c r="C3493" s="6">
        <v>1519.92</v>
      </c>
      <c r="D3493" s="5"/>
      <c r="E3493" s="10">
        <f t="shared" si="54"/>
        <v>0</v>
      </c>
      <c r="F3493" s="11"/>
      <c r="G3493" s="13"/>
    </row>
    <row r="3494" spans="1:7" ht="16" x14ac:dyDescent="0.2">
      <c r="A3494" s="4" t="s">
        <v>0</v>
      </c>
      <c r="B3494" s="5">
        <v>19445</v>
      </c>
      <c r="C3494" s="6">
        <v>21532171.719999991</v>
      </c>
      <c r="D3494" s="5">
        <v>10.680359772775089</v>
      </c>
      <c r="E3494" s="10">
        <f t="shared" si="54"/>
        <v>4471792719109.8477</v>
      </c>
      <c r="F3494" s="11"/>
      <c r="G3494" s="13"/>
    </row>
  </sheetData>
  <pageMargins left="0.7" right="0.7" top="0.75" bottom="0.75" header="0.3" footer="0.3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5E5B-C59E-9647-B756-3C180B2CEAFC}">
  <dimension ref="A3:G30"/>
  <sheetViews>
    <sheetView tabSelected="1" workbookViewId="0">
      <selection activeCell="C6" sqref="C6"/>
    </sheetView>
  </sheetViews>
  <sheetFormatPr baseColWidth="10" defaultRowHeight="15" x14ac:dyDescent="0.2"/>
  <cols>
    <col min="1" max="1" width="17.83203125" style="14" bestFit="1" customWidth="1"/>
    <col min="2" max="2" width="16.33203125" style="14" customWidth="1"/>
    <col min="3" max="16384" width="10.83203125" style="14"/>
  </cols>
  <sheetData>
    <row r="3" spans="1:2" ht="16" x14ac:dyDescent="0.2">
      <c r="A3" s="16" t="s">
        <v>7035</v>
      </c>
      <c r="B3" s="16" t="s">
        <v>7032</v>
      </c>
    </row>
    <row r="4" spans="1:2" ht="16" x14ac:dyDescent="0.2">
      <c r="A4" s="17" t="s">
        <v>56</v>
      </c>
      <c r="B4" s="18">
        <v>408680.21710000024</v>
      </c>
    </row>
    <row r="5" spans="1:2" ht="16" x14ac:dyDescent="0.2">
      <c r="A5" s="17" t="s">
        <v>144</v>
      </c>
      <c r="B5" s="18">
        <v>475657.46430894319</v>
      </c>
    </row>
    <row r="6" spans="1:2" ht="16" x14ac:dyDescent="0.2">
      <c r="A6" s="17" t="s">
        <v>30</v>
      </c>
      <c r="B6" s="18">
        <v>407181.75960641372</v>
      </c>
    </row>
    <row r="7" spans="1:2" ht="16" x14ac:dyDescent="0.2">
      <c r="A7" s="17" t="s">
        <v>22</v>
      </c>
      <c r="B7" s="18">
        <v>450292.99357142881</v>
      </c>
    </row>
    <row r="8" spans="1:2" ht="16" x14ac:dyDescent="0.2">
      <c r="A8" s="17" t="s">
        <v>37</v>
      </c>
      <c r="B8" s="18">
        <v>294016.78994708997</v>
      </c>
    </row>
    <row r="9" spans="1:2" ht="16" x14ac:dyDescent="0.2">
      <c r="A9" s="17" t="s">
        <v>65</v>
      </c>
      <c r="B9" s="18">
        <v>413403.00214793731</v>
      </c>
    </row>
    <row r="10" spans="1:2" ht="16" x14ac:dyDescent="0.2">
      <c r="A10" s="17" t="s">
        <v>36</v>
      </c>
      <c r="B10" s="18">
        <v>407028.19370766496</v>
      </c>
    </row>
    <row r="11" spans="1:2" ht="16" x14ac:dyDescent="0.2">
      <c r="A11" s="17" t="s">
        <v>34</v>
      </c>
      <c r="B11" s="18">
        <v>455789.1373593075</v>
      </c>
    </row>
    <row r="12" spans="1:2" ht="16" x14ac:dyDescent="0.2">
      <c r="A12" s="17" t="s">
        <v>46</v>
      </c>
      <c r="B12" s="18">
        <v>438432.52323432319</v>
      </c>
    </row>
    <row r="13" spans="1:2" ht="16" x14ac:dyDescent="0.2">
      <c r="A13" s="17" t="s">
        <v>119</v>
      </c>
      <c r="B13" s="18">
        <v>467514.07761904737</v>
      </c>
    </row>
    <row r="22" spans="1:7" ht="16" x14ac:dyDescent="0.2">
      <c r="A22" s="19" t="s">
        <v>7034</v>
      </c>
      <c r="B22" s="19"/>
      <c r="C22" s="19"/>
      <c r="D22" s="19"/>
      <c r="E22" s="19"/>
      <c r="F22" s="19"/>
    </row>
    <row r="25" spans="1:7" x14ac:dyDescent="0.2">
      <c r="A25" s="3" t="s">
        <v>7036</v>
      </c>
      <c r="B25" s="3" t="s">
        <v>7032</v>
      </c>
    </row>
    <row r="26" spans="1:7" x14ac:dyDescent="0.2">
      <c r="A26" s="15" t="s">
        <v>43</v>
      </c>
      <c r="B26" s="3">
        <v>407290.27238542936</v>
      </c>
    </row>
    <row r="27" spans="1:7" x14ac:dyDescent="0.2">
      <c r="A27" s="15" t="s">
        <v>47</v>
      </c>
      <c r="B27" s="3">
        <v>422150.53469798673</v>
      </c>
    </row>
    <row r="28" spans="1:7" x14ac:dyDescent="0.2">
      <c r="A28" s="15" t="s">
        <v>23</v>
      </c>
      <c r="B28" s="3">
        <v>421746.78253722744</v>
      </c>
    </row>
    <row r="30" spans="1:7" x14ac:dyDescent="0.2">
      <c r="A30" s="21" t="s">
        <v>7037</v>
      </c>
      <c r="B30" s="21"/>
      <c r="C30" s="21"/>
      <c r="D30" s="21"/>
      <c r="E30" s="21"/>
      <c r="F30" s="21"/>
      <c r="G30" s="20"/>
    </row>
  </sheetData>
  <mergeCells count="2">
    <mergeCell ref="A22:F22"/>
    <mergeCell ref="A30:F30"/>
  </mergeCells>
  <hyperlinks>
    <hyperlink ref="A30" r:id="rId3" xr:uid="{2016C32F-EA23-BC41-AE8C-3387FC371EF8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BF3D-4F39-2D42-B85A-951D27AEFDDA}">
  <dimension ref="A1:L4001"/>
  <sheetViews>
    <sheetView topLeftCell="A3643" workbookViewId="0">
      <selection activeCell="C3901" sqref="C3901"/>
    </sheetView>
  </sheetViews>
  <sheetFormatPr baseColWidth="10" defaultRowHeight="15" x14ac:dyDescent="0.2"/>
  <cols>
    <col min="1" max="1" width="13.33203125" bestFit="1" customWidth="1"/>
    <col min="2" max="2" width="12" bestFit="1" customWidth="1"/>
    <col min="3" max="3" width="15.5" bestFit="1" customWidth="1"/>
    <col min="4" max="4" width="9.1640625" bestFit="1" customWidth="1"/>
    <col min="5" max="5" width="33" bestFit="1" customWidth="1"/>
    <col min="6" max="6" width="10.1640625" bestFit="1" customWidth="1"/>
    <col min="7" max="7" width="31.1640625" bestFit="1" customWidth="1"/>
    <col min="8" max="8" width="20.83203125" bestFit="1" customWidth="1"/>
    <col min="9" max="9" width="16.33203125" bestFit="1" customWidth="1"/>
    <col min="10" max="10" width="19" bestFit="1" customWidth="1"/>
    <col min="11" max="11" width="10.6640625" bestFit="1" customWidth="1"/>
    <col min="12" max="12" width="9" bestFit="1" customWidth="1"/>
  </cols>
  <sheetData>
    <row r="1" spans="1:1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>
        <v>1</v>
      </c>
      <c r="B2" t="s">
        <v>18</v>
      </c>
      <c r="C2" t="s">
        <v>19</v>
      </c>
      <c r="D2" t="s">
        <v>20</v>
      </c>
      <c r="E2">
        <v>93</v>
      </c>
      <c r="F2" s="2">
        <v>19644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11</v>
      </c>
    </row>
    <row r="3" spans="1:12" x14ac:dyDescent="0.2">
      <c r="A3">
        <v>2</v>
      </c>
      <c r="B3" t="s">
        <v>26</v>
      </c>
      <c r="C3" t="s">
        <v>27</v>
      </c>
      <c r="D3" t="s">
        <v>28</v>
      </c>
      <c r="E3">
        <v>81</v>
      </c>
      <c r="F3" s="2">
        <v>29571</v>
      </c>
      <c r="G3" t="s">
        <v>29</v>
      </c>
      <c r="H3" t="s">
        <v>30</v>
      </c>
      <c r="I3" t="s">
        <v>23</v>
      </c>
      <c r="J3" t="s">
        <v>24</v>
      </c>
      <c r="K3" t="s">
        <v>25</v>
      </c>
      <c r="L3">
        <v>16</v>
      </c>
    </row>
    <row r="4" spans="1:12" x14ac:dyDescent="0.2">
      <c r="A4">
        <v>3</v>
      </c>
      <c r="B4" t="s">
        <v>31</v>
      </c>
      <c r="C4" t="s">
        <v>32</v>
      </c>
      <c r="D4" t="s">
        <v>28</v>
      </c>
      <c r="E4">
        <v>61</v>
      </c>
      <c r="F4" s="2">
        <v>19744</v>
      </c>
      <c r="G4" t="s">
        <v>33</v>
      </c>
      <c r="H4" t="s">
        <v>34</v>
      </c>
      <c r="I4" t="s">
        <v>23</v>
      </c>
      <c r="J4" t="s">
        <v>24</v>
      </c>
      <c r="K4" t="s">
        <v>25</v>
      </c>
      <c r="L4">
        <v>15</v>
      </c>
    </row>
    <row r="5" spans="1:12" x14ac:dyDescent="0.2">
      <c r="A5">
        <v>4</v>
      </c>
      <c r="B5" t="s">
        <v>35</v>
      </c>
      <c r="D5" t="s">
        <v>28</v>
      </c>
      <c r="E5">
        <v>33</v>
      </c>
      <c r="F5" s="2">
        <v>22557</v>
      </c>
      <c r="G5" t="s">
        <v>36</v>
      </c>
      <c r="H5" t="s">
        <v>37</v>
      </c>
      <c r="I5" t="s">
        <v>23</v>
      </c>
      <c r="J5" t="s">
        <v>24</v>
      </c>
      <c r="K5" t="s">
        <v>38</v>
      </c>
      <c r="L5">
        <v>7</v>
      </c>
    </row>
    <row r="6" spans="1:12" x14ac:dyDescent="0.2">
      <c r="A6">
        <v>5</v>
      </c>
      <c r="B6" t="s">
        <v>39</v>
      </c>
      <c r="C6" t="s">
        <v>40</v>
      </c>
      <c r="D6" t="s">
        <v>41</v>
      </c>
      <c r="E6">
        <v>56</v>
      </c>
      <c r="F6" s="2">
        <v>28258</v>
      </c>
      <c r="G6" t="s">
        <v>42</v>
      </c>
      <c r="H6" t="s">
        <v>36</v>
      </c>
      <c r="I6" t="s">
        <v>43</v>
      </c>
      <c r="J6" t="s">
        <v>24</v>
      </c>
      <c r="K6" t="s">
        <v>25</v>
      </c>
      <c r="L6">
        <v>8</v>
      </c>
    </row>
    <row r="7" spans="1:12" x14ac:dyDescent="0.2">
      <c r="A7">
        <v>6</v>
      </c>
      <c r="B7" t="s">
        <v>44</v>
      </c>
      <c r="C7" t="s">
        <v>45</v>
      </c>
      <c r="D7" t="s">
        <v>28</v>
      </c>
      <c r="E7">
        <v>35</v>
      </c>
      <c r="F7" s="2">
        <v>24366</v>
      </c>
      <c r="G7" t="s">
        <v>36</v>
      </c>
      <c r="H7" t="s">
        <v>46</v>
      </c>
      <c r="I7" t="s">
        <v>47</v>
      </c>
      <c r="J7" t="s">
        <v>24</v>
      </c>
      <c r="K7" t="s">
        <v>25</v>
      </c>
      <c r="L7">
        <v>13</v>
      </c>
    </row>
    <row r="8" spans="1:12" x14ac:dyDescent="0.2">
      <c r="A8">
        <v>7</v>
      </c>
      <c r="B8" t="s">
        <v>48</v>
      </c>
      <c r="C8" t="s">
        <v>49</v>
      </c>
      <c r="D8" t="s">
        <v>41</v>
      </c>
      <c r="E8">
        <v>6</v>
      </c>
      <c r="F8" s="2">
        <v>27813</v>
      </c>
      <c r="G8" t="s">
        <v>36</v>
      </c>
      <c r="H8" t="s">
        <v>30</v>
      </c>
      <c r="I8" t="s">
        <v>43</v>
      </c>
      <c r="J8" t="s">
        <v>24</v>
      </c>
      <c r="K8" t="s">
        <v>25</v>
      </c>
      <c r="L8">
        <v>11</v>
      </c>
    </row>
    <row r="9" spans="1:12" x14ac:dyDescent="0.2">
      <c r="A9">
        <v>8</v>
      </c>
      <c r="B9" t="s">
        <v>50</v>
      </c>
      <c r="C9" t="s">
        <v>51</v>
      </c>
      <c r="D9" t="s">
        <v>28</v>
      </c>
      <c r="E9">
        <v>31</v>
      </c>
      <c r="F9" s="2">
        <v>22735</v>
      </c>
      <c r="G9" t="s">
        <v>52</v>
      </c>
      <c r="H9" t="s">
        <v>36</v>
      </c>
      <c r="I9" t="s">
        <v>23</v>
      </c>
      <c r="J9" t="s">
        <v>24</v>
      </c>
      <c r="K9" t="s">
        <v>38</v>
      </c>
      <c r="L9">
        <v>7</v>
      </c>
    </row>
    <row r="10" spans="1:12" x14ac:dyDescent="0.2">
      <c r="A10">
        <v>9</v>
      </c>
      <c r="B10" t="s">
        <v>53</v>
      </c>
      <c r="C10" t="s">
        <v>54</v>
      </c>
      <c r="D10" t="s">
        <v>41</v>
      </c>
      <c r="E10">
        <v>97</v>
      </c>
      <c r="F10" s="2">
        <v>26733</v>
      </c>
      <c r="G10" t="s">
        <v>55</v>
      </c>
      <c r="H10" t="s">
        <v>56</v>
      </c>
      <c r="I10" t="s">
        <v>43</v>
      </c>
      <c r="J10" t="s">
        <v>24</v>
      </c>
      <c r="K10" t="s">
        <v>25</v>
      </c>
      <c r="L10">
        <v>8</v>
      </c>
    </row>
    <row r="11" spans="1:12" x14ac:dyDescent="0.2">
      <c r="A11">
        <v>10</v>
      </c>
      <c r="B11" t="s">
        <v>57</v>
      </c>
      <c r="C11" t="s">
        <v>58</v>
      </c>
      <c r="D11" t="s">
        <v>41</v>
      </c>
      <c r="E11">
        <v>49</v>
      </c>
      <c r="F11" s="2">
        <v>32427</v>
      </c>
      <c r="G11" t="s">
        <v>59</v>
      </c>
      <c r="H11" t="s">
        <v>30</v>
      </c>
      <c r="I11" t="s">
        <v>23</v>
      </c>
      <c r="J11" t="s">
        <v>24</v>
      </c>
      <c r="K11" t="s">
        <v>25</v>
      </c>
      <c r="L11">
        <v>20</v>
      </c>
    </row>
    <row r="12" spans="1:12" x14ac:dyDescent="0.2">
      <c r="A12">
        <v>11</v>
      </c>
      <c r="B12" t="s">
        <v>60</v>
      </c>
      <c r="C12" t="s">
        <v>61</v>
      </c>
      <c r="D12" t="s">
        <v>28</v>
      </c>
      <c r="E12">
        <v>99</v>
      </c>
      <c r="F12" s="2">
        <v>19844</v>
      </c>
      <c r="G12" t="s">
        <v>36</v>
      </c>
      <c r="H12" t="s">
        <v>34</v>
      </c>
      <c r="I12" t="s">
        <v>23</v>
      </c>
      <c r="J12" t="s">
        <v>24</v>
      </c>
      <c r="K12" t="s">
        <v>38</v>
      </c>
      <c r="L12">
        <v>9</v>
      </c>
    </row>
    <row r="13" spans="1:12" x14ac:dyDescent="0.2">
      <c r="A13">
        <v>12</v>
      </c>
      <c r="B13" t="s">
        <v>62</v>
      </c>
      <c r="C13" t="s">
        <v>63</v>
      </c>
      <c r="D13" t="s">
        <v>28</v>
      </c>
      <c r="E13">
        <v>58</v>
      </c>
      <c r="F13" s="2">
        <v>34536</v>
      </c>
      <c r="G13" t="s">
        <v>64</v>
      </c>
      <c r="H13" t="s">
        <v>65</v>
      </c>
      <c r="I13" t="s">
        <v>23</v>
      </c>
      <c r="J13" t="s">
        <v>24</v>
      </c>
      <c r="K13" t="s">
        <v>38</v>
      </c>
      <c r="L13">
        <v>8</v>
      </c>
    </row>
    <row r="14" spans="1:12" x14ac:dyDescent="0.2">
      <c r="A14">
        <v>13</v>
      </c>
      <c r="B14" t="s">
        <v>66</v>
      </c>
      <c r="C14" t="s">
        <v>67</v>
      </c>
      <c r="D14" t="s">
        <v>28</v>
      </c>
      <c r="E14">
        <v>38</v>
      </c>
      <c r="F14" s="2">
        <v>20135</v>
      </c>
      <c r="G14" t="s">
        <v>68</v>
      </c>
      <c r="H14" t="s">
        <v>30</v>
      </c>
      <c r="I14" t="s">
        <v>47</v>
      </c>
      <c r="J14" t="s">
        <v>24</v>
      </c>
      <c r="K14" t="s">
        <v>25</v>
      </c>
      <c r="L14">
        <v>8</v>
      </c>
    </row>
    <row r="15" spans="1:12" x14ac:dyDescent="0.2">
      <c r="A15">
        <v>14</v>
      </c>
      <c r="B15" t="s">
        <v>69</v>
      </c>
      <c r="C15" t="s">
        <v>70</v>
      </c>
      <c r="D15" t="s">
        <v>41</v>
      </c>
      <c r="E15">
        <v>85</v>
      </c>
      <c r="F15" s="2">
        <v>30400</v>
      </c>
      <c r="G15" t="s">
        <v>71</v>
      </c>
      <c r="H15" t="s">
        <v>30</v>
      </c>
      <c r="I15" t="s">
        <v>43</v>
      </c>
      <c r="J15" t="s">
        <v>24</v>
      </c>
      <c r="K15" t="s">
        <v>38</v>
      </c>
      <c r="L15">
        <v>6</v>
      </c>
    </row>
    <row r="16" spans="1:12" x14ac:dyDescent="0.2">
      <c r="A16">
        <v>15</v>
      </c>
      <c r="B16" t="s">
        <v>72</v>
      </c>
      <c r="C16" t="s">
        <v>73</v>
      </c>
      <c r="D16" t="s">
        <v>28</v>
      </c>
      <c r="E16">
        <v>91</v>
      </c>
      <c r="F16" s="2">
        <v>36720</v>
      </c>
      <c r="G16" t="s">
        <v>74</v>
      </c>
      <c r="H16" t="s">
        <v>65</v>
      </c>
      <c r="I16" t="s">
        <v>23</v>
      </c>
      <c r="J16" t="s">
        <v>24</v>
      </c>
      <c r="K16" t="s">
        <v>38</v>
      </c>
      <c r="L16">
        <v>1</v>
      </c>
    </row>
    <row r="17" spans="1:12" x14ac:dyDescent="0.2">
      <c r="A17">
        <v>16</v>
      </c>
      <c r="B17" t="s">
        <v>75</v>
      </c>
      <c r="C17" t="s">
        <v>76</v>
      </c>
      <c r="D17" t="s">
        <v>28</v>
      </c>
      <c r="E17">
        <v>38</v>
      </c>
      <c r="F17" s="2">
        <v>28183</v>
      </c>
      <c r="G17" t="s">
        <v>77</v>
      </c>
      <c r="H17" t="s">
        <v>36</v>
      </c>
      <c r="I17" t="s">
        <v>23</v>
      </c>
      <c r="J17" t="s">
        <v>24</v>
      </c>
      <c r="K17" t="s">
        <v>25</v>
      </c>
      <c r="L17">
        <v>18</v>
      </c>
    </row>
    <row r="18" spans="1:12" x14ac:dyDescent="0.2">
      <c r="A18">
        <v>17</v>
      </c>
      <c r="B18" t="s">
        <v>78</v>
      </c>
      <c r="C18" t="s">
        <v>79</v>
      </c>
      <c r="D18" t="s">
        <v>28</v>
      </c>
      <c r="E18">
        <v>57</v>
      </c>
      <c r="F18" s="2">
        <v>22724</v>
      </c>
      <c r="G18" t="s">
        <v>80</v>
      </c>
      <c r="H18" t="s">
        <v>36</v>
      </c>
      <c r="I18" t="s">
        <v>43</v>
      </c>
      <c r="J18" t="s">
        <v>24</v>
      </c>
      <c r="K18" t="s">
        <v>25</v>
      </c>
      <c r="L18">
        <v>15</v>
      </c>
    </row>
    <row r="19" spans="1:12" x14ac:dyDescent="0.2">
      <c r="A19">
        <v>18</v>
      </c>
      <c r="B19" t="s">
        <v>81</v>
      </c>
      <c r="C19" t="s">
        <v>82</v>
      </c>
      <c r="D19" t="s">
        <v>41</v>
      </c>
      <c r="E19">
        <v>79</v>
      </c>
      <c r="F19" s="2">
        <v>24659</v>
      </c>
      <c r="G19" t="s">
        <v>83</v>
      </c>
      <c r="H19" t="s">
        <v>36</v>
      </c>
      <c r="I19" t="s">
        <v>43</v>
      </c>
      <c r="J19" t="s">
        <v>24</v>
      </c>
      <c r="K19" t="s">
        <v>38</v>
      </c>
      <c r="L19">
        <v>11</v>
      </c>
    </row>
    <row r="20" spans="1:12" x14ac:dyDescent="0.2">
      <c r="A20">
        <v>19</v>
      </c>
      <c r="B20" t="s">
        <v>84</v>
      </c>
      <c r="C20" t="s">
        <v>85</v>
      </c>
      <c r="D20" t="s">
        <v>41</v>
      </c>
      <c r="E20">
        <v>76</v>
      </c>
      <c r="F20" s="2">
        <v>36996</v>
      </c>
      <c r="G20" t="s">
        <v>86</v>
      </c>
      <c r="H20" t="s">
        <v>65</v>
      </c>
      <c r="I20" t="s">
        <v>47</v>
      </c>
      <c r="J20" t="s">
        <v>24</v>
      </c>
      <c r="K20" t="s">
        <v>38</v>
      </c>
      <c r="L20">
        <v>1</v>
      </c>
    </row>
    <row r="21" spans="1:12" x14ac:dyDescent="0.2">
      <c r="A21">
        <v>20</v>
      </c>
      <c r="B21" t="s">
        <v>87</v>
      </c>
      <c r="C21" t="s">
        <v>88</v>
      </c>
      <c r="D21" t="s">
        <v>28</v>
      </c>
      <c r="E21">
        <v>72</v>
      </c>
      <c r="F21" s="2">
        <v>29446</v>
      </c>
      <c r="G21" t="s">
        <v>89</v>
      </c>
      <c r="H21" t="s">
        <v>65</v>
      </c>
      <c r="I21" t="s">
        <v>23</v>
      </c>
      <c r="J21" t="s">
        <v>24</v>
      </c>
      <c r="K21" t="s">
        <v>38</v>
      </c>
      <c r="L21">
        <v>11</v>
      </c>
    </row>
    <row r="22" spans="1:12" x14ac:dyDescent="0.2">
      <c r="A22">
        <v>21</v>
      </c>
      <c r="B22" t="s">
        <v>90</v>
      </c>
      <c r="C22" t="s">
        <v>91</v>
      </c>
      <c r="D22" t="s">
        <v>28</v>
      </c>
      <c r="E22">
        <v>74</v>
      </c>
      <c r="F22" s="2">
        <v>29484</v>
      </c>
      <c r="G22" t="s">
        <v>92</v>
      </c>
      <c r="H22" t="s">
        <v>65</v>
      </c>
      <c r="I22" t="s">
        <v>43</v>
      </c>
      <c r="J22" t="s">
        <v>24</v>
      </c>
      <c r="K22" t="s">
        <v>25</v>
      </c>
      <c r="L22">
        <v>16</v>
      </c>
    </row>
    <row r="23" spans="1:12" x14ac:dyDescent="0.2">
      <c r="A23">
        <v>22</v>
      </c>
      <c r="B23" t="s">
        <v>93</v>
      </c>
      <c r="C23" t="s">
        <v>94</v>
      </c>
      <c r="D23" t="s">
        <v>41</v>
      </c>
      <c r="E23">
        <v>79</v>
      </c>
      <c r="F23" s="2">
        <v>22990</v>
      </c>
      <c r="G23" t="s">
        <v>36</v>
      </c>
      <c r="H23" t="s">
        <v>37</v>
      </c>
      <c r="I23" t="s">
        <v>23</v>
      </c>
      <c r="J23" t="s">
        <v>24</v>
      </c>
      <c r="K23" t="s">
        <v>38</v>
      </c>
      <c r="L23">
        <v>11</v>
      </c>
    </row>
    <row r="24" spans="1:12" x14ac:dyDescent="0.2">
      <c r="A24">
        <v>23</v>
      </c>
      <c r="B24" t="s">
        <v>95</v>
      </c>
      <c r="C24" t="s">
        <v>96</v>
      </c>
      <c r="D24" t="s">
        <v>28</v>
      </c>
      <c r="E24">
        <v>43</v>
      </c>
      <c r="F24" s="2">
        <v>34740</v>
      </c>
      <c r="G24" t="s">
        <v>36</v>
      </c>
      <c r="H24" t="s">
        <v>36</v>
      </c>
      <c r="I24" t="s">
        <v>47</v>
      </c>
      <c r="J24" t="s">
        <v>24</v>
      </c>
      <c r="K24" t="s">
        <v>25</v>
      </c>
      <c r="L24">
        <v>1</v>
      </c>
    </row>
    <row r="25" spans="1:12" x14ac:dyDescent="0.2">
      <c r="A25">
        <v>24</v>
      </c>
      <c r="B25" t="s">
        <v>97</v>
      </c>
      <c r="C25" t="s">
        <v>98</v>
      </c>
      <c r="D25" t="s">
        <v>41</v>
      </c>
      <c r="E25">
        <v>55</v>
      </c>
      <c r="F25" s="2">
        <v>28462</v>
      </c>
      <c r="G25" t="s">
        <v>99</v>
      </c>
      <c r="H25" t="s">
        <v>56</v>
      </c>
      <c r="I25" t="s">
        <v>23</v>
      </c>
      <c r="J25" t="s">
        <v>24</v>
      </c>
      <c r="K25" t="s">
        <v>25</v>
      </c>
      <c r="L25">
        <v>15</v>
      </c>
    </row>
    <row r="26" spans="1:12" x14ac:dyDescent="0.2">
      <c r="A26">
        <v>25</v>
      </c>
      <c r="B26" t="s">
        <v>100</v>
      </c>
      <c r="C26" t="s">
        <v>101</v>
      </c>
      <c r="D26" t="s">
        <v>28</v>
      </c>
      <c r="E26">
        <v>72</v>
      </c>
      <c r="F26" s="2">
        <v>28096</v>
      </c>
      <c r="G26" t="s">
        <v>102</v>
      </c>
      <c r="H26" t="s">
        <v>30</v>
      </c>
      <c r="I26" t="s">
        <v>23</v>
      </c>
      <c r="J26" t="s">
        <v>24</v>
      </c>
      <c r="K26" t="s">
        <v>25</v>
      </c>
      <c r="L26">
        <v>21</v>
      </c>
    </row>
    <row r="27" spans="1:12" x14ac:dyDescent="0.2">
      <c r="A27">
        <v>26</v>
      </c>
      <c r="B27" t="s">
        <v>103</v>
      </c>
      <c r="C27" t="s">
        <v>104</v>
      </c>
      <c r="D27" t="s">
        <v>41</v>
      </c>
      <c r="E27">
        <v>12</v>
      </c>
      <c r="F27" s="2">
        <v>28651</v>
      </c>
      <c r="G27" t="s">
        <v>105</v>
      </c>
      <c r="H27" t="s">
        <v>30</v>
      </c>
      <c r="I27" t="s">
        <v>23</v>
      </c>
      <c r="J27" t="s">
        <v>24</v>
      </c>
      <c r="K27" t="s">
        <v>25</v>
      </c>
      <c r="L27">
        <v>16</v>
      </c>
    </row>
    <row r="28" spans="1:12" x14ac:dyDescent="0.2">
      <c r="A28">
        <v>27</v>
      </c>
      <c r="B28" t="s">
        <v>106</v>
      </c>
      <c r="C28" t="s">
        <v>107</v>
      </c>
      <c r="D28" t="s">
        <v>28</v>
      </c>
      <c r="E28">
        <v>37</v>
      </c>
      <c r="F28" s="2">
        <v>28758</v>
      </c>
      <c r="G28" t="s">
        <v>108</v>
      </c>
      <c r="H28" t="s">
        <v>22</v>
      </c>
      <c r="I28" t="s">
        <v>23</v>
      </c>
      <c r="J28" t="s">
        <v>24</v>
      </c>
      <c r="K28" t="s">
        <v>25</v>
      </c>
      <c r="L28">
        <v>12</v>
      </c>
    </row>
    <row r="29" spans="1:12" x14ac:dyDescent="0.2">
      <c r="A29">
        <v>28</v>
      </c>
      <c r="B29" t="s">
        <v>109</v>
      </c>
      <c r="C29" t="s">
        <v>110</v>
      </c>
      <c r="D29" t="s">
        <v>28</v>
      </c>
      <c r="E29">
        <v>5</v>
      </c>
      <c r="F29" s="2">
        <v>26937</v>
      </c>
      <c r="G29" t="s">
        <v>59</v>
      </c>
      <c r="H29" t="s">
        <v>22</v>
      </c>
      <c r="I29" t="s">
        <v>43</v>
      </c>
      <c r="J29" t="s">
        <v>24</v>
      </c>
      <c r="K29" t="s">
        <v>25</v>
      </c>
      <c r="L29">
        <v>21</v>
      </c>
    </row>
    <row r="30" spans="1:12" x14ac:dyDescent="0.2">
      <c r="A30">
        <v>29</v>
      </c>
      <c r="B30" t="s">
        <v>111</v>
      </c>
      <c r="C30" t="s">
        <v>112</v>
      </c>
      <c r="D30" t="s">
        <v>41</v>
      </c>
      <c r="E30">
        <v>62</v>
      </c>
      <c r="F30" s="2">
        <v>25011</v>
      </c>
      <c r="G30" t="s">
        <v>113</v>
      </c>
      <c r="H30" t="s">
        <v>65</v>
      </c>
      <c r="I30" t="s">
        <v>23</v>
      </c>
      <c r="J30" t="s">
        <v>24</v>
      </c>
      <c r="K30" t="s">
        <v>38</v>
      </c>
      <c r="L30">
        <v>19</v>
      </c>
    </row>
    <row r="31" spans="1:12" x14ac:dyDescent="0.2">
      <c r="A31">
        <v>30</v>
      </c>
      <c r="B31" t="s">
        <v>114</v>
      </c>
      <c r="C31" t="s">
        <v>115</v>
      </c>
      <c r="D31" t="s">
        <v>28</v>
      </c>
      <c r="E31">
        <v>18</v>
      </c>
      <c r="F31" s="2">
        <v>22572</v>
      </c>
      <c r="G31" t="s">
        <v>36</v>
      </c>
      <c r="H31" t="s">
        <v>37</v>
      </c>
      <c r="I31" t="s">
        <v>43</v>
      </c>
      <c r="J31" t="s">
        <v>24</v>
      </c>
      <c r="K31" t="s">
        <v>25</v>
      </c>
      <c r="L31">
        <v>6</v>
      </c>
    </row>
    <row r="32" spans="1:12" x14ac:dyDescent="0.2">
      <c r="A32">
        <v>31</v>
      </c>
      <c r="B32" t="s">
        <v>116</v>
      </c>
      <c r="C32" t="s">
        <v>117</v>
      </c>
      <c r="D32" t="s">
        <v>41</v>
      </c>
      <c r="E32">
        <v>3</v>
      </c>
      <c r="F32" s="2">
        <v>22974</v>
      </c>
      <c r="G32" t="s">
        <v>118</v>
      </c>
      <c r="H32" t="s">
        <v>119</v>
      </c>
      <c r="I32" t="s">
        <v>47</v>
      </c>
      <c r="J32" t="s">
        <v>24</v>
      </c>
      <c r="K32" t="s">
        <v>25</v>
      </c>
      <c r="L32">
        <v>14</v>
      </c>
    </row>
    <row r="33" spans="1:12" x14ac:dyDescent="0.2">
      <c r="A33">
        <v>32</v>
      </c>
      <c r="B33" t="s">
        <v>120</v>
      </c>
      <c r="C33" t="s">
        <v>121</v>
      </c>
      <c r="D33" t="s">
        <v>41</v>
      </c>
      <c r="E33">
        <v>17</v>
      </c>
      <c r="F33" s="2">
        <v>34809</v>
      </c>
      <c r="G33" t="s">
        <v>122</v>
      </c>
      <c r="H33" t="s">
        <v>65</v>
      </c>
      <c r="I33" t="s">
        <v>43</v>
      </c>
      <c r="J33" t="s">
        <v>24</v>
      </c>
      <c r="K33" t="s">
        <v>38</v>
      </c>
      <c r="L33">
        <v>4</v>
      </c>
    </row>
    <row r="34" spans="1:12" x14ac:dyDescent="0.2">
      <c r="A34">
        <v>33</v>
      </c>
      <c r="B34" t="s">
        <v>123</v>
      </c>
      <c r="C34" t="s">
        <v>124</v>
      </c>
      <c r="D34" t="s">
        <v>28</v>
      </c>
      <c r="E34">
        <v>44</v>
      </c>
      <c r="F34" s="2">
        <v>20996</v>
      </c>
      <c r="G34" t="s">
        <v>125</v>
      </c>
      <c r="H34" t="s">
        <v>36</v>
      </c>
      <c r="I34" t="s">
        <v>43</v>
      </c>
      <c r="J34" t="s">
        <v>24</v>
      </c>
      <c r="K34" t="s">
        <v>25</v>
      </c>
      <c r="L34">
        <v>11</v>
      </c>
    </row>
    <row r="35" spans="1:12" x14ac:dyDescent="0.2">
      <c r="A35">
        <v>34</v>
      </c>
      <c r="B35" t="s">
        <v>126</v>
      </c>
      <c r="C35" t="s">
        <v>127</v>
      </c>
      <c r="D35" t="s">
        <v>128</v>
      </c>
      <c r="E35">
        <v>59</v>
      </c>
      <c r="F35" s="2">
        <v>-20463</v>
      </c>
      <c r="G35" t="s">
        <v>122</v>
      </c>
      <c r="H35" t="s">
        <v>37</v>
      </c>
      <c r="I35" t="s">
        <v>43</v>
      </c>
      <c r="J35" t="s">
        <v>24</v>
      </c>
      <c r="K35" t="s">
        <v>38</v>
      </c>
      <c r="L35">
        <v>20</v>
      </c>
    </row>
    <row r="36" spans="1:12" x14ac:dyDescent="0.2">
      <c r="A36">
        <v>35</v>
      </c>
      <c r="B36" t="s">
        <v>129</v>
      </c>
      <c r="C36" t="s">
        <v>130</v>
      </c>
      <c r="D36" t="s">
        <v>41</v>
      </c>
      <c r="E36">
        <v>40</v>
      </c>
      <c r="F36" s="2">
        <v>23282</v>
      </c>
      <c r="G36" t="s">
        <v>131</v>
      </c>
      <c r="H36" t="s">
        <v>22</v>
      </c>
      <c r="I36" t="s">
        <v>47</v>
      </c>
      <c r="J36" t="s">
        <v>24</v>
      </c>
      <c r="K36" t="s">
        <v>25</v>
      </c>
      <c r="L36">
        <v>16</v>
      </c>
    </row>
    <row r="37" spans="1:12" x14ac:dyDescent="0.2">
      <c r="A37">
        <v>36</v>
      </c>
      <c r="B37" t="s">
        <v>132</v>
      </c>
      <c r="C37" t="s">
        <v>133</v>
      </c>
      <c r="D37" t="s">
        <v>41</v>
      </c>
      <c r="E37">
        <v>33</v>
      </c>
      <c r="F37" s="2">
        <v>28438</v>
      </c>
      <c r="G37" t="s">
        <v>134</v>
      </c>
      <c r="H37" t="s">
        <v>36</v>
      </c>
      <c r="I37" t="s">
        <v>43</v>
      </c>
      <c r="J37" t="s">
        <v>24</v>
      </c>
      <c r="K37" t="s">
        <v>38</v>
      </c>
      <c r="L37">
        <v>22</v>
      </c>
    </row>
    <row r="38" spans="1:12" x14ac:dyDescent="0.2">
      <c r="A38">
        <v>37</v>
      </c>
      <c r="B38" t="s">
        <v>135</v>
      </c>
      <c r="C38" t="s">
        <v>136</v>
      </c>
      <c r="D38" t="s">
        <v>41</v>
      </c>
      <c r="E38">
        <v>46</v>
      </c>
      <c r="F38" s="2">
        <v>31403</v>
      </c>
      <c r="G38" t="s">
        <v>137</v>
      </c>
      <c r="H38" t="s">
        <v>22</v>
      </c>
      <c r="I38" t="s">
        <v>47</v>
      </c>
      <c r="J38" t="s">
        <v>24</v>
      </c>
      <c r="K38" t="s">
        <v>38</v>
      </c>
      <c r="L38">
        <v>16</v>
      </c>
    </row>
    <row r="39" spans="1:12" x14ac:dyDescent="0.2">
      <c r="A39">
        <v>38</v>
      </c>
      <c r="B39" t="s">
        <v>138</v>
      </c>
      <c r="C39" t="s">
        <v>139</v>
      </c>
      <c r="D39" t="s">
        <v>41</v>
      </c>
      <c r="E39">
        <v>37</v>
      </c>
      <c r="F39" s="2">
        <v>20391</v>
      </c>
      <c r="G39" t="s">
        <v>140</v>
      </c>
      <c r="H39" t="s">
        <v>30</v>
      </c>
      <c r="I39" t="s">
        <v>43</v>
      </c>
      <c r="J39" t="s">
        <v>24</v>
      </c>
      <c r="K39" t="s">
        <v>38</v>
      </c>
      <c r="L39">
        <v>20</v>
      </c>
    </row>
    <row r="40" spans="1:12" x14ac:dyDescent="0.2">
      <c r="A40">
        <v>39</v>
      </c>
      <c r="B40" t="s">
        <v>141</v>
      </c>
      <c r="C40" t="s">
        <v>142</v>
      </c>
      <c r="D40" t="s">
        <v>28</v>
      </c>
      <c r="E40">
        <v>5</v>
      </c>
      <c r="F40" s="2">
        <v>28961</v>
      </c>
      <c r="G40" t="s">
        <v>143</v>
      </c>
      <c r="H40" t="s">
        <v>144</v>
      </c>
      <c r="I40" t="s">
        <v>23</v>
      </c>
      <c r="J40" t="s">
        <v>24</v>
      </c>
      <c r="K40" t="s">
        <v>38</v>
      </c>
      <c r="L40">
        <v>22</v>
      </c>
    </row>
    <row r="41" spans="1:12" x14ac:dyDescent="0.2">
      <c r="A41">
        <v>40</v>
      </c>
      <c r="B41" t="s">
        <v>145</v>
      </c>
      <c r="C41" t="s">
        <v>146</v>
      </c>
      <c r="D41" t="s">
        <v>41</v>
      </c>
      <c r="E41">
        <v>91</v>
      </c>
      <c r="F41" s="2">
        <v>29886</v>
      </c>
      <c r="G41" t="s">
        <v>147</v>
      </c>
      <c r="H41" t="s">
        <v>65</v>
      </c>
      <c r="I41" t="s">
        <v>43</v>
      </c>
      <c r="J41" t="s">
        <v>24</v>
      </c>
      <c r="K41" t="s">
        <v>38</v>
      </c>
      <c r="L41">
        <v>14</v>
      </c>
    </row>
    <row r="42" spans="1:12" x14ac:dyDescent="0.2">
      <c r="A42">
        <v>41</v>
      </c>
      <c r="B42" t="s">
        <v>148</v>
      </c>
      <c r="C42" t="s">
        <v>149</v>
      </c>
      <c r="D42" t="s">
        <v>28</v>
      </c>
      <c r="E42">
        <v>64</v>
      </c>
      <c r="F42" s="2">
        <v>27864</v>
      </c>
      <c r="G42" t="s">
        <v>150</v>
      </c>
      <c r="H42" t="s">
        <v>22</v>
      </c>
      <c r="I42" t="s">
        <v>23</v>
      </c>
      <c r="J42" t="s">
        <v>24</v>
      </c>
      <c r="K42" t="s">
        <v>38</v>
      </c>
      <c r="L42">
        <v>16</v>
      </c>
    </row>
    <row r="43" spans="1:12" x14ac:dyDescent="0.2">
      <c r="A43">
        <v>42</v>
      </c>
      <c r="B43" t="s">
        <v>151</v>
      </c>
      <c r="C43" t="s">
        <v>152</v>
      </c>
      <c r="D43" t="s">
        <v>41</v>
      </c>
      <c r="E43">
        <v>24</v>
      </c>
      <c r="F43" s="2">
        <v>28212</v>
      </c>
      <c r="G43" t="s">
        <v>153</v>
      </c>
      <c r="H43" t="s">
        <v>65</v>
      </c>
      <c r="I43" t="s">
        <v>23</v>
      </c>
      <c r="J43" t="s">
        <v>24</v>
      </c>
      <c r="K43" t="s">
        <v>38</v>
      </c>
      <c r="L43">
        <v>18</v>
      </c>
    </row>
    <row r="44" spans="1:12" x14ac:dyDescent="0.2">
      <c r="A44">
        <v>43</v>
      </c>
      <c r="B44" t="s">
        <v>154</v>
      </c>
      <c r="C44" t="s">
        <v>155</v>
      </c>
      <c r="D44" t="s">
        <v>41</v>
      </c>
      <c r="E44">
        <v>38</v>
      </c>
      <c r="F44" s="2">
        <v>30376</v>
      </c>
      <c r="G44" t="s">
        <v>156</v>
      </c>
      <c r="H44" t="s">
        <v>46</v>
      </c>
      <c r="I44" t="s">
        <v>23</v>
      </c>
      <c r="J44" t="s">
        <v>24</v>
      </c>
      <c r="K44" t="s">
        <v>38</v>
      </c>
      <c r="L44">
        <v>5</v>
      </c>
    </row>
    <row r="45" spans="1:12" x14ac:dyDescent="0.2">
      <c r="A45">
        <v>44</v>
      </c>
      <c r="B45" t="s">
        <v>157</v>
      </c>
      <c r="C45" t="s">
        <v>158</v>
      </c>
      <c r="D45" t="s">
        <v>28</v>
      </c>
      <c r="E45">
        <v>63</v>
      </c>
      <c r="F45" s="2">
        <v>29877</v>
      </c>
      <c r="G45" t="s">
        <v>143</v>
      </c>
      <c r="H45" t="s">
        <v>144</v>
      </c>
      <c r="I45" t="s">
        <v>43</v>
      </c>
      <c r="J45" t="s">
        <v>24</v>
      </c>
      <c r="K45" t="s">
        <v>25</v>
      </c>
      <c r="L45">
        <v>17</v>
      </c>
    </row>
    <row r="46" spans="1:12" x14ac:dyDescent="0.2">
      <c r="A46">
        <v>45</v>
      </c>
      <c r="B46" t="s">
        <v>159</v>
      </c>
      <c r="C46" t="s">
        <v>160</v>
      </c>
      <c r="D46" t="s">
        <v>28</v>
      </c>
      <c r="E46">
        <v>64</v>
      </c>
      <c r="F46" s="2">
        <v>27660</v>
      </c>
      <c r="G46" t="s">
        <v>161</v>
      </c>
      <c r="H46" t="s">
        <v>30</v>
      </c>
      <c r="I46" t="s">
        <v>23</v>
      </c>
      <c r="J46" t="s">
        <v>24</v>
      </c>
      <c r="K46" t="s">
        <v>38</v>
      </c>
      <c r="L46">
        <v>8</v>
      </c>
    </row>
    <row r="47" spans="1:12" x14ac:dyDescent="0.2">
      <c r="A47">
        <v>46</v>
      </c>
      <c r="B47" t="s">
        <v>162</v>
      </c>
      <c r="C47" t="s">
        <v>163</v>
      </c>
      <c r="D47" t="s">
        <v>41</v>
      </c>
      <c r="E47">
        <v>98</v>
      </c>
      <c r="F47" s="2">
        <v>26355</v>
      </c>
      <c r="G47" t="s">
        <v>36</v>
      </c>
      <c r="H47" t="s">
        <v>36</v>
      </c>
      <c r="I47" t="s">
        <v>43</v>
      </c>
      <c r="J47" t="s">
        <v>24</v>
      </c>
      <c r="K47" t="s">
        <v>25</v>
      </c>
      <c r="L47">
        <v>15</v>
      </c>
    </row>
    <row r="48" spans="1:12" x14ac:dyDescent="0.2">
      <c r="A48">
        <v>47</v>
      </c>
      <c r="B48" t="s">
        <v>164</v>
      </c>
      <c r="C48" t="s">
        <v>165</v>
      </c>
      <c r="D48" t="s">
        <v>28</v>
      </c>
      <c r="E48">
        <v>51</v>
      </c>
      <c r="F48" s="2">
        <v>33899</v>
      </c>
      <c r="G48" t="s">
        <v>166</v>
      </c>
      <c r="H48" t="s">
        <v>22</v>
      </c>
      <c r="I48" t="s">
        <v>43</v>
      </c>
      <c r="J48" t="s">
        <v>24</v>
      </c>
      <c r="K48" t="s">
        <v>38</v>
      </c>
      <c r="L48">
        <v>2</v>
      </c>
    </row>
    <row r="49" spans="1:12" x14ac:dyDescent="0.2">
      <c r="A49">
        <v>48</v>
      </c>
      <c r="B49" t="s">
        <v>167</v>
      </c>
      <c r="C49" t="s">
        <v>168</v>
      </c>
      <c r="D49" t="s">
        <v>41</v>
      </c>
      <c r="E49">
        <v>46</v>
      </c>
      <c r="F49" s="2">
        <v>27621</v>
      </c>
      <c r="G49" t="s">
        <v>169</v>
      </c>
      <c r="H49" t="s">
        <v>36</v>
      </c>
      <c r="I49" t="s">
        <v>23</v>
      </c>
      <c r="J49" t="s">
        <v>24</v>
      </c>
      <c r="K49" t="s">
        <v>25</v>
      </c>
      <c r="L49">
        <v>8</v>
      </c>
    </row>
    <row r="50" spans="1:12" x14ac:dyDescent="0.2">
      <c r="A50">
        <v>49</v>
      </c>
      <c r="B50" t="s">
        <v>170</v>
      </c>
      <c r="C50" t="s">
        <v>171</v>
      </c>
      <c r="D50" t="s">
        <v>28</v>
      </c>
      <c r="E50">
        <v>63</v>
      </c>
      <c r="F50" s="2">
        <v>34360</v>
      </c>
      <c r="G50" t="s">
        <v>134</v>
      </c>
      <c r="H50" t="s">
        <v>36</v>
      </c>
      <c r="I50" t="s">
        <v>43</v>
      </c>
      <c r="J50" t="s">
        <v>24</v>
      </c>
      <c r="K50" t="s">
        <v>38</v>
      </c>
      <c r="L50">
        <v>1</v>
      </c>
    </row>
    <row r="51" spans="1:12" x14ac:dyDescent="0.2">
      <c r="A51">
        <v>50</v>
      </c>
      <c r="B51" t="s">
        <v>172</v>
      </c>
      <c r="C51" t="s">
        <v>173</v>
      </c>
      <c r="D51" t="s">
        <v>28</v>
      </c>
      <c r="E51">
        <v>38</v>
      </c>
      <c r="F51" s="2">
        <v>29495</v>
      </c>
      <c r="G51" t="s">
        <v>71</v>
      </c>
      <c r="H51" t="s">
        <v>65</v>
      </c>
      <c r="I51" t="s">
        <v>23</v>
      </c>
      <c r="J51" t="s">
        <v>24</v>
      </c>
      <c r="K51" t="s">
        <v>25</v>
      </c>
      <c r="L51">
        <v>16</v>
      </c>
    </row>
    <row r="52" spans="1:12" x14ac:dyDescent="0.2">
      <c r="A52">
        <v>51</v>
      </c>
      <c r="B52" t="s">
        <v>174</v>
      </c>
      <c r="C52" t="s">
        <v>175</v>
      </c>
      <c r="D52" t="s">
        <v>28</v>
      </c>
      <c r="E52">
        <v>68</v>
      </c>
      <c r="F52" s="2">
        <v>21889</v>
      </c>
      <c r="G52" t="s">
        <v>176</v>
      </c>
      <c r="H52" t="s">
        <v>46</v>
      </c>
      <c r="I52" t="s">
        <v>23</v>
      </c>
      <c r="J52" t="s">
        <v>24</v>
      </c>
      <c r="K52" t="s">
        <v>38</v>
      </c>
      <c r="L52">
        <v>18</v>
      </c>
    </row>
    <row r="53" spans="1:12" x14ac:dyDescent="0.2">
      <c r="A53">
        <v>52</v>
      </c>
      <c r="B53" t="s">
        <v>177</v>
      </c>
      <c r="C53" t="s">
        <v>178</v>
      </c>
      <c r="D53" t="s">
        <v>28</v>
      </c>
      <c r="E53">
        <v>57</v>
      </c>
      <c r="F53" s="2">
        <v>32316</v>
      </c>
      <c r="G53" t="s">
        <v>36</v>
      </c>
      <c r="H53" t="s">
        <v>30</v>
      </c>
      <c r="I53" t="s">
        <v>23</v>
      </c>
      <c r="J53" t="s">
        <v>24</v>
      </c>
      <c r="K53" t="s">
        <v>25</v>
      </c>
      <c r="L53">
        <v>13</v>
      </c>
    </row>
    <row r="54" spans="1:12" x14ac:dyDescent="0.2">
      <c r="A54">
        <v>53</v>
      </c>
      <c r="B54" t="s">
        <v>179</v>
      </c>
      <c r="C54" t="s">
        <v>180</v>
      </c>
      <c r="D54" t="s">
        <v>41</v>
      </c>
      <c r="E54">
        <v>22</v>
      </c>
      <c r="F54" s="2">
        <v>19832</v>
      </c>
      <c r="G54" t="s">
        <v>181</v>
      </c>
      <c r="H54" t="s">
        <v>30</v>
      </c>
      <c r="I54" t="s">
        <v>23</v>
      </c>
      <c r="J54" t="s">
        <v>24</v>
      </c>
      <c r="K54" t="s">
        <v>38</v>
      </c>
      <c r="L54">
        <v>16</v>
      </c>
    </row>
    <row r="55" spans="1:12" x14ac:dyDescent="0.2">
      <c r="A55">
        <v>54</v>
      </c>
      <c r="B55" t="s">
        <v>182</v>
      </c>
      <c r="C55" t="s">
        <v>183</v>
      </c>
      <c r="D55" t="s">
        <v>184</v>
      </c>
      <c r="E55">
        <v>2</v>
      </c>
      <c r="F55" s="2">
        <v>24312</v>
      </c>
      <c r="G55" t="s">
        <v>80</v>
      </c>
      <c r="H55" t="s">
        <v>34</v>
      </c>
      <c r="I55" t="s">
        <v>23</v>
      </c>
      <c r="J55" t="s">
        <v>24</v>
      </c>
      <c r="K55" t="s">
        <v>25</v>
      </c>
      <c r="L55">
        <v>18</v>
      </c>
    </row>
    <row r="56" spans="1:12" x14ac:dyDescent="0.2">
      <c r="A56">
        <v>55</v>
      </c>
      <c r="B56" t="s">
        <v>185</v>
      </c>
      <c r="C56" t="s">
        <v>186</v>
      </c>
      <c r="D56" t="s">
        <v>28</v>
      </c>
      <c r="E56">
        <v>48</v>
      </c>
      <c r="F56" s="2">
        <v>20722</v>
      </c>
      <c r="G56" t="s">
        <v>187</v>
      </c>
      <c r="H56" t="s">
        <v>30</v>
      </c>
      <c r="I56" t="s">
        <v>43</v>
      </c>
      <c r="J56" t="s">
        <v>24</v>
      </c>
      <c r="K56" t="s">
        <v>25</v>
      </c>
      <c r="L56">
        <v>7</v>
      </c>
    </row>
    <row r="57" spans="1:12" x14ac:dyDescent="0.2">
      <c r="A57">
        <v>56</v>
      </c>
      <c r="B57" t="s">
        <v>188</v>
      </c>
      <c r="C57" t="s">
        <v>189</v>
      </c>
      <c r="D57" t="s">
        <v>28</v>
      </c>
      <c r="E57">
        <v>44</v>
      </c>
      <c r="F57" s="2">
        <v>35250</v>
      </c>
      <c r="G57" t="s">
        <v>190</v>
      </c>
      <c r="H57" t="s">
        <v>34</v>
      </c>
      <c r="I57" t="s">
        <v>23</v>
      </c>
      <c r="J57" t="s">
        <v>24</v>
      </c>
      <c r="K57" t="s">
        <v>25</v>
      </c>
      <c r="L57">
        <v>4</v>
      </c>
    </row>
    <row r="58" spans="1:12" x14ac:dyDescent="0.2">
      <c r="A58">
        <v>57</v>
      </c>
      <c r="B58" t="s">
        <v>191</v>
      </c>
      <c r="C58" t="s">
        <v>192</v>
      </c>
      <c r="D58" t="s">
        <v>193</v>
      </c>
      <c r="E58">
        <v>87</v>
      </c>
      <c r="F58" s="2">
        <v>32307</v>
      </c>
      <c r="G58" t="s">
        <v>194</v>
      </c>
      <c r="H58" t="s">
        <v>36</v>
      </c>
      <c r="I58" t="s">
        <v>23</v>
      </c>
      <c r="J58" t="s">
        <v>24</v>
      </c>
      <c r="K58" t="s">
        <v>25</v>
      </c>
      <c r="L58">
        <v>13</v>
      </c>
    </row>
    <row r="59" spans="1:12" x14ac:dyDescent="0.2">
      <c r="A59">
        <v>58</v>
      </c>
      <c r="B59" t="s">
        <v>195</v>
      </c>
      <c r="C59" t="s">
        <v>196</v>
      </c>
      <c r="D59" t="s">
        <v>41</v>
      </c>
      <c r="E59">
        <v>26</v>
      </c>
      <c r="F59" s="2">
        <v>24657</v>
      </c>
      <c r="G59" t="s">
        <v>197</v>
      </c>
      <c r="H59" t="s">
        <v>30</v>
      </c>
      <c r="I59" t="s">
        <v>43</v>
      </c>
      <c r="J59" t="s">
        <v>24</v>
      </c>
      <c r="K59" t="s">
        <v>25</v>
      </c>
      <c r="L59">
        <v>17</v>
      </c>
    </row>
    <row r="60" spans="1:12" x14ac:dyDescent="0.2">
      <c r="A60">
        <v>59</v>
      </c>
      <c r="B60" t="s">
        <v>198</v>
      </c>
      <c r="C60" t="s">
        <v>199</v>
      </c>
      <c r="D60" t="s">
        <v>28</v>
      </c>
      <c r="E60">
        <v>60</v>
      </c>
      <c r="F60" s="2">
        <v>36564</v>
      </c>
      <c r="G60" t="s">
        <v>200</v>
      </c>
      <c r="H60" t="s">
        <v>36</v>
      </c>
      <c r="I60" t="s">
        <v>47</v>
      </c>
      <c r="J60" t="s">
        <v>24</v>
      </c>
      <c r="K60" t="s">
        <v>38</v>
      </c>
      <c r="L60">
        <v>3</v>
      </c>
    </row>
    <row r="61" spans="1:12" x14ac:dyDescent="0.2">
      <c r="A61">
        <v>60</v>
      </c>
      <c r="B61" t="s">
        <v>201</v>
      </c>
      <c r="C61" t="s">
        <v>202</v>
      </c>
      <c r="D61" t="s">
        <v>41</v>
      </c>
      <c r="E61">
        <v>18</v>
      </c>
      <c r="F61" s="2">
        <v>25603</v>
      </c>
      <c r="G61" t="s">
        <v>36</v>
      </c>
      <c r="H61" t="s">
        <v>65</v>
      </c>
      <c r="I61" t="s">
        <v>23</v>
      </c>
      <c r="J61" t="s">
        <v>24</v>
      </c>
      <c r="K61" t="s">
        <v>38</v>
      </c>
      <c r="L61">
        <v>10</v>
      </c>
    </row>
    <row r="62" spans="1:12" x14ac:dyDescent="0.2">
      <c r="A62">
        <v>61</v>
      </c>
      <c r="B62" t="s">
        <v>203</v>
      </c>
      <c r="C62" t="s">
        <v>204</v>
      </c>
      <c r="D62" t="s">
        <v>41</v>
      </c>
      <c r="E62">
        <v>47</v>
      </c>
      <c r="F62" s="2">
        <v>21883</v>
      </c>
      <c r="G62" t="s">
        <v>205</v>
      </c>
      <c r="H62" t="s">
        <v>34</v>
      </c>
      <c r="I62" t="s">
        <v>47</v>
      </c>
      <c r="J62" t="s">
        <v>24</v>
      </c>
      <c r="K62" t="s">
        <v>38</v>
      </c>
      <c r="L62">
        <v>13</v>
      </c>
    </row>
    <row r="63" spans="1:12" x14ac:dyDescent="0.2">
      <c r="A63">
        <v>62</v>
      </c>
      <c r="B63" t="s">
        <v>84</v>
      </c>
      <c r="C63" t="s">
        <v>206</v>
      </c>
      <c r="D63" t="s">
        <v>41</v>
      </c>
      <c r="E63">
        <v>38</v>
      </c>
      <c r="F63" s="2">
        <v>29042</v>
      </c>
      <c r="G63" t="s">
        <v>36</v>
      </c>
      <c r="H63" t="s">
        <v>37</v>
      </c>
      <c r="I63" t="s">
        <v>23</v>
      </c>
      <c r="J63" t="s">
        <v>24</v>
      </c>
      <c r="K63" t="s">
        <v>25</v>
      </c>
      <c r="L63">
        <v>22</v>
      </c>
    </row>
    <row r="64" spans="1:12" x14ac:dyDescent="0.2">
      <c r="A64">
        <v>63</v>
      </c>
      <c r="B64" t="s">
        <v>207</v>
      </c>
      <c r="C64" t="s">
        <v>208</v>
      </c>
      <c r="D64" t="s">
        <v>41</v>
      </c>
      <c r="E64">
        <v>58</v>
      </c>
      <c r="F64" s="2">
        <v>23926</v>
      </c>
      <c r="G64" t="s">
        <v>59</v>
      </c>
      <c r="H64" t="s">
        <v>46</v>
      </c>
      <c r="I64" t="s">
        <v>23</v>
      </c>
      <c r="J64" t="s">
        <v>24</v>
      </c>
      <c r="K64" t="s">
        <v>25</v>
      </c>
      <c r="L64">
        <v>16</v>
      </c>
    </row>
    <row r="65" spans="1:12" x14ac:dyDescent="0.2">
      <c r="A65">
        <v>64</v>
      </c>
      <c r="B65" t="s">
        <v>209</v>
      </c>
      <c r="C65" t="s">
        <v>210</v>
      </c>
      <c r="D65" t="s">
        <v>28</v>
      </c>
      <c r="E65">
        <v>73</v>
      </c>
      <c r="F65" s="2">
        <v>28574</v>
      </c>
      <c r="G65" t="s">
        <v>122</v>
      </c>
      <c r="H65" t="s">
        <v>37</v>
      </c>
      <c r="I65" t="s">
        <v>47</v>
      </c>
      <c r="J65" t="s">
        <v>24</v>
      </c>
      <c r="K65" t="s">
        <v>38</v>
      </c>
      <c r="L65">
        <v>4</v>
      </c>
    </row>
    <row r="66" spans="1:12" x14ac:dyDescent="0.2">
      <c r="A66">
        <v>65</v>
      </c>
      <c r="B66" t="s">
        <v>211</v>
      </c>
      <c r="C66" t="s">
        <v>212</v>
      </c>
      <c r="D66" t="s">
        <v>28</v>
      </c>
      <c r="E66">
        <v>21</v>
      </c>
      <c r="F66" s="2">
        <v>27851</v>
      </c>
      <c r="G66" t="s">
        <v>131</v>
      </c>
      <c r="H66" t="s">
        <v>30</v>
      </c>
      <c r="I66" t="s">
        <v>43</v>
      </c>
      <c r="J66" t="s">
        <v>24</v>
      </c>
      <c r="K66" t="s">
        <v>25</v>
      </c>
      <c r="L66">
        <v>15</v>
      </c>
    </row>
    <row r="67" spans="1:12" x14ac:dyDescent="0.2">
      <c r="A67">
        <v>66</v>
      </c>
      <c r="B67" t="s">
        <v>213</v>
      </c>
      <c r="C67" t="s">
        <v>214</v>
      </c>
      <c r="D67" t="s">
        <v>28</v>
      </c>
      <c r="E67">
        <v>46</v>
      </c>
      <c r="F67" s="2">
        <v>37326</v>
      </c>
      <c r="G67" t="s">
        <v>71</v>
      </c>
      <c r="H67" t="s">
        <v>56</v>
      </c>
      <c r="I67" t="s">
        <v>47</v>
      </c>
      <c r="J67" t="s">
        <v>24</v>
      </c>
      <c r="K67" t="s">
        <v>38</v>
      </c>
      <c r="L67">
        <v>1</v>
      </c>
    </row>
    <row r="68" spans="1:12" x14ac:dyDescent="0.2">
      <c r="A68">
        <v>67</v>
      </c>
      <c r="B68" t="s">
        <v>215</v>
      </c>
      <c r="D68" t="s">
        <v>28</v>
      </c>
      <c r="E68">
        <v>67</v>
      </c>
      <c r="F68" s="2">
        <v>22081</v>
      </c>
      <c r="G68" t="s">
        <v>216</v>
      </c>
      <c r="H68" t="s">
        <v>46</v>
      </c>
      <c r="I68" t="s">
        <v>23</v>
      </c>
      <c r="J68" t="s">
        <v>24</v>
      </c>
      <c r="K68" t="s">
        <v>38</v>
      </c>
      <c r="L68">
        <v>18</v>
      </c>
    </row>
    <row r="69" spans="1:12" x14ac:dyDescent="0.2">
      <c r="A69">
        <v>68</v>
      </c>
      <c r="B69" t="s">
        <v>217</v>
      </c>
      <c r="C69" t="s">
        <v>218</v>
      </c>
      <c r="D69" t="s">
        <v>41</v>
      </c>
      <c r="E69">
        <v>37</v>
      </c>
      <c r="F69" s="2">
        <v>27140</v>
      </c>
      <c r="G69" t="s">
        <v>131</v>
      </c>
      <c r="H69" t="s">
        <v>36</v>
      </c>
      <c r="I69" t="s">
        <v>43</v>
      </c>
      <c r="J69" t="s">
        <v>24</v>
      </c>
      <c r="K69" t="s">
        <v>38</v>
      </c>
      <c r="L69">
        <v>9</v>
      </c>
    </row>
    <row r="70" spans="1:12" x14ac:dyDescent="0.2">
      <c r="A70">
        <v>69</v>
      </c>
      <c r="B70" t="s">
        <v>219</v>
      </c>
      <c r="C70" t="s">
        <v>220</v>
      </c>
      <c r="D70" t="s">
        <v>41</v>
      </c>
      <c r="E70">
        <v>16</v>
      </c>
      <c r="F70" s="2">
        <v>25376</v>
      </c>
      <c r="G70" t="s">
        <v>216</v>
      </c>
      <c r="H70" t="s">
        <v>36</v>
      </c>
      <c r="I70" t="s">
        <v>23</v>
      </c>
      <c r="J70" t="s">
        <v>24</v>
      </c>
      <c r="K70" t="s">
        <v>38</v>
      </c>
      <c r="L70">
        <v>6</v>
      </c>
    </row>
    <row r="71" spans="1:12" x14ac:dyDescent="0.2">
      <c r="A71">
        <v>70</v>
      </c>
      <c r="B71" t="s">
        <v>221</v>
      </c>
      <c r="C71" t="s">
        <v>222</v>
      </c>
      <c r="D71" t="s">
        <v>28</v>
      </c>
      <c r="E71">
        <v>78</v>
      </c>
      <c r="F71" s="2">
        <v>34027</v>
      </c>
      <c r="G71" t="s">
        <v>187</v>
      </c>
      <c r="H71" t="s">
        <v>30</v>
      </c>
      <c r="I71" t="s">
        <v>43</v>
      </c>
      <c r="J71" t="s">
        <v>24</v>
      </c>
      <c r="K71" t="s">
        <v>38</v>
      </c>
      <c r="L71">
        <v>8</v>
      </c>
    </row>
    <row r="72" spans="1:12" x14ac:dyDescent="0.2">
      <c r="A72">
        <v>71</v>
      </c>
      <c r="B72" t="s">
        <v>223</v>
      </c>
      <c r="C72" t="s">
        <v>224</v>
      </c>
      <c r="D72" t="s">
        <v>28</v>
      </c>
      <c r="E72">
        <v>30</v>
      </c>
      <c r="F72" s="2">
        <v>31074</v>
      </c>
      <c r="G72" t="s">
        <v>225</v>
      </c>
      <c r="H72" t="s">
        <v>56</v>
      </c>
      <c r="I72" t="s">
        <v>43</v>
      </c>
      <c r="J72" t="s">
        <v>24</v>
      </c>
      <c r="K72" t="s">
        <v>25</v>
      </c>
      <c r="L72">
        <v>12</v>
      </c>
    </row>
    <row r="73" spans="1:12" x14ac:dyDescent="0.2">
      <c r="A73">
        <v>72</v>
      </c>
      <c r="B73" t="s">
        <v>226</v>
      </c>
      <c r="C73" t="s">
        <v>227</v>
      </c>
      <c r="D73" t="s">
        <v>28</v>
      </c>
      <c r="E73">
        <v>93</v>
      </c>
      <c r="F73" s="2">
        <v>26342</v>
      </c>
      <c r="G73" t="s">
        <v>29</v>
      </c>
      <c r="H73" t="s">
        <v>65</v>
      </c>
      <c r="I73" t="s">
        <v>43</v>
      </c>
      <c r="J73" t="s">
        <v>24</v>
      </c>
      <c r="K73" t="s">
        <v>25</v>
      </c>
      <c r="L73">
        <v>16</v>
      </c>
    </row>
    <row r="74" spans="1:12" x14ac:dyDescent="0.2">
      <c r="A74">
        <v>73</v>
      </c>
      <c r="B74" t="s">
        <v>228</v>
      </c>
      <c r="C74" t="s">
        <v>229</v>
      </c>
      <c r="D74" t="s">
        <v>41</v>
      </c>
      <c r="E74">
        <v>16</v>
      </c>
      <c r="F74" s="2">
        <v>22063</v>
      </c>
      <c r="G74" t="s">
        <v>230</v>
      </c>
      <c r="H74" t="s">
        <v>36</v>
      </c>
      <c r="I74" t="s">
        <v>43</v>
      </c>
      <c r="J74" t="s">
        <v>24</v>
      </c>
      <c r="K74" t="s">
        <v>25</v>
      </c>
      <c r="L74">
        <v>5</v>
      </c>
    </row>
    <row r="75" spans="1:12" x14ac:dyDescent="0.2">
      <c r="A75">
        <v>74</v>
      </c>
      <c r="B75" t="s">
        <v>231</v>
      </c>
      <c r="C75" t="s">
        <v>232</v>
      </c>
      <c r="D75" t="s">
        <v>41</v>
      </c>
      <c r="E75">
        <v>94</v>
      </c>
      <c r="F75" s="2">
        <v>25373</v>
      </c>
      <c r="G75" t="s">
        <v>36</v>
      </c>
      <c r="H75" t="s">
        <v>36</v>
      </c>
      <c r="I75" t="s">
        <v>23</v>
      </c>
      <c r="J75" t="s">
        <v>24</v>
      </c>
      <c r="K75" t="s">
        <v>25</v>
      </c>
      <c r="L75">
        <v>6</v>
      </c>
    </row>
    <row r="76" spans="1:12" x14ac:dyDescent="0.2">
      <c r="A76">
        <v>75</v>
      </c>
      <c r="B76" t="s">
        <v>233</v>
      </c>
      <c r="C76" t="s">
        <v>234</v>
      </c>
      <c r="D76" t="s">
        <v>41</v>
      </c>
      <c r="E76">
        <v>28</v>
      </c>
      <c r="F76" s="2">
        <v>28686</v>
      </c>
      <c r="G76" t="s">
        <v>235</v>
      </c>
      <c r="H76" t="s">
        <v>34</v>
      </c>
      <c r="I76" t="s">
        <v>23</v>
      </c>
      <c r="J76" t="s">
        <v>24</v>
      </c>
      <c r="K76" t="s">
        <v>38</v>
      </c>
      <c r="L76">
        <v>19</v>
      </c>
    </row>
    <row r="77" spans="1:12" x14ac:dyDescent="0.2">
      <c r="A77">
        <v>76</v>
      </c>
      <c r="B77" t="s">
        <v>236</v>
      </c>
      <c r="C77" t="s">
        <v>237</v>
      </c>
      <c r="D77" t="s">
        <v>41</v>
      </c>
      <c r="E77">
        <v>20</v>
      </c>
      <c r="F77" s="2">
        <v>28513</v>
      </c>
      <c r="G77" t="s">
        <v>238</v>
      </c>
      <c r="H77" t="s">
        <v>46</v>
      </c>
      <c r="I77" t="s">
        <v>47</v>
      </c>
      <c r="J77" t="s">
        <v>24</v>
      </c>
      <c r="K77" t="s">
        <v>25</v>
      </c>
      <c r="L77">
        <v>18</v>
      </c>
    </row>
    <row r="78" spans="1:12" x14ac:dyDescent="0.2">
      <c r="A78">
        <v>77</v>
      </c>
      <c r="B78" t="s">
        <v>239</v>
      </c>
      <c r="C78" t="s">
        <v>240</v>
      </c>
      <c r="D78" t="s">
        <v>28</v>
      </c>
      <c r="E78">
        <v>79</v>
      </c>
      <c r="F78" s="2">
        <v>32763</v>
      </c>
      <c r="G78" t="s">
        <v>241</v>
      </c>
      <c r="H78" t="s">
        <v>30</v>
      </c>
      <c r="I78" t="s">
        <v>23</v>
      </c>
      <c r="J78" t="s">
        <v>24</v>
      </c>
      <c r="K78" t="s">
        <v>38</v>
      </c>
      <c r="L78">
        <v>7</v>
      </c>
    </row>
    <row r="79" spans="1:12" x14ac:dyDescent="0.2">
      <c r="A79">
        <v>78</v>
      </c>
      <c r="B79" t="s">
        <v>242</v>
      </c>
      <c r="C79" t="s">
        <v>243</v>
      </c>
      <c r="D79" t="s">
        <v>28</v>
      </c>
      <c r="E79">
        <v>37</v>
      </c>
      <c r="F79" s="2">
        <v>31118</v>
      </c>
      <c r="G79" t="s">
        <v>55</v>
      </c>
      <c r="H79" t="s">
        <v>56</v>
      </c>
      <c r="I79" t="s">
        <v>43</v>
      </c>
      <c r="J79" t="s">
        <v>24</v>
      </c>
      <c r="K79" t="s">
        <v>38</v>
      </c>
      <c r="L79">
        <v>8</v>
      </c>
    </row>
    <row r="80" spans="1:12" x14ac:dyDescent="0.2">
      <c r="A80">
        <v>79</v>
      </c>
      <c r="B80" t="s">
        <v>244</v>
      </c>
      <c r="C80" t="s">
        <v>245</v>
      </c>
      <c r="D80" t="s">
        <v>41</v>
      </c>
      <c r="E80">
        <v>76</v>
      </c>
      <c r="F80" s="2">
        <v>25113</v>
      </c>
      <c r="G80" t="s">
        <v>71</v>
      </c>
      <c r="H80" t="s">
        <v>65</v>
      </c>
      <c r="I80" t="s">
        <v>23</v>
      </c>
      <c r="J80" t="s">
        <v>24</v>
      </c>
      <c r="K80" t="s">
        <v>38</v>
      </c>
      <c r="L80">
        <v>18</v>
      </c>
    </row>
    <row r="81" spans="1:12" x14ac:dyDescent="0.2">
      <c r="A81">
        <v>80</v>
      </c>
      <c r="B81" t="s">
        <v>246</v>
      </c>
      <c r="C81" t="s">
        <v>247</v>
      </c>
      <c r="D81" t="s">
        <v>28</v>
      </c>
      <c r="E81">
        <v>11</v>
      </c>
      <c r="F81" s="2">
        <v>28604</v>
      </c>
      <c r="G81" t="s">
        <v>248</v>
      </c>
      <c r="H81" t="s">
        <v>144</v>
      </c>
      <c r="I81" t="s">
        <v>23</v>
      </c>
      <c r="J81" t="s">
        <v>24</v>
      </c>
      <c r="K81" t="s">
        <v>38</v>
      </c>
      <c r="L81">
        <v>13</v>
      </c>
    </row>
    <row r="82" spans="1:12" x14ac:dyDescent="0.2">
      <c r="A82">
        <v>81</v>
      </c>
      <c r="B82" t="s">
        <v>249</v>
      </c>
      <c r="C82" t="s">
        <v>250</v>
      </c>
      <c r="D82" t="s">
        <v>41</v>
      </c>
      <c r="E82">
        <v>58</v>
      </c>
      <c r="F82" s="2">
        <v>31659</v>
      </c>
      <c r="G82" t="s">
        <v>36</v>
      </c>
      <c r="H82" t="s">
        <v>22</v>
      </c>
      <c r="I82" t="s">
        <v>47</v>
      </c>
      <c r="J82" t="s">
        <v>24</v>
      </c>
      <c r="K82" t="s">
        <v>38</v>
      </c>
      <c r="L82">
        <v>13</v>
      </c>
    </row>
    <row r="83" spans="1:12" x14ac:dyDescent="0.2">
      <c r="A83">
        <v>82</v>
      </c>
      <c r="B83" t="s">
        <v>251</v>
      </c>
      <c r="C83" t="s">
        <v>252</v>
      </c>
      <c r="D83" t="s">
        <v>41</v>
      </c>
      <c r="E83">
        <v>93</v>
      </c>
      <c r="F83" s="2">
        <v>23921</v>
      </c>
      <c r="G83" t="s">
        <v>253</v>
      </c>
      <c r="H83" t="s">
        <v>34</v>
      </c>
      <c r="I83" t="s">
        <v>47</v>
      </c>
      <c r="J83" t="s">
        <v>24</v>
      </c>
      <c r="K83" t="s">
        <v>38</v>
      </c>
      <c r="L83">
        <v>19</v>
      </c>
    </row>
    <row r="84" spans="1:12" x14ac:dyDescent="0.2">
      <c r="A84">
        <v>83</v>
      </c>
      <c r="B84" t="s">
        <v>254</v>
      </c>
      <c r="C84" t="s">
        <v>255</v>
      </c>
      <c r="D84" t="s">
        <v>28</v>
      </c>
      <c r="E84">
        <v>97</v>
      </c>
      <c r="F84" s="2">
        <v>24529</v>
      </c>
      <c r="G84" t="s">
        <v>256</v>
      </c>
      <c r="H84" t="s">
        <v>37</v>
      </c>
      <c r="I84" t="s">
        <v>23</v>
      </c>
      <c r="J84" t="s">
        <v>24</v>
      </c>
      <c r="K84" t="s">
        <v>25</v>
      </c>
      <c r="L84">
        <v>18</v>
      </c>
    </row>
    <row r="85" spans="1:12" x14ac:dyDescent="0.2">
      <c r="A85">
        <v>84</v>
      </c>
      <c r="B85" t="s">
        <v>257</v>
      </c>
      <c r="C85" t="s">
        <v>258</v>
      </c>
      <c r="D85" t="s">
        <v>28</v>
      </c>
      <c r="E85">
        <v>78</v>
      </c>
      <c r="F85" s="2">
        <v>21223</v>
      </c>
      <c r="G85" t="s">
        <v>153</v>
      </c>
      <c r="H85" t="s">
        <v>36</v>
      </c>
      <c r="I85" t="s">
        <v>23</v>
      </c>
      <c r="J85" t="s">
        <v>24</v>
      </c>
      <c r="K85" t="s">
        <v>25</v>
      </c>
      <c r="L85">
        <v>14</v>
      </c>
    </row>
    <row r="86" spans="1:12" x14ac:dyDescent="0.2">
      <c r="A86">
        <v>85</v>
      </c>
      <c r="B86" t="s">
        <v>259</v>
      </c>
      <c r="C86" t="s">
        <v>260</v>
      </c>
      <c r="D86" t="s">
        <v>28</v>
      </c>
      <c r="E86">
        <v>1</v>
      </c>
      <c r="F86" s="2">
        <v>21326</v>
      </c>
      <c r="G86" t="s">
        <v>261</v>
      </c>
      <c r="H86" t="s">
        <v>36</v>
      </c>
      <c r="I86" t="s">
        <v>23</v>
      </c>
      <c r="J86" t="s">
        <v>24</v>
      </c>
      <c r="K86" t="s">
        <v>38</v>
      </c>
      <c r="L86">
        <v>8</v>
      </c>
    </row>
    <row r="87" spans="1:12" x14ac:dyDescent="0.2">
      <c r="A87">
        <v>86</v>
      </c>
      <c r="B87" t="s">
        <v>262</v>
      </c>
      <c r="C87" t="s">
        <v>263</v>
      </c>
      <c r="D87" t="s">
        <v>28</v>
      </c>
      <c r="E87">
        <v>75</v>
      </c>
      <c r="F87" s="2">
        <v>32571</v>
      </c>
      <c r="G87" t="s">
        <v>264</v>
      </c>
      <c r="H87" t="s">
        <v>22</v>
      </c>
      <c r="I87" t="s">
        <v>47</v>
      </c>
      <c r="J87" t="s">
        <v>24</v>
      </c>
      <c r="K87" t="s">
        <v>25</v>
      </c>
      <c r="L87">
        <v>7</v>
      </c>
    </row>
    <row r="88" spans="1:12" x14ac:dyDescent="0.2">
      <c r="A88">
        <v>87</v>
      </c>
      <c r="B88" t="s">
        <v>265</v>
      </c>
      <c r="C88" t="s">
        <v>266</v>
      </c>
      <c r="D88" t="s">
        <v>28</v>
      </c>
      <c r="E88">
        <v>78</v>
      </c>
      <c r="F88" s="2">
        <v>27142</v>
      </c>
      <c r="G88" t="s">
        <v>105</v>
      </c>
      <c r="H88" t="s">
        <v>30</v>
      </c>
      <c r="I88" t="s">
        <v>23</v>
      </c>
      <c r="J88" t="s">
        <v>24</v>
      </c>
      <c r="K88" t="s">
        <v>38</v>
      </c>
      <c r="L88">
        <v>8</v>
      </c>
    </row>
    <row r="89" spans="1:12" x14ac:dyDescent="0.2">
      <c r="A89">
        <v>88</v>
      </c>
      <c r="B89" t="s">
        <v>267</v>
      </c>
      <c r="C89" t="s">
        <v>268</v>
      </c>
      <c r="D89" t="s">
        <v>41</v>
      </c>
      <c r="E89">
        <v>41</v>
      </c>
      <c r="F89" s="2">
        <v>24141</v>
      </c>
      <c r="G89" t="s">
        <v>205</v>
      </c>
      <c r="H89" t="s">
        <v>34</v>
      </c>
      <c r="I89" t="s">
        <v>47</v>
      </c>
      <c r="J89" t="s">
        <v>24</v>
      </c>
      <c r="K89" t="s">
        <v>25</v>
      </c>
      <c r="L89">
        <v>7</v>
      </c>
    </row>
    <row r="90" spans="1:12" x14ac:dyDescent="0.2">
      <c r="A90">
        <v>89</v>
      </c>
      <c r="B90" t="s">
        <v>269</v>
      </c>
      <c r="C90" t="s">
        <v>270</v>
      </c>
      <c r="D90" t="s">
        <v>28</v>
      </c>
      <c r="E90">
        <v>74</v>
      </c>
      <c r="F90" s="2">
        <v>24494</v>
      </c>
      <c r="G90" t="s">
        <v>271</v>
      </c>
      <c r="H90" t="s">
        <v>22</v>
      </c>
      <c r="I90" t="s">
        <v>23</v>
      </c>
      <c r="J90" t="s">
        <v>24</v>
      </c>
      <c r="K90" t="s">
        <v>25</v>
      </c>
      <c r="L90">
        <v>14</v>
      </c>
    </row>
    <row r="91" spans="1:12" x14ac:dyDescent="0.2">
      <c r="A91">
        <v>90</v>
      </c>
      <c r="B91" t="s">
        <v>272</v>
      </c>
      <c r="C91" t="s">
        <v>273</v>
      </c>
      <c r="D91" t="s">
        <v>28</v>
      </c>
      <c r="E91">
        <v>76</v>
      </c>
      <c r="F91" s="2">
        <v>30998</v>
      </c>
      <c r="G91" t="s">
        <v>274</v>
      </c>
      <c r="H91" t="s">
        <v>65</v>
      </c>
      <c r="I91" t="s">
        <v>23</v>
      </c>
      <c r="J91" t="s">
        <v>24</v>
      </c>
      <c r="K91" t="s">
        <v>38</v>
      </c>
      <c r="L91">
        <v>11</v>
      </c>
    </row>
    <row r="92" spans="1:12" x14ac:dyDescent="0.2">
      <c r="A92">
        <v>91</v>
      </c>
      <c r="B92" t="s">
        <v>275</v>
      </c>
      <c r="C92" t="s">
        <v>276</v>
      </c>
      <c r="D92" t="s">
        <v>28</v>
      </c>
      <c r="E92">
        <v>69</v>
      </c>
      <c r="F92" s="2">
        <v>20144</v>
      </c>
      <c r="G92" t="s">
        <v>161</v>
      </c>
      <c r="H92" t="s">
        <v>30</v>
      </c>
      <c r="I92" t="s">
        <v>43</v>
      </c>
      <c r="J92" t="s">
        <v>24</v>
      </c>
      <c r="K92" t="s">
        <v>25</v>
      </c>
      <c r="L92">
        <v>17</v>
      </c>
    </row>
    <row r="93" spans="1:12" x14ac:dyDescent="0.2">
      <c r="A93">
        <v>92</v>
      </c>
      <c r="B93" t="s">
        <v>277</v>
      </c>
      <c r="C93" t="s">
        <v>278</v>
      </c>
      <c r="D93" t="s">
        <v>41</v>
      </c>
      <c r="E93">
        <v>98</v>
      </c>
      <c r="F93" s="2">
        <v>29475</v>
      </c>
      <c r="G93" t="s">
        <v>33</v>
      </c>
      <c r="H93" t="s">
        <v>22</v>
      </c>
      <c r="I93" t="s">
        <v>23</v>
      </c>
      <c r="J93" t="s">
        <v>24</v>
      </c>
      <c r="K93" t="s">
        <v>38</v>
      </c>
      <c r="L93">
        <v>12</v>
      </c>
    </row>
    <row r="94" spans="1:12" x14ac:dyDescent="0.2">
      <c r="A94">
        <v>93</v>
      </c>
      <c r="B94" t="s">
        <v>279</v>
      </c>
      <c r="C94" t="s">
        <v>280</v>
      </c>
      <c r="D94" t="s">
        <v>28</v>
      </c>
      <c r="E94">
        <v>63</v>
      </c>
      <c r="F94" s="2">
        <v>27957</v>
      </c>
      <c r="G94" t="s">
        <v>89</v>
      </c>
      <c r="H94" t="s">
        <v>46</v>
      </c>
      <c r="I94" t="s">
        <v>23</v>
      </c>
      <c r="J94" t="s">
        <v>24</v>
      </c>
      <c r="K94" t="s">
        <v>25</v>
      </c>
      <c r="L94">
        <v>10</v>
      </c>
    </row>
    <row r="95" spans="1:12" x14ac:dyDescent="0.2">
      <c r="A95">
        <v>94</v>
      </c>
      <c r="B95" t="s">
        <v>281</v>
      </c>
      <c r="C95" t="s">
        <v>282</v>
      </c>
      <c r="D95" t="s">
        <v>28</v>
      </c>
      <c r="E95">
        <v>33</v>
      </c>
      <c r="F95" s="2">
        <v>27248</v>
      </c>
      <c r="G95" t="s">
        <v>283</v>
      </c>
      <c r="H95" t="s">
        <v>65</v>
      </c>
      <c r="I95" t="s">
        <v>23</v>
      </c>
      <c r="J95" t="s">
        <v>24</v>
      </c>
      <c r="K95" t="s">
        <v>38</v>
      </c>
      <c r="L95">
        <v>21</v>
      </c>
    </row>
    <row r="96" spans="1:12" x14ac:dyDescent="0.2">
      <c r="A96">
        <v>95</v>
      </c>
      <c r="B96" t="s">
        <v>284</v>
      </c>
      <c r="C96" t="s">
        <v>285</v>
      </c>
      <c r="D96" t="s">
        <v>41</v>
      </c>
      <c r="E96">
        <v>67</v>
      </c>
      <c r="F96" s="2">
        <v>22275</v>
      </c>
      <c r="G96" t="s">
        <v>286</v>
      </c>
      <c r="H96" t="s">
        <v>65</v>
      </c>
      <c r="I96" t="s">
        <v>43</v>
      </c>
      <c r="J96" t="s">
        <v>24</v>
      </c>
      <c r="K96" t="s">
        <v>25</v>
      </c>
      <c r="L96">
        <v>8</v>
      </c>
    </row>
    <row r="97" spans="1:12" x14ac:dyDescent="0.2">
      <c r="A97">
        <v>96</v>
      </c>
      <c r="B97" t="s">
        <v>78</v>
      </c>
      <c r="C97" t="s">
        <v>287</v>
      </c>
      <c r="D97" t="s">
        <v>28</v>
      </c>
      <c r="E97">
        <v>33</v>
      </c>
      <c r="F97" s="2">
        <v>25081</v>
      </c>
      <c r="G97" t="s">
        <v>64</v>
      </c>
      <c r="H97" t="s">
        <v>65</v>
      </c>
      <c r="I97" t="s">
        <v>23</v>
      </c>
      <c r="J97" t="s">
        <v>24</v>
      </c>
      <c r="K97" t="s">
        <v>38</v>
      </c>
      <c r="L97">
        <v>15</v>
      </c>
    </row>
    <row r="98" spans="1:12" x14ac:dyDescent="0.2">
      <c r="A98">
        <v>97</v>
      </c>
      <c r="B98" t="s">
        <v>288</v>
      </c>
      <c r="C98" t="s">
        <v>289</v>
      </c>
      <c r="D98" t="s">
        <v>28</v>
      </c>
      <c r="E98">
        <v>16</v>
      </c>
      <c r="F98" s="2">
        <v>29063</v>
      </c>
      <c r="G98" t="s">
        <v>290</v>
      </c>
      <c r="H98" t="s">
        <v>30</v>
      </c>
      <c r="I98" t="s">
        <v>23</v>
      </c>
      <c r="J98" t="s">
        <v>24</v>
      </c>
      <c r="K98" t="s">
        <v>25</v>
      </c>
      <c r="L98">
        <v>10</v>
      </c>
    </row>
    <row r="99" spans="1:12" x14ac:dyDescent="0.2">
      <c r="A99">
        <v>98</v>
      </c>
      <c r="B99" t="s">
        <v>291</v>
      </c>
      <c r="C99" t="s">
        <v>292</v>
      </c>
      <c r="D99" t="s">
        <v>41</v>
      </c>
      <c r="E99">
        <v>19</v>
      </c>
      <c r="F99" s="2">
        <v>20531</v>
      </c>
      <c r="G99" t="s">
        <v>293</v>
      </c>
      <c r="H99" t="s">
        <v>22</v>
      </c>
      <c r="I99" t="s">
        <v>23</v>
      </c>
      <c r="J99" t="s">
        <v>24</v>
      </c>
      <c r="K99" t="s">
        <v>38</v>
      </c>
      <c r="L99">
        <v>7</v>
      </c>
    </row>
    <row r="100" spans="1:12" x14ac:dyDescent="0.2">
      <c r="A100">
        <v>99</v>
      </c>
      <c r="B100" t="s">
        <v>294</v>
      </c>
      <c r="C100" t="s">
        <v>295</v>
      </c>
      <c r="D100" t="s">
        <v>28</v>
      </c>
      <c r="E100">
        <v>97</v>
      </c>
      <c r="F100" s="2">
        <v>35959</v>
      </c>
      <c r="G100" t="s">
        <v>296</v>
      </c>
      <c r="H100" t="s">
        <v>30</v>
      </c>
      <c r="I100" t="s">
        <v>23</v>
      </c>
      <c r="J100" t="s">
        <v>24</v>
      </c>
      <c r="K100" t="s">
        <v>38</v>
      </c>
      <c r="L100">
        <v>3</v>
      </c>
    </row>
    <row r="101" spans="1:12" x14ac:dyDescent="0.2">
      <c r="A101">
        <v>100</v>
      </c>
      <c r="B101" t="s">
        <v>297</v>
      </c>
      <c r="C101" t="s">
        <v>298</v>
      </c>
      <c r="D101" t="s">
        <v>28</v>
      </c>
      <c r="E101">
        <v>80</v>
      </c>
      <c r="F101" s="2">
        <v>24969</v>
      </c>
      <c r="G101" t="s">
        <v>299</v>
      </c>
      <c r="H101" t="s">
        <v>30</v>
      </c>
      <c r="I101" t="s">
        <v>23</v>
      </c>
      <c r="J101" t="s">
        <v>24</v>
      </c>
      <c r="K101" t="s">
        <v>25</v>
      </c>
      <c r="L101">
        <v>4</v>
      </c>
    </row>
    <row r="102" spans="1:12" x14ac:dyDescent="0.2">
      <c r="A102">
        <v>101</v>
      </c>
      <c r="B102" t="s">
        <v>300</v>
      </c>
      <c r="C102" t="s">
        <v>301</v>
      </c>
      <c r="D102" t="s">
        <v>28</v>
      </c>
      <c r="E102">
        <v>83</v>
      </c>
      <c r="F102" s="2">
        <v>27757</v>
      </c>
      <c r="G102" t="s">
        <v>302</v>
      </c>
      <c r="H102" t="s">
        <v>65</v>
      </c>
      <c r="I102" t="s">
        <v>47</v>
      </c>
      <c r="J102" t="s">
        <v>24</v>
      </c>
      <c r="K102" t="s">
        <v>38</v>
      </c>
      <c r="L102">
        <v>11</v>
      </c>
    </row>
    <row r="103" spans="1:12" x14ac:dyDescent="0.2">
      <c r="A103">
        <v>102</v>
      </c>
      <c r="B103" t="s">
        <v>303</v>
      </c>
      <c r="C103" t="s">
        <v>304</v>
      </c>
      <c r="D103" t="s">
        <v>28</v>
      </c>
      <c r="E103">
        <v>51</v>
      </c>
      <c r="F103" s="2">
        <v>20786</v>
      </c>
      <c r="G103" t="s">
        <v>274</v>
      </c>
      <c r="H103" t="s">
        <v>65</v>
      </c>
      <c r="I103" t="s">
        <v>43</v>
      </c>
      <c r="J103" t="s">
        <v>24</v>
      </c>
      <c r="K103" t="s">
        <v>38</v>
      </c>
      <c r="L103">
        <v>16</v>
      </c>
    </row>
    <row r="104" spans="1:12" x14ac:dyDescent="0.2">
      <c r="A104">
        <v>103</v>
      </c>
      <c r="B104" t="s">
        <v>305</v>
      </c>
      <c r="C104" t="s">
        <v>306</v>
      </c>
      <c r="D104" t="s">
        <v>41</v>
      </c>
      <c r="E104">
        <v>49</v>
      </c>
      <c r="F104" s="2">
        <v>35541</v>
      </c>
      <c r="G104" t="s">
        <v>125</v>
      </c>
      <c r="H104" t="s">
        <v>30</v>
      </c>
      <c r="I104" t="s">
        <v>43</v>
      </c>
      <c r="J104" t="s">
        <v>24</v>
      </c>
      <c r="K104" t="s">
        <v>25</v>
      </c>
      <c r="L104">
        <v>4</v>
      </c>
    </row>
    <row r="105" spans="1:12" x14ac:dyDescent="0.2">
      <c r="A105">
        <v>104</v>
      </c>
      <c r="B105" t="s">
        <v>307</v>
      </c>
      <c r="C105" t="s">
        <v>308</v>
      </c>
      <c r="D105" t="s">
        <v>41</v>
      </c>
      <c r="E105">
        <v>40</v>
      </c>
      <c r="F105" s="2">
        <v>28647</v>
      </c>
      <c r="G105" t="s">
        <v>309</v>
      </c>
      <c r="H105" t="s">
        <v>22</v>
      </c>
      <c r="I105" t="s">
        <v>23</v>
      </c>
      <c r="J105" t="s">
        <v>24</v>
      </c>
      <c r="K105" t="s">
        <v>25</v>
      </c>
      <c r="L105">
        <v>9</v>
      </c>
    </row>
    <row r="106" spans="1:12" x14ac:dyDescent="0.2">
      <c r="A106">
        <v>105</v>
      </c>
      <c r="B106" t="s">
        <v>310</v>
      </c>
      <c r="C106" t="s">
        <v>311</v>
      </c>
      <c r="D106" t="s">
        <v>41</v>
      </c>
      <c r="E106">
        <v>25</v>
      </c>
      <c r="F106" s="2">
        <v>37151</v>
      </c>
      <c r="G106" t="s">
        <v>33</v>
      </c>
      <c r="H106" t="s">
        <v>65</v>
      </c>
      <c r="I106" t="s">
        <v>23</v>
      </c>
      <c r="J106" t="s">
        <v>24</v>
      </c>
      <c r="K106" t="s">
        <v>38</v>
      </c>
      <c r="L106">
        <v>1</v>
      </c>
    </row>
    <row r="107" spans="1:12" x14ac:dyDescent="0.2">
      <c r="A107">
        <v>106</v>
      </c>
      <c r="B107" t="s">
        <v>312</v>
      </c>
      <c r="D107" t="s">
        <v>28</v>
      </c>
      <c r="E107">
        <v>54</v>
      </c>
      <c r="F107" s="2">
        <v>24291</v>
      </c>
      <c r="G107" t="s">
        <v>253</v>
      </c>
      <c r="H107" t="s">
        <v>22</v>
      </c>
      <c r="I107" t="s">
        <v>47</v>
      </c>
      <c r="J107" t="s">
        <v>24</v>
      </c>
      <c r="K107" t="s">
        <v>25</v>
      </c>
      <c r="L107">
        <v>18</v>
      </c>
    </row>
    <row r="108" spans="1:12" x14ac:dyDescent="0.2">
      <c r="A108">
        <v>107</v>
      </c>
      <c r="B108" t="s">
        <v>313</v>
      </c>
      <c r="C108" t="s">
        <v>314</v>
      </c>
      <c r="D108" t="s">
        <v>41</v>
      </c>
      <c r="E108">
        <v>97</v>
      </c>
      <c r="F108" s="2">
        <v>33055</v>
      </c>
      <c r="G108" t="s">
        <v>302</v>
      </c>
      <c r="H108" t="s">
        <v>30</v>
      </c>
      <c r="I108" t="s">
        <v>23</v>
      </c>
      <c r="J108" t="s">
        <v>24</v>
      </c>
      <c r="K108" t="s">
        <v>25</v>
      </c>
      <c r="L108">
        <v>9</v>
      </c>
    </row>
    <row r="109" spans="1:12" x14ac:dyDescent="0.2">
      <c r="A109">
        <v>108</v>
      </c>
      <c r="B109" t="s">
        <v>315</v>
      </c>
      <c r="C109" t="s">
        <v>316</v>
      </c>
      <c r="D109" t="s">
        <v>41</v>
      </c>
      <c r="E109">
        <v>4</v>
      </c>
      <c r="F109" s="2">
        <v>34407</v>
      </c>
      <c r="G109" t="s">
        <v>36</v>
      </c>
      <c r="H109" t="s">
        <v>36</v>
      </c>
      <c r="I109" t="s">
        <v>47</v>
      </c>
      <c r="J109" t="s">
        <v>24</v>
      </c>
      <c r="K109" t="s">
        <v>38</v>
      </c>
      <c r="L109">
        <v>3</v>
      </c>
    </row>
    <row r="110" spans="1:12" x14ac:dyDescent="0.2">
      <c r="A110">
        <v>109</v>
      </c>
      <c r="B110" t="s">
        <v>317</v>
      </c>
      <c r="C110" t="s">
        <v>318</v>
      </c>
      <c r="D110" t="s">
        <v>28</v>
      </c>
      <c r="E110">
        <v>16</v>
      </c>
      <c r="F110" s="2">
        <v>28835</v>
      </c>
      <c r="G110" t="s">
        <v>319</v>
      </c>
      <c r="H110" t="s">
        <v>36</v>
      </c>
      <c r="I110" t="s">
        <v>43</v>
      </c>
      <c r="J110" t="s">
        <v>24</v>
      </c>
      <c r="K110" t="s">
        <v>25</v>
      </c>
      <c r="L110">
        <v>4</v>
      </c>
    </row>
    <row r="111" spans="1:12" x14ac:dyDescent="0.2">
      <c r="A111">
        <v>110</v>
      </c>
      <c r="B111" t="s">
        <v>320</v>
      </c>
      <c r="C111" t="s">
        <v>321</v>
      </c>
      <c r="D111" t="s">
        <v>28</v>
      </c>
      <c r="E111">
        <v>23</v>
      </c>
      <c r="F111" s="2">
        <v>36738</v>
      </c>
      <c r="G111" t="s">
        <v>36</v>
      </c>
      <c r="H111" t="s">
        <v>30</v>
      </c>
      <c r="I111" t="s">
        <v>43</v>
      </c>
      <c r="J111" t="s">
        <v>24</v>
      </c>
      <c r="K111" t="s">
        <v>38</v>
      </c>
      <c r="L111">
        <v>1</v>
      </c>
    </row>
    <row r="112" spans="1:12" x14ac:dyDescent="0.2">
      <c r="A112">
        <v>111</v>
      </c>
      <c r="B112" t="s">
        <v>322</v>
      </c>
      <c r="C112" t="s">
        <v>323</v>
      </c>
      <c r="D112" t="s">
        <v>41</v>
      </c>
      <c r="E112">
        <v>65</v>
      </c>
      <c r="F112" s="2">
        <v>34210</v>
      </c>
      <c r="G112" t="s">
        <v>261</v>
      </c>
      <c r="H112" t="s">
        <v>36</v>
      </c>
      <c r="I112" t="s">
        <v>23</v>
      </c>
      <c r="J112" t="s">
        <v>24</v>
      </c>
      <c r="K112" t="s">
        <v>38</v>
      </c>
      <c r="L112">
        <v>2</v>
      </c>
    </row>
    <row r="113" spans="1:12" x14ac:dyDescent="0.2">
      <c r="A113">
        <v>112</v>
      </c>
      <c r="B113" t="s">
        <v>324</v>
      </c>
      <c r="C113" t="s">
        <v>325</v>
      </c>
      <c r="D113" t="s">
        <v>41</v>
      </c>
      <c r="E113">
        <v>88</v>
      </c>
      <c r="F113" s="2">
        <v>27618</v>
      </c>
      <c r="G113" t="s">
        <v>326</v>
      </c>
      <c r="H113" t="s">
        <v>46</v>
      </c>
      <c r="I113" t="s">
        <v>47</v>
      </c>
      <c r="J113" t="s">
        <v>24</v>
      </c>
      <c r="K113" t="s">
        <v>38</v>
      </c>
      <c r="L113">
        <v>12</v>
      </c>
    </row>
    <row r="114" spans="1:12" x14ac:dyDescent="0.2">
      <c r="A114">
        <v>113</v>
      </c>
      <c r="B114" t="s">
        <v>327</v>
      </c>
      <c r="C114" t="s">
        <v>328</v>
      </c>
      <c r="D114" t="s">
        <v>28</v>
      </c>
      <c r="E114">
        <v>67</v>
      </c>
      <c r="F114" s="2">
        <v>20581</v>
      </c>
      <c r="G114" t="s">
        <v>329</v>
      </c>
      <c r="H114" t="s">
        <v>36</v>
      </c>
      <c r="I114" t="s">
        <v>23</v>
      </c>
      <c r="J114" t="s">
        <v>24</v>
      </c>
      <c r="K114" t="s">
        <v>38</v>
      </c>
      <c r="L114">
        <v>20</v>
      </c>
    </row>
    <row r="115" spans="1:12" x14ac:dyDescent="0.2">
      <c r="A115">
        <v>114</v>
      </c>
      <c r="B115" t="s">
        <v>330</v>
      </c>
      <c r="C115" t="s">
        <v>331</v>
      </c>
      <c r="D115" t="s">
        <v>41</v>
      </c>
      <c r="E115">
        <v>10</v>
      </c>
      <c r="F115" s="2">
        <v>31343</v>
      </c>
      <c r="G115" t="s">
        <v>230</v>
      </c>
      <c r="H115" t="s">
        <v>144</v>
      </c>
      <c r="I115" t="s">
        <v>43</v>
      </c>
      <c r="J115" t="s">
        <v>24</v>
      </c>
      <c r="K115" t="s">
        <v>38</v>
      </c>
      <c r="L115">
        <v>8</v>
      </c>
    </row>
    <row r="116" spans="1:12" x14ac:dyDescent="0.2">
      <c r="A116">
        <v>115</v>
      </c>
      <c r="B116" t="s">
        <v>332</v>
      </c>
      <c r="C116" t="s">
        <v>333</v>
      </c>
      <c r="D116" t="s">
        <v>28</v>
      </c>
      <c r="E116">
        <v>77</v>
      </c>
      <c r="F116" s="2">
        <v>29941</v>
      </c>
      <c r="G116" t="s">
        <v>71</v>
      </c>
      <c r="H116" t="s">
        <v>22</v>
      </c>
      <c r="I116" t="s">
        <v>23</v>
      </c>
      <c r="J116" t="s">
        <v>24</v>
      </c>
      <c r="K116" t="s">
        <v>38</v>
      </c>
      <c r="L116">
        <v>18</v>
      </c>
    </row>
    <row r="117" spans="1:12" x14ac:dyDescent="0.2">
      <c r="A117">
        <v>116</v>
      </c>
      <c r="B117" t="s">
        <v>334</v>
      </c>
      <c r="C117" t="s">
        <v>335</v>
      </c>
      <c r="D117" t="s">
        <v>28</v>
      </c>
      <c r="E117">
        <v>49</v>
      </c>
      <c r="F117" s="2">
        <v>36196</v>
      </c>
      <c r="G117" t="s">
        <v>336</v>
      </c>
      <c r="H117" t="s">
        <v>65</v>
      </c>
      <c r="I117" t="s">
        <v>43</v>
      </c>
      <c r="J117" t="s">
        <v>24</v>
      </c>
      <c r="K117" t="s">
        <v>25</v>
      </c>
      <c r="L117">
        <v>2</v>
      </c>
    </row>
    <row r="118" spans="1:12" x14ac:dyDescent="0.2">
      <c r="A118">
        <v>117</v>
      </c>
      <c r="B118" t="s">
        <v>337</v>
      </c>
      <c r="C118" t="s">
        <v>338</v>
      </c>
      <c r="D118" t="s">
        <v>41</v>
      </c>
      <c r="E118">
        <v>75</v>
      </c>
      <c r="F118" s="2">
        <v>30005</v>
      </c>
      <c r="G118" t="s">
        <v>326</v>
      </c>
      <c r="H118" t="s">
        <v>65</v>
      </c>
      <c r="I118" t="s">
        <v>23</v>
      </c>
      <c r="J118" t="s">
        <v>24</v>
      </c>
      <c r="K118" t="s">
        <v>38</v>
      </c>
      <c r="L118">
        <v>15</v>
      </c>
    </row>
    <row r="119" spans="1:12" x14ac:dyDescent="0.2">
      <c r="A119">
        <v>118</v>
      </c>
      <c r="B119" t="s">
        <v>339</v>
      </c>
      <c r="C119" t="s">
        <v>340</v>
      </c>
      <c r="D119" t="s">
        <v>28</v>
      </c>
      <c r="E119">
        <v>43</v>
      </c>
      <c r="F119" s="2">
        <v>21866</v>
      </c>
      <c r="G119" t="s">
        <v>341</v>
      </c>
      <c r="H119" t="s">
        <v>36</v>
      </c>
      <c r="I119" t="s">
        <v>47</v>
      </c>
      <c r="J119" t="s">
        <v>24</v>
      </c>
      <c r="K119" t="s">
        <v>38</v>
      </c>
      <c r="L119">
        <v>19</v>
      </c>
    </row>
    <row r="120" spans="1:12" x14ac:dyDescent="0.2">
      <c r="A120">
        <v>119</v>
      </c>
      <c r="B120" t="s">
        <v>342</v>
      </c>
      <c r="C120" t="s">
        <v>343</v>
      </c>
      <c r="D120" t="s">
        <v>28</v>
      </c>
      <c r="E120">
        <v>9</v>
      </c>
      <c r="F120" s="2">
        <v>29924</v>
      </c>
      <c r="G120" t="s">
        <v>344</v>
      </c>
      <c r="H120" t="s">
        <v>36</v>
      </c>
      <c r="I120" t="s">
        <v>47</v>
      </c>
      <c r="J120" t="s">
        <v>24</v>
      </c>
      <c r="K120" t="s">
        <v>25</v>
      </c>
      <c r="L120">
        <v>9</v>
      </c>
    </row>
    <row r="121" spans="1:12" x14ac:dyDescent="0.2">
      <c r="A121">
        <v>120</v>
      </c>
      <c r="B121" t="s">
        <v>345</v>
      </c>
      <c r="C121" t="s">
        <v>346</v>
      </c>
      <c r="D121" t="s">
        <v>28</v>
      </c>
      <c r="E121">
        <v>80</v>
      </c>
      <c r="F121" s="2">
        <v>28735</v>
      </c>
      <c r="G121" t="s">
        <v>122</v>
      </c>
      <c r="H121" t="s">
        <v>30</v>
      </c>
      <c r="I121" t="s">
        <v>47</v>
      </c>
      <c r="J121" t="s">
        <v>24</v>
      </c>
      <c r="K121" t="s">
        <v>25</v>
      </c>
      <c r="L121">
        <v>4</v>
      </c>
    </row>
    <row r="122" spans="1:12" x14ac:dyDescent="0.2">
      <c r="A122">
        <v>121</v>
      </c>
      <c r="B122" t="s">
        <v>347</v>
      </c>
      <c r="C122" t="s">
        <v>348</v>
      </c>
      <c r="D122" t="s">
        <v>28</v>
      </c>
      <c r="E122">
        <v>82</v>
      </c>
      <c r="F122" s="2">
        <v>21095</v>
      </c>
      <c r="G122" t="s">
        <v>349</v>
      </c>
      <c r="H122" t="s">
        <v>65</v>
      </c>
      <c r="I122" t="s">
        <v>23</v>
      </c>
      <c r="J122" t="s">
        <v>24</v>
      </c>
      <c r="K122" t="s">
        <v>38</v>
      </c>
      <c r="L122">
        <v>15</v>
      </c>
    </row>
    <row r="123" spans="1:12" x14ac:dyDescent="0.2">
      <c r="A123">
        <v>122</v>
      </c>
      <c r="B123" t="s">
        <v>350</v>
      </c>
      <c r="C123" t="s">
        <v>351</v>
      </c>
      <c r="D123" t="s">
        <v>28</v>
      </c>
      <c r="E123">
        <v>87</v>
      </c>
      <c r="F123" s="2">
        <v>28964</v>
      </c>
      <c r="G123" t="s">
        <v>274</v>
      </c>
      <c r="H123" t="s">
        <v>30</v>
      </c>
      <c r="I123" t="s">
        <v>23</v>
      </c>
      <c r="J123" t="s">
        <v>24</v>
      </c>
      <c r="K123" t="s">
        <v>25</v>
      </c>
      <c r="L123">
        <v>12</v>
      </c>
    </row>
    <row r="124" spans="1:12" x14ac:dyDescent="0.2">
      <c r="A124">
        <v>123</v>
      </c>
      <c r="B124" t="s">
        <v>352</v>
      </c>
      <c r="C124" t="s">
        <v>353</v>
      </c>
      <c r="D124" t="s">
        <v>41</v>
      </c>
      <c r="E124">
        <v>85</v>
      </c>
      <c r="F124" s="2">
        <v>32480</v>
      </c>
      <c r="G124" t="s">
        <v>261</v>
      </c>
      <c r="H124" t="s">
        <v>30</v>
      </c>
      <c r="I124" t="s">
        <v>47</v>
      </c>
      <c r="J124" t="s">
        <v>24</v>
      </c>
      <c r="K124" t="s">
        <v>38</v>
      </c>
      <c r="L124">
        <v>15</v>
      </c>
    </row>
    <row r="125" spans="1:12" x14ac:dyDescent="0.2">
      <c r="A125">
        <v>124</v>
      </c>
      <c r="B125" t="s">
        <v>354</v>
      </c>
      <c r="C125" t="s">
        <v>355</v>
      </c>
      <c r="D125" t="s">
        <v>41</v>
      </c>
      <c r="E125">
        <v>27</v>
      </c>
      <c r="F125" s="2">
        <v>34822</v>
      </c>
      <c r="G125" t="s">
        <v>356</v>
      </c>
      <c r="H125" t="s">
        <v>22</v>
      </c>
      <c r="I125" t="s">
        <v>47</v>
      </c>
      <c r="J125" t="s">
        <v>24</v>
      </c>
      <c r="K125" t="s">
        <v>25</v>
      </c>
      <c r="L125">
        <v>5</v>
      </c>
    </row>
    <row r="126" spans="1:12" x14ac:dyDescent="0.2">
      <c r="A126">
        <v>125</v>
      </c>
      <c r="B126" t="s">
        <v>357</v>
      </c>
      <c r="C126" t="s">
        <v>358</v>
      </c>
      <c r="D126" t="s">
        <v>41</v>
      </c>
      <c r="E126">
        <v>94</v>
      </c>
      <c r="F126" s="2">
        <v>21992</v>
      </c>
      <c r="G126" t="s">
        <v>176</v>
      </c>
      <c r="H126" t="s">
        <v>34</v>
      </c>
      <c r="I126" t="s">
        <v>23</v>
      </c>
      <c r="J126" t="s">
        <v>24</v>
      </c>
      <c r="K126" t="s">
        <v>38</v>
      </c>
      <c r="L126">
        <v>16</v>
      </c>
    </row>
    <row r="127" spans="1:12" x14ac:dyDescent="0.2">
      <c r="A127">
        <v>126</v>
      </c>
      <c r="B127" t="s">
        <v>359</v>
      </c>
      <c r="C127" t="s">
        <v>360</v>
      </c>
      <c r="D127" t="s">
        <v>28</v>
      </c>
      <c r="E127">
        <v>53</v>
      </c>
      <c r="F127" s="2">
        <v>33892</v>
      </c>
      <c r="G127" t="s">
        <v>29</v>
      </c>
      <c r="H127" t="s">
        <v>22</v>
      </c>
      <c r="I127" t="s">
        <v>23</v>
      </c>
      <c r="J127" t="s">
        <v>24</v>
      </c>
      <c r="K127" t="s">
        <v>25</v>
      </c>
      <c r="L127">
        <v>3</v>
      </c>
    </row>
    <row r="128" spans="1:12" x14ac:dyDescent="0.2">
      <c r="A128">
        <v>127</v>
      </c>
      <c r="B128" t="s">
        <v>361</v>
      </c>
      <c r="C128" t="s">
        <v>362</v>
      </c>
      <c r="D128" t="s">
        <v>41</v>
      </c>
      <c r="E128">
        <v>81</v>
      </c>
      <c r="F128" s="2">
        <v>27366</v>
      </c>
      <c r="G128" t="s">
        <v>363</v>
      </c>
      <c r="H128" t="s">
        <v>30</v>
      </c>
      <c r="I128" t="s">
        <v>23</v>
      </c>
      <c r="J128" t="s">
        <v>24</v>
      </c>
      <c r="K128" t="s">
        <v>38</v>
      </c>
      <c r="L128">
        <v>19</v>
      </c>
    </row>
    <row r="129" spans="1:12" x14ac:dyDescent="0.2">
      <c r="A129">
        <v>128</v>
      </c>
      <c r="B129" t="s">
        <v>364</v>
      </c>
      <c r="C129" t="s">
        <v>365</v>
      </c>
      <c r="D129" t="s">
        <v>28</v>
      </c>
      <c r="E129">
        <v>73</v>
      </c>
      <c r="F129" s="2">
        <v>28323</v>
      </c>
      <c r="G129" t="s">
        <v>366</v>
      </c>
      <c r="H129" t="s">
        <v>34</v>
      </c>
      <c r="I129" t="s">
        <v>23</v>
      </c>
      <c r="J129" t="s">
        <v>24</v>
      </c>
      <c r="K129" t="s">
        <v>25</v>
      </c>
      <c r="L129">
        <v>12</v>
      </c>
    </row>
    <row r="130" spans="1:12" x14ac:dyDescent="0.2">
      <c r="A130">
        <v>129</v>
      </c>
      <c r="B130" t="s">
        <v>367</v>
      </c>
      <c r="C130" t="s">
        <v>368</v>
      </c>
      <c r="D130" t="s">
        <v>28</v>
      </c>
      <c r="E130">
        <v>64</v>
      </c>
      <c r="F130" s="2">
        <v>31248</v>
      </c>
      <c r="G130" t="s">
        <v>369</v>
      </c>
      <c r="H130" t="s">
        <v>30</v>
      </c>
      <c r="I130" t="s">
        <v>47</v>
      </c>
      <c r="J130" t="s">
        <v>24</v>
      </c>
      <c r="K130" t="s">
        <v>25</v>
      </c>
      <c r="L130">
        <v>19</v>
      </c>
    </row>
    <row r="131" spans="1:12" x14ac:dyDescent="0.2">
      <c r="A131">
        <v>130</v>
      </c>
      <c r="B131" t="s">
        <v>370</v>
      </c>
      <c r="C131" t="s">
        <v>371</v>
      </c>
      <c r="D131" t="s">
        <v>28</v>
      </c>
      <c r="E131">
        <v>32</v>
      </c>
      <c r="F131" s="2">
        <v>35629</v>
      </c>
      <c r="G131" t="s">
        <v>372</v>
      </c>
      <c r="H131" t="s">
        <v>65</v>
      </c>
      <c r="I131" t="s">
        <v>23</v>
      </c>
      <c r="J131" t="s">
        <v>24</v>
      </c>
      <c r="K131" t="s">
        <v>38</v>
      </c>
      <c r="L131">
        <v>1</v>
      </c>
    </row>
    <row r="132" spans="1:12" x14ac:dyDescent="0.2">
      <c r="A132">
        <v>131</v>
      </c>
      <c r="B132" t="s">
        <v>373</v>
      </c>
      <c r="C132" t="s">
        <v>374</v>
      </c>
      <c r="D132" t="s">
        <v>41</v>
      </c>
      <c r="E132">
        <v>57</v>
      </c>
      <c r="F132" s="2">
        <v>23666</v>
      </c>
      <c r="G132" t="s">
        <v>29</v>
      </c>
      <c r="H132" t="s">
        <v>46</v>
      </c>
      <c r="I132" t="s">
        <v>47</v>
      </c>
      <c r="J132" t="s">
        <v>24</v>
      </c>
      <c r="K132" t="s">
        <v>38</v>
      </c>
      <c r="L132">
        <v>8</v>
      </c>
    </row>
    <row r="133" spans="1:12" x14ac:dyDescent="0.2">
      <c r="A133">
        <v>132</v>
      </c>
      <c r="B133" t="s">
        <v>375</v>
      </c>
      <c r="C133" t="s">
        <v>376</v>
      </c>
      <c r="D133" t="s">
        <v>41</v>
      </c>
      <c r="E133">
        <v>5</v>
      </c>
      <c r="F133" s="2">
        <v>23199</v>
      </c>
      <c r="G133" t="s">
        <v>377</v>
      </c>
      <c r="H133" t="s">
        <v>65</v>
      </c>
      <c r="I133" t="s">
        <v>23</v>
      </c>
      <c r="J133" t="s">
        <v>24</v>
      </c>
      <c r="K133" t="s">
        <v>25</v>
      </c>
      <c r="L133">
        <v>9</v>
      </c>
    </row>
    <row r="134" spans="1:12" x14ac:dyDescent="0.2">
      <c r="A134">
        <v>133</v>
      </c>
      <c r="B134" t="s">
        <v>378</v>
      </c>
      <c r="C134" t="s">
        <v>379</v>
      </c>
      <c r="D134" t="s">
        <v>28</v>
      </c>
      <c r="E134">
        <v>12</v>
      </c>
      <c r="F134" s="2">
        <v>28289</v>
      </c>
      <c r="G134" t="s">
        <v>296</v>
      </c>
      <c r="H134" t="s">
        <v>30</v>
      </c>
      <c r="I134" t="s">
        <v>23</v>
      </c>
      <c r="J134" t="s">
        <v>24</v>
      </c>
      <c r="K134" t="s">
        <v>25</v>
      </c>
      <c r="L134">
        <v>16</v>
      </c>
    </row>
    <row r="135" spans="1:12" x14ac:dyDescent="0.2">
      <c r="A135">
        <v>134</v>
      </c>
      <c r="B135" t="s">
        <v>380</v>
      </c>
      <c r="C135" t="s">
        <v>381</v>
      </c>
      <c r="D135" t="s">
        <v>41</v>
      </c>
      <c r="E135">
        <v>34</v>
      </c>
      <c r="F135" s="2">
        <v>35643</v>
      </c>
      <c r="G135" t="s">
        <v>122</v>
      </c>
      <c r="H135" t="s">
        <v>119</v>
      </c>
      <c r="I135" t="s">
        <v>43</v>
      </c>
      <c r="J135" t="s">
        <v>24</v>
      </c>
      <c r="K135" t="s">
        <v>25</v>
      </c>
      <c r="L135">
        <v>5</v>
      </c>
    </row>
    <row r="136" spans="1:12" x14ac:dyDescent="0.2">
      <c r="A136">
        <v>135</v>
      </c>
      <c r="B136" t="s">
        <v>382</v>
      </c>
      <c r="C136" t="s">
        <v>383</v>
      </c>
      <c r="D136" t="s">
        <v>41</v>
      </c>
      <c r="E136">
        <v>18</v>
      </c>
      <c r="F136" s="2">
        <v>27412</v>
      </c>
      <c r="G136" t="s">
        <v>256</v>
      </c>
      <c r="H136" t="s">
        <v>37</v>
      </c>
      <c r="I136" t="s">
        <v>23</v>
      </c>
      <c r="J136" t="s">
        <v>24</v>
      </c>
      <c r="K136" t="s">
        <v>38</v>
      </c>
      <c r="L136">
        <v>3</v>
      </c>
    </row>
    <row r="137" spans="1:12" x14ac:dyDescent="0.2">
      <c r="A137">
        <v>136</v>
      </c>
      <c r="B137" t="s">
        <v>384</v>
      </c>
      <c r="C137" t="s">
        <v>385</v>
      </c>
      <c r="D137" t="s">
        <v>28</v>
      </c>
      <c r="E137">
        <v>46</v>
      </c>
      <c r="F137" s="2">
        <v>26810</v>
      </c>
      <c r="G137" t="s">
        <v>386</v>
      </c>
      <c r="H137" t="s">
        <v>65</v>
      </c>
      <c r="I137" t="s">
        <v>47</v>
      </c>
      <c r="J137" t="s">
        <v>24</v>
      </c>
      <c r="K137" t="s">
        <v>25</v>
      </c>
      <c r="L137">
        <v>7</v>
      </c>
    </row>
    <row r="138" spans="1:12" x14ac:dyDescent="0.2">
      <c r="A138">
        <v>137</v>
      </c>
      <c r="B138" t="s">
        <v>387</v>
      </c>
      <c r="C138" t="s">
        <v>388</v>
      </c>
      <c r="D138" t="s">
        <v>28</v>
      </c>
      <c r="E138">
        <v>27</v>
      </c>
      <c r="F138" s="2">
        <v>32102</v>
      </c>
      <c r="G138" t="s">
        <v>389</v>
      </c>
      <c r="H138" t="s">
        <v>34</v>
      </c>
      <c r="I138" t="s">
        <v>47</v>
      </c>
      <c r="J138" t="s">
        <v>24</v>
      </c>
      <c r="K138" t="s">
        <v>38</v>
      </c>
      <c r="L138">
        <v>10</v>
      </c>
    </row>
    <row r="139" spans="1:12" x14ac:dyDescent="0.2">
      <c r="A139">
        <v>138</v>
      </c>
      <c r="B139" t="s">
        <v>390</v>
      </c>
      <c r="C139" t="s">
        <v>391</v>
      </c>
      <c r="D139" t="s">
        <v>28</v>
      </c>
      <c r="E139">
        <v>5</v>
      </c>
      <c r="F139" s="2">
        <v>31165</v>
      </c>
      <c r="G139" t="s">
        <v>392</v>
      </c>
      <c r="H139" t="s">
        <v>30</v>
      </c>
      <c r="I139" t="s">
        <v>43</v>
      </c>
      <c r="J139" t="s">
        <v>24</v>
      </c>
      <c r="K139" t="s">
        <v>25</v>
      </c>
      <c r="L139">
        <v>13</v>
      </c>
    </row>
    <row r="140" spans="1:12" x14ac:dyDescent="0.2">
      <c r="A140">
        <v>139</v>
      </c>
      <c r="B140" t="s">
        <v>393</v>
      </c>
      <c r="D140" t="s">
        <v>28</v>
      </c>
      <c r="E140">
        <v>1</v>
      </c>
      <c r="F140" s="2">
        <v>23586</v>
      </c>
      <c r="G140" t="s">
        <v>394</v>
      </c>
      <c r="H140" t="s">
        <v>119</v>
      </c>
      <c r="I140" t="s">
        <v>43</v>
      </c>
      <c r="J140" t="s">
        <v>24</v>
      </c>
      <c r="K140" t="s">
        <v>38</v>
      </c>
      <c r="L140">
        <v>4</v>
      </c>
    </row>
    <row r="141" spans="1:12" x14ac:dyDescent="0.2">
      <c r="A141">
        <v>140</v>
      </c>
      <c r="B141" t="s">
        <v>395</v>
      </c>
      <c r="C141" t="s">
        <v>396</v>
      </c>
      <c r="D141" t="s">
        <v>28</v>
      </c>
      <c r="E141">
        <v>9</v>
      </c>
      <c r="F141" s="2">
        <v>34474</v>
      </c>
      <c r="G141" t="s">
        <v>397</v>
      </c>
      <c r="H141" t="s">
        <v>65</v>
      </c>
      <c r="I141" t="s">
        <v>23</v>
      </c>
      <c r="J141" t="s">
        <v>24</v>
      </c>
      <c r="K141" t="s">
        <v>38</v>
      </c>
      <c r="L141">
        <v>2</v>
      </c>
    </row>
    <row r="142" spans="1:12" x14ac:dyDescent="0.2">
      <c r="A142">
        <v>141</v>
      </c>
      <c r="B142" t="s">
        <v>398</v>
      </c>
      <c r="C142" t="s">
        <v>399</v>
      </c>
      <c r="D142" t="s">
        <v>28</v>
      </c>
      <c r="E142">
        <v>67</v>
      </c>
      <c r="F142" s="2">
        <v>19900</v>
      </c>
      <c r="G142" t="s">
        <v>230</v>
      </c>
      <c r="H142" t="s">
        <v>30</v>
      </c>
      <c r="I142" t="s">
        <v>47</v>
      </c>
      <c r="J142" t="s">
        <v>24</v>
      </c>
      <c r="K142" t="s">
        <v>25</v>
      </c>
      <c r="L142">
        <v>10</v>
      </c>
    </row>
    <row r="143" spans="1:12" x14ac:dyDescent="0.2">
      <c r="A143">
        <v>142</v>
      </c>
      <c r="B143" t="s">
        <v>400</v>
      </c>
      <c r="C143" t="s">
        <v>401</v>
      </c>
      <c r="D143" t="s">
        <v>28</v>
      </c>
      <c r="E143">
        <v>57</v>
      </c>
      <c r="F143" s="2">
        <v>24691</v>
      </c>
      <c r="G143" t="s">
        <v>402</v>
      </c>
      <c r="H143" t="s">
        <v>22</v>
      </c>
      <c r="I143" t="s">
        <v>43</v>
      </c>
      <c r="J143" t="s">
        <v>24</v>
      </c>
      <c r="K143" t="s">
        <v>38</v>
      </c>
      <c r="L143">
        <v>17</v>
      </c>
    </row>
    <row r="144" spans="1:12" x14ac:dyDescent="0.2">
      <c r="A144">
        <v>143</v>
      </c>
      <c r="B144" t="s">
        <v>403</v>
      </c>
      <c r="C144" t="s">
        <v>404</v>
      </c>
      <c r="D144" t="s">
        <v>28</v>
      </c>
      <c r="E144">
        <v>19</v>
      </c>
      <c r="F144" s="2">
        <v>21064</v>
      </c>
      <c r="G144" t="s">
        <v>394</v>
      </c>
      <c r="H144" t="s">
        <v>56</v>
      </c>
      <c r="I144" t="s">
        <v>23</v>
      </c>
      <c r="J144" t="s">
        <v>24</v>
      </c>
      <c r="K144" t="s">
        <v>25</v>
      </c>
      <c r="L144">
        <v>11</v>
      </c>
    </row>
    <row r="145" spans="1:12" x14ac:dyDescent="0.2">
      <c r="A145">
        <v>144</v>
      </c>
      <c r="B145" t="s">
        <v>405</v>
      </c>
      <c r="C145" t="s">
        <v>406</v>
      </c>
      <c r="D145" t="s">
        <v>128</v>
      </c>
      <c r="E145">
        <v>71</v>
      </c>
      <c r="F145" s="2"/>
      <c r="G145" t="s">
        <v>407</v>
      </c>
      <c r="H145" t="s">
        <v>37</v>
      </c>
      <c r="I145" t="s">
        <v>23</v>
      </c>
      <c r="J145" t="s">
        <v>24</v>
      </c>
      <c r="K145" t="s">
        <v>38</v>
      </c>
    </row>
    <row r="146" spans="1:12" x14ac:dyDescent="0.2">
      <c r="A146">
        <v>145</v>
      </c>
      <c r="B146" t="s">
        <v>408</v>
      </c>
      <c r="C146" t="s">
        <v>409</v>
      </c>
      <c r="D146" t="s">
        <v>28</v>
      </c>
      <c r="E146">
        <v>33</v>
      </c>
      <c r="F146" s="2">
        <v>35632</v>
      </c>
      <c r="G146" t="s">
        <v>71</v>
      </c>
      <c r="H146" t="s">
        <v>30</v>
      </c>
      <c r="I146" t="s">
        <v>23</v>
      </c>
      <c r="J146" t="s">
        <v>24</v>
      </c>
      <c r="K146" t="s">
        <v>38</v>
      </c>
      <c r="L146">
        <v>4</v>
      </c>
    </row>
    <row r="147" spans="1:12" x14ac:dyDescent="0.2">
      <c r="A147">
        <v>146</v>
      </c>
      <c r="B147" t="s">
        <v>410</v>
      </c>
      <c r="C147" t="s">
        <v>411</v>
      </c>
      <c r="D147" t="s">
        <v>28</v>
      </c>
      <c r="E147">
        <v>34</v>
      </c>
      <c r="F147" s="2">
        <v>31145</v>
      </c>
      <c r="G147" t="s">
        <v>274</v>
      </c>
      <c r="H147" t="s">
        <v>65</v>
      </c>
      <c r="I147" t="s">
        <v>23</v>
      </c>
      <c r="J147" t="s">
        <v>24</v>
      </c>
      <c r="K147" t="s">
        <v>38</v>
      </c>
      <c r="L147">
        <v>8</v>
      </c>
    </row>
    <row r="148" spans="1:12" x14ac:dyDescent="0.2">
      <c r="A148">
        <v>147</v>
      </c>
      <c r="B148" t="s">
        <v>236</v>
      </c>
      <c r="C148" t="s">
        <v>412</v>
      </c>
      <c r="D148" t="s">
        <v>41</v>
      </c>
      <c r="E148">
        <v>32</v>
      </c>
      <c r="F148" s="2">
        <v>27004</v>
      </c>
      <c r="G148" t="s">
        <v>413</v>
      </c>
      <c r="H148" t="s">
        <v>22</v>
      </c>
      <c r="I148" t="s">
        <v>23</v>
      </c>
      <c r="J148" t="s">
        <v>24</v>
      </c>
      <c r="K148" t="s">
        <v>25</v>
      </c>
      <c r="L148">
        <v>10</v>
      </c>
    </row>
    <row r="149" spans="1:12" x14ac:dyDescent="0.2">
      <c r="A149">
        <v>148</v>
      </c>
      <c r="B149" t="s">
        <v>414</v>
      </c>
      <c r="C149" t="s">
        <v>415</v>
      </c>
      <c r="D149" t="s">
        <v>41</v>
      </c>
      <c r="E149">
        <v>69</v>
      </c>
      <c r="F149" s="2">
        <v>29714</v>
      </c>
      <c r="G149" t="s">
        <v>397</v>
      </c>
      <c r="H149" t="s">
        <v>36</v>
      </c>
      <c r="I149" t="s">
        <v>23</v>
      </c>
      <c r="J149" t="s">
        <v>24</v>
      </c>
      <c r="K149" t="s">
        <v>25</v>
      </c>
      <c r="L149">
        <v>5</v>
      </c>
    </row>
    <row r="150" spans="1:12" x14ac:dyDescent="0.2">
      <c r="A150">
        <v>149</v>
      </c>
      <c r="B150" t="s">
        <v>416</v>
      </c>
      <c r="C150" t="s">
        <v>417</v>
      </c>
      <c r="D150" t="s">
        <v>41</v>
      </c>
      <c r="E150">
        <v>41</v>
      </c>
      <c r="F150" s="2">
        <v>34730</v>
      </c>
      <c r="G150" t="s">
        <v>108</v>
      </c>
      <c r="H150" t="s">
        <v>22</v>
      </c>
      <c r="I150" t="s">
        <v>23</v>
      </c>
      <c r="J150" t="s">
        <v>24</v>
      </c>
      <c r="K150" t="s">
        <v>25</v>
      </c>
      <c r="L150">
        <v>1</v>
      </c>
    </row>
    <row r="151" spans="1:12" x14ac:dyDescent="0.2">
      <c r="A151">
        <v>150</v>
      </c>
      <c r="B151" t="s">
        <v>418</v>
      </c>
      <c r="C151" t="s">
        <v>419</v>
      </c>
      <c r="D151" t="s">
        <v>28</v>
      </c>
      <c r="E151">
        <v>6</v>
      </c>
      <c r="F151" s="2">
        <v>30551</v>
      </c>
      <c r="G151" t="s">
        <v>420</v>
      </c>
      <c r="H151" t="s">
        <v>30</v>
      </c>
      <c r="I151" t="s">
        <v>43</v>
      </c>
      <c r="J151" t="s">
        <v>24</v>
      </c>
      <c r="K151" t="s">
        <v>38</v>
      </c>
      <c r="L151">
        <v>17</v>
      </c>
    </row>
    <row r="152" spans="1:12" x14ac:dyDescent="0.2">
      <c r="A152">
        <v>151</v>
      </c>
      <c r="B152" t="s">
        <v>421</v>
      </c>
      <c r="C152" t="s">
        <v>422</v>
      </c>
      <c r="D152" t="s">
        <v>28</v>
      </c>
      <c r="E152">
        <v>36</v>
      </c>
      <c r="F152" s="2">
        <v>23773</v>
      </c>
      <c r="G152" t="s">
        <v>326</v>
      </c>
      <c r="H152" t="s">
        <v>65</v>
      </c>
      <c r="I152" t="s">
        <v>23</v>
      </c>
      <c r="J152" t="s">
        <v>24</v>
      </c>
      <c r="K152" t="s">
        <v>25</v>
      </c>
      <c r="L152">
        <v>13</v>
      </c>
    </row>
    <row r="153" spans="1:12" x14ac:dyDescent="0.2">
      <c r="A153">
        <v>152</v>
      </c>
      <c r="B153" t="s">
        <v>423</v>
      </c>
      <c r="C153" t="s">
        <v>424</v>
      </c>
      <c r="D153" t="s">
        <v>41</v>
      </c>
      <c r="E153">
        <v>5</v>
      </c>
      <c r="F153" s="2">
        <v>29648</v>
      </c>
      <c r="G153" t="s">
        <v>363</v>
      </c>
      <c r="H153" t="s">
        <v>30</v>
      </c>
      <c r="I153" t="s">
        <v>23</v>
      </c>
      <c r="J153" t="s">
        <v>24</v>
      </c>
      <c r="K153" t="s">
        <v>38</v>
      </c>
      <c r="L153">
        <v>16</v>
      </c>
    </row>
    <row r="154" spans="1:12" x14ac:dyDescent="0.2">
      <c r="A154">
        <v>153</v>
      </c>
      <c r="B154" t="s">
        <v>425</v>
      </c>
      <c r="C154" t="s">
        <v>426</v>
      </c>
      <c r="D154" t="s">
        <v>41</v>
      </c>
      <c r="E154">
        <v>73</v>
      </c>
      <c r="F154" s="2">
        <v>28334</v>
      </c>
      <c r="G154" t="s">
        <v>143</v>
      </c>
      <c r="H154" t="s">
        <v>144</v>
      </c>
      <c r="I154" t="s">
        <v>23</v>
      </c>
      <c r="J154" t="s">
        <v>24</v>
      </c>
      <c r="K154" t="s">
        <v>25</v>
      </c>
      <c r="L154">
        <v>12</v>
      </c>
    </row>
    <row r="155" spans="1:12" x14ac:dyDescent="0.2">
      <c r="A155">
        <v>154</v>
      </c>
      <c r="B155" t="s">
        <v>427</v>
      </c>
      <c r="C155" t="s">
        <v>428</v>
      </c>
      <c r="D155" t="s">
        <v>41</v>
      </c>
      <c r="E155">
        <v>90</v>
      </c>
      <c r="F155" s="2">
        <v>21229</v>
      </c>
      <c r="G155" t="s">
        <v>74</v>
      </c>
      <c r="H155" t="s">
        <v>36</v>
      </c>
      <c r="I155" t="s">
        <v>23</v>
      </c>
      <c r="J155" t="s">
        <v>24</v>
      </c>
      <c r="K155" t="s">
        <v>38</v>
      </c>
      <c r="L155">
        <v>11</v>
      </c>
    </row>
    <row r="156" spans="1:12" x14ac:dyDescent="0.2">
      <c r="A156">
        <v>155</v>
      </c>
      <c r="B156" t="s">
        <v>429</v>
      </c>
      <c r="C156" t="s">
        <v>430</v>
      </c>
      <c r="D156" t="s">
        <v>28</v>
      </c>
      <c r="E156">
        <v>4</v>
      </c>
      <c r="F156" s="2">
        <v>31409</v>
      </c>
      <c r="G156" t="s">
        <v>402</v>
      </c>
      <c r="H156" t="s">
        <v>65</v>
      </c>
      <c r="I156" t="s">
        <v>23</v>
      </c>
      <c r="J156" t="s">
        <v>24</v>
      </c>
      <c r="K156" t="s">
        <v>38</v>
      </c>
      <c r="L156">
        <v>10</v>
      </c>
    </row>
    <row r="157" spans="1:12" x14ac:dyDescent="0.2">
      <c r="A157">
        <v>156</v>
      </c>
      <c r="B157" t="s">
        <v>431</v>
      </c>
      <c r="C157" t="s">
        <v>432</v>
      </c>
      <c r="D157" t="s">
        <v>41</v>
      </c>
      <c r="E157">
        <v>23</v>
      </c>
      <c r="F157" s="2">
        <v>29107</v>
      </c>
      <c r="G157" t="s">
        <v>420</v>
      </c>
      <c r="H157" t="s">
        <v>30</v>
      </c>
      <c r="I157" t="s">
        <v>23</v>
      </c>
      <c r="J157" t="s">
        <v>24</v>
      </c>
      <c r="K157" t="s">
        <v>25</v>
      </c>
      <c r="L157">
        <v>11</v>
      </c>
    </row>
    <row r="158" spans="1:12" x14ac:dyDescent="0.2">
      <c r="A158">
        <v>157</v>
      </c>
      <c r="B158" t="s">
        <v>433</v>
      </c>
      <c r="C158" t="s">
        <v>434</v>
      </c>
      <c r="D158" t="s">
        <v>28</v>
      </c>
      <c r="E158">
        <v>97</v>
      </c>
      <c r="F158" s="2">
        <v>27356</v>
      </c>
      <c r="G158" t="s">
        <v>369</v>
      </c>
      <c r="H158" t="s">
        <v>30</v>
      </c>
      <c r="I158" t="s">
        <v>43</v>
      </c>
      <c r="J158" t="s">
        <v>24</v>
      </c>
      <c r="K158" t="s">
        <v>38</v>
      </c>
      <c r="L158">
        <v>16</v>
      </c>
    </row>
    <row r="159" spans="1:12" x14ac:dyDescent="0.2">
      <c r="A159">
        <v>158</v>
      </c>
      <c r="B159" t="s">
        <v>435</v>
      </c>
      <c r="C159" t="s">
        <v>436</v>
      </c>
      <c r="D159" t="s">
        <v>28</v>
      </c>
      <c r="E159">
        <v>99</v>
      </c>
      <c r="F159" s="2">
        <v>30928</v>
      </c>
      <c r="G159" t="s">
        <v>256</v>
      </c>
      <c r="H159" t="s">
        <v>36</v>
      </c>
      <c r="I159" t="s">
        <v>43</v>
      </c>
      <c r="J159" t="s">
        <v>24</v>
      </c>
      <c r="K159" t="s">
        <v>38</v>
      </c>
      <c r="L159">
        <v>5</v>
      </c>
    </row>
    <row r="160" spans="1:12" x14ac:dyDescent="0.2">
      <c r="A160">
        <v>159</v>
      </c>
      <c r="B160" t="s">
        <v>437</v>
      </c>
      <c r="C160" t="s">
        <v>438</v>
      </c>
      <c r="D160" t="s">
        <v>28</v>
      </c>
      <c r="E160">
        <v>90</v>
      </c>
      <c r="F160" s="2">
        <v>31909</v>
      </c>
      <c r="G160" t="s">
        <v>108</v>
      </c>
      <c r="H160" t="s">
        <v>22</v>
      </c>
      <c r="I160" t="s">
        <v>43</v>
      </c>
      <c r="J160" t="s">
        <v>24</v>
      </c>
      <c r="K160" t="s">
        <v>38</v>
      </c>
      <c r="L160">
        <v>13</v>
      </c>
    </row>
    <row r="161" spans="1:12" x14ac:dyDescent="0.2">
      <c r="A161">
        <v>160</v>
      </c>
      <c r="B161" t="s">
        <v>439</v>
      </c>
      <c r="C161" t="s">
        <v>440</v>
      </c>
      <c r="D161" t="s">
        <v>28</v>
      </c>
      <c r="E161">
        <v>5</v>
      </c>
      <c r="F161" s="2">
        <v>23573</v>
      </c>
      <c r="G161" t="s">
        <v>166</v>
      </c>
      <c r="H161" t="s">
        <v>22</v>
      </c>
      <c r="I161" t="s">
        <v>23</v>
      </c>
      <c r="J161" t="s">
        <v>24</v>
      </c>
      <c r="K161" t="s">
        <v>38</v>
      </c>
      <c r="L161">
        <v>18</v>
      </c>
    </row>
    <row r="162" spans="1:12" x14ac:dyDescent="0.2">
      <c r="A162">
        <v>161</v>
      </c>
      <c r="B162" t="s">
        <v>441</v>
      </c>
      <c r="C162" t="s">
        <v>442</v>
      </c>
      <c r="D162" t="s">
        <v>28</v>
      </c>
      <c r="E162">
        <v>49</v>
      </c>
      <c r="F162" s="2">
        <v>27780</v>
      </c>
      <c r="G162" t="s">
        <v>36</v>
      </c>
      <c r="H162" t="s">
        <v>36</v>
      </c>
      <c r="I162" t="s">
        <v>23</v>
      </c>
      <c r="J162" t="s">
        <v>24</v>
      </c>
      <c r="K162" t="s">
        <v>38</v>
      </c>
      <c r="L162">
        <v>16</v>
      </c>
    </row>
    <row r="163" spans="1:12" x14ac:dyDescent="0.2">
      <c r="A163">
        <v>162</v>
      </c>
      <c r="B163" t="s">
        <v>443</v>
      </c>
      <c r="C163" t="s">
        <v>444</v>
      </c>
      <c r="D163" t="s">
        <v>28</v>
      </c>
      <c r="E163">
        <v>90</v>
      </c>
      <c r="F163" s="2">
        <v>29079</v>
      </c>
      <c r="G163" t="s">
        <v>302</v>
      </c>
      <c r="H163" t="s">
        <v>37</v>
      </c>
      <c r="I163" t="s">
        <v>23</v>
      </c>
      <c r="J163" t="s">
        <v>24</v>
      </c>
      <c r="K163" t="s">
        <v>38</v>
      </c>
      <c r="L163">
        <v>15</v>
      </c>
    </row>
    <row r="164" spans="1:12" x14ac:dyDescent="0.2">
      <c r="A164">
        <v>163</v>
      </c>
      <c r="B164" t="s">
        <v>445</v>
      </c>
      <c r="C164" t="s">
        <v>446</v>
      </c>
      <c r="D164" t="s">
        <v>41</v>
      </c>
      <c r="E164">
        <v>58</v>
      </c>
      <c r="F164" s="2">
        <v>28009</v>
      </c>
      <c r="G164" t="s">
        <v>447</v>
      </c>
      <c r="H164" t="s">
        <v>144</v>
      </c>
      <c r="I164" t="s">
        <v>47</v>
      </c>
      <c r="J164" t="s">
        <v>24</v>
      </c>
      <c r="K164" t="s">
        <v>25</v>
      </c>
      <c r="L164">
        <v>14</v>
      </c>
    </row>
    <row r="165" spans="1:12" x14ac:dyDescent="0.2">
      <c r="A165">
        <v>164</v>
      </c>
      <c r="B165" t="s">
        <v>448</v>
      </c>
      <c r="C165" t="s">
        <v>449</v>
      </c>
      <c r="D165" t="s">
        <v>41</v>
      </c>
      <c r="E165">
        <v>55</v>
      </c>
      <c r="F165" s="2">
        <v>36379</v>
      </c>
      <c r="G165" t="s">
        <v>42</v>
      </c>
      <c r="H165" t="s">
        <v>46</v>
      </c>
      <c r="I165" t="s">
        <v>43</v>
      </c>
      <c r="J165" t="s">
        <v>24</v>
      </c>
      <c r="K165" t="s">
        <v>25</v>
      </c>
      <c r="L165">
        <v>1</v>
      </c>
    </row>
    <row r="166" spans="1:12" x14ac:dyDescent="0.2">
      <c r="A166">
        <v>165</v>
      </c>
      <c r="B166" t="s">
        <v>450</v>
      </c>
      <c r="C166" t="s">
        <v>451</v>
      </c>
      <c r="D166" t="s">
        <v>28</v>
      </c>
      <c r="E166">
        <v>61</v>
      </c>
      <c r="F166" s="2">
        <v>30766</v>
      </c>
      <c r="G166" t="s">
        <v>29</v>
      </c>
      <c r="H166" t="s">
        <v>56</v>
      </c>
      <c r="I166" t="s">
        <v>23</v>
      </c>
      <c r="J166" t="s">
        <v>24</v>
      </c>
      <c r="K166" t="s">
        <v>25</v>
      </c>
      <c r="L166">
        <v>12</v>
      </c>
    </row>
    <row r="167" spans="1:12" x14ac:dyDescent="0.2">
      <c r="A167">
        <v>166</v>
      </c>
      <c r="B167" t="s">
        <v>452</v>
      </c>
      <c r="C167" t="s">
        <v>453</v>
      </c>
      <c r="D167" t="s">
        <v>28</v>
      </c>
      <c r="E167">
        <v>54</v>
      </c>
      <c r="F167" s="2">
        <v>20252</v>
      </c>
      <c r="G167" t="s">
        <v>454</v>
      </c>
      <c r="H167" t="s">
        <v>65</v>
      </c>
      <c r="I167" t="s">
        <v>43</v>
      </c>
      <c r="J167" t="s">
        <v>24</v>
      </c>
      <c r="K167" t="s">
        <v>38</v>
      </c>
      <c r="L167">
        <v>6</v>
      </c>
    </row>
    <row r="168" spans="1:12" x14ac:dyDescent="0.2">
      <c r="A168">
        <v>167</v>
      </c>
      <c r="B168" t="s">
        <v>455</v>
      </c>
      <c r="C168" t="s">
        <v>456</v>
      </c>
      <c r="D168" t="s">
        <v>41</v>
      </c>
      <c r="E168">
        <v>95</v>
      </c>
      <c r="F168" s="2">
        <v>25503</v>
      </c>
      <c r="G168" t="s">
        <v>36</v>
      </c>
      <c r="H168" t="s">
        <v>22</v>
      </c>
      <c r="I168" t="s">
        <v>47</v>
      </c>
      <c r="J168" t="s">
        <v>24</v>
      </c>
      <c r="K168" t="s">
        <v>25</v>
      </c>
      <c r="L168">
        <v>17</v>
      </c>
    </row>
    <row r="169" spans="1:12" x14ac:dyDescent="0.2">
      <c r="A169">
        <v>168</v>
      </c>
      <c r="B169" t="s">
        <v>294</v>
      </c>
      <c r="C169" t="s">
        <v>457</v>
      </c>
      <c r="D169" t="s">
        <v>128</v>
      </c>
      <c r="E169">
        <v>8</v>
      </c>
      <c r="F169" s="2"/>
      <c r="G169" t="s">
        <v>299</v>
      </c>
      <c r="H169" t="s">
        <v>37</v>
      </c>
      <c r="I169" t="s">
        <v>43</v>
      </c>
      <c r="J169" t="s">
        <v>24</v>
      </c>
      <c r="K169" t="s">
        <v>25</v>
      </c>
    </row>
    <row r="170" spans="1:12" x14ac:dyDescent="0.2">
      <c r="A170">
        <v>169</v>
      </c>
      <c r="B170" t="s">
        <v>458</v>
      </c>
      <c r="C170" t="s">
        <v>459</v>
      </c>
      <c r="D170" t="s">
        <v>28</v>
      </c>
      <c r="E170">
        <v>20</v>
      </c>
      <c r="F170" s="2">
        <v>21112</v>
      </c>
      <c r="G170" t="s">
        <v>248</v>
      </c>
      <c r="H170" t="s">
        <v>119</v>
      </c>
      <c r="I170" t="s">
        <v>47</v>
      </c>
      <c r="J170" t="s">
        <v>24</v>
      </c>
      <c r="K170" t="s">
        <v>25</v>
      </c>
      <c r="L170">
        <v>5</v>
      </c>
    </row>
    <row r="171" spans="1:12" x14ac:dyDescent="0.2">
      <c r="A171">
        <v>170</v>
      </c>
      <c r="B171" t="s">
        <v>460</v>
      </c>
      <c r="C171" t="s">
        <v>461</v>
      </c>
      <c r="D171" t="s">
        <v>28</v>
      </c>
      <c r="E171">
        <v>80</v>
      </c>
      <c r="F171" s="2">
        <v>27547</v>
      </c>
      <c r="G171" t="s">
        <v>462</v>
      </c>
      <c r="H171" t="s">
        <v>22</v>
      </c>
      <c r="I171" t="s">
        <v>47</v>
      </c>
      <c r="J171" t="s">
        <v>24</v>
      </c>
      <c r="K171" t="s">
        <v>38</v>
      </c>
      <c r="L171">
        <v>21</v>
      </c>
    </row>
    <row r="172" spans="1:12" x14ac:dyDescent="0.2">
      <c r="A172">
        <v>171</v>
      </c>
      <c r="B172" t="s">
        <v>463</v>
      </c>
      <c r="C172" t="s">
        <v>464</v>
      </c>
      <c r="D172" t="s">
        <v>41</v>
      </c>
      <c r="E172">
        <v>62</v>
      </c>
      <c r="F172" s="2">
        <v>25906</v>
      </c>
      <c r="G172" t="s">
        <v>465</v>
      </c>
      <c r="H172" t="s">
        <v>65</v>
      </c>
      <c r="I172" t="s">
        <v>23</v>
      </c>
      <c r="J172" t="s">
        <v>24</v>
      </c>
      <c r="K172" t="s">
        <v>38</v>
      </c>
      <c r="L172">
        <v>10</v>
      </c>
    </row>
    <row r="173" spans="1:12" x14ac:dyDescent="0.2">
      <c r="A173">
        <v>172</v>
      </c>
      <c r="B173" t="s">
        <v>466</v>
      </c>
      <c r="C173" t="s">
        <v>467</v>
      </c>
      <c r="D173" t="s">
        <v>28</v>
      </c>
      <c r="E173">
        <v>54</v>
      </c>
      <c r="F173" s="2">
        <v>32398</v>
      </c>
      <c r="G173" t="s">
        <v>105</v>
      </c>
      <c r="H173" t="s">
        <v>65</v>
      </c>
      <c r="I173" t="s">
        <v>43</v>
      </c>
      <c r="J173" t="s">
        <v>24</v>
      </c>
      <c r="K173" t="s">
        <v>25</v>
      </c>
      <c r="L173">
        <v>6</v>
      </c>
    </row>
    <row r="174" spans="1:12" x14ac:dyDescent="0.2">
      <c r="A174">
        <v>173</v>
      </c>
      <c r="B174" t="s">
        <v>468</v>
      </c>
      <c r="C174" t="s">
        <v>469</v>
      </c>
      <c r="D174" t="s">
        <v>41</v>
      </c>
      <c r="E174">
        <v>99</v>
      </c>
      <c r="F174" s="2">
        <v>35432</v>
      </c>
      <c r="G174" t="s">
        <v>299</v>
      </c>
      <c r="H174" t="s">
        <v>22</v>
      </c>
      <c r="I174" t="s">
        <v>43</v>
      </c>
      <c r="J174" t="s">
        <v>24</v>
      </c>
      <c r="K174" t="s">
        <v>38</v>
      </c>
      <c r="L174">
        <v>1</v>
      </c>
    </row>
    <row r="175" spans="1:12" x14ac:dyDescent="0.2">
      <c r="A175">
        <v>174</v>
      </c>
      <c r="B175" t="s">
        <v>470</v>
      </c>
      <c r="C175" t="s">
        <v>471</v>
      </c>
      <c r="D175" t="s">
        <v>41</v>
      </c>
      <c r="E175">
        <v>93</v>
      </c>
      <c r="F175" s="2">
        <v>32838</v>
      </c>
      <c r="G175" t="s">
        <v>150</v>
      </c>
      <c r="H175" t="s">
        <v>22</v>
      </c>
      <c r="I175" t="s">
        <v>23</v>
      </c>
      <c r="J175" t="s">
        <v>24</v>
      </c>
      <c r="K175" t="s">
        <v>38</v>
      </c>
      <c r="L175">
        <v>12</v>
      </c>
    </row>
    <row r="176" spans="1:12" x14ac:dyDescent="0.2">
      <c r="A176">
        <v>175</v>
      </c>
      <c r="B176" t="s">
        <v>472</v>
      </c>
      <c r="C176" t="s">
        <v>473</v>
      </c>
      <c r="D176" t="s">
        <v>28</v>
      </c>
      <c r="E176">
        <v>36</v>
      </c>
      <c r="F176" s="2">
        <v>27726</v>
      </c>
      <c r="G176" t="s">
        <v>402</v>
      </c>
      <c r="H176" t="s">
        <v>65</v>
      </c>
      <c r="I176" t="s">
        <v>43</v>
      </c>
      <c r="J176" t="s">
        <v>24</v>
      </c>
      <c r="K176" t="s">
        <v>38</v>
      </c>
      <c r="L176">
        <v>5</v>
      </c>
    </row>
    <row r="177" spans="1:12" x14ac:dyDescent="0.2">
      <c r="A177">
        <v>176</v>
      </c>
      <c r="B177" t="s">
        <v>474</v>
      </c>
      <c r="C177" t="s">
        <v>475</v>
      </c>
      <c r="D177" t="s">
        <v>28</v>
      </c>
      <c r="E177">
        <v>39</v>
      </c>
      <c r="F177" s="2">
        <v>33707</v>
      </c>
      <c r="G177" t="s">
        <v>476</v>
      </c>
      <c r="H177" t="s">
        <v>34</v>
      </c>
      <c r="I177" t="s">
        <v>23</v>
      </c>
      <c r="J177" t="s">
        <v>24</v>
      </c>
      <c r="K177" t="s">
        <v>38</v>
      </c>
      <c r="L177">
        <v>10</v>
      </c>
    </row>
    <row r="178" spans="1:12" x14ac:dyDescent="0.2">
      <c r="A178">
        <v>177</v>
      </c>
      <c r="B178" t="s">
        <v>477</v>
      </c>
      <c r="C178" t="s">
        <v>478</v>
      </c>
      <c r="D178" t="s">
        <v>41</v>
      </c>
      <c r="E178">
        <v>25</v>
      </c>
      <c r="F178" s="2">
        <v>32821</v>
      </c>
      <c r="G178" t="s">
        <v>83</v>
      </c>
      <c r="H178" t="s">
        <v>30</v>
      </c>
      <c r="I178" t="s">
        <v>47</v>
      </c>
      <c r="J178" t="s">
        <v>24</v>
      </c>
      <c r="K178" t="s">
        <v>38</v>
      </c>
      <c r="L178">
        <v>4</v>
      </c>
    </row>
    <row r="179" spans="1:12" x14ac:dyDescent="0.2">
      <c r="A179">
        <v>178</v>
      </c>
      <c r="B179" t="s">
        <v>479</v>
      </c>
      <c r="C179" t="s">
        <v>480</v>
      </c>
      <c r="D179" t="s">
        <v>28</v>
      </c>
      <c r="E179">
        <v>2</v>
      </c>
      <c r="F179" s="2">
        <v>24565</v>
      </c>
      <c r="G179" t="s">
        <v>36</v>
      </c>
      <c r="H179" t="s">
        <v>36</v>
      </c>
      <c r="I179" t="s">
        <v>43</v>
      </c>
      <c r="J179" t="s">
        <v>24</v>
      </c>
      <c r="K179" t="s">
        <v>38</v>
      </c>
      <c r="L179">
        <v>8</v>
      </c>
    </row>
    <row r="180" spans="1:12" x14ac:dyDescent="0.2">
      <c r="A180">
        <v>179</v>
      </c>
      <c r="B180" t="s">
        <v>481</v>
      </c>
      <c r="C180" t="s">
        <v>482</v>
      </c>
      <c r="D180" t="s">
        <v>28</v>
      </c>
      <c r="E180">
        <v>23</v>
      </c>
      <c r="F180" s="2">
        <v>24238</v>
      </c>
      <c r="G180" t="s">
        <v>407</v>
      </c>
      <c r="H180" t="s">
        <v>65</v>
      </c>
      <c r="I180" t="s">
        <v>47</v>
      </c>
      <c r="J180" t="s">
        <v>24</v>
      </c>
      <c r="K180" t="s">
        <v>25</v>
      </c>
      <c r="L180">
        <v>6</v>
      </c>
    </row>
    <row r="181" spans="1:12" x14ac:dyDescent="0.2">
      <c r="A181">
        <v>180</v>
      </c>
      <c r="B181" t="s">
        <v>483</v>
      </c>
      <c r="C181" t="s">
        <v>82</v>
      </c>
      <c r="D181" t="s">
        <v>41</v>
      </c>
      <c r="E181">
        <v>16</v>
      </c>
      <c r="F181" s="2">
        <v>26193</v>
      </c>
      <c r="G181" t="s">
        <v>484</v>
      </c>
      <c r="H181" t="s">
        <v>56</v>
      </c>
      <c r="I181" t="s">
        <v>43</v>
      </c>
      <c r="J181" t="s">
        <v>24</v>
      </c>
      <c r="K181" t="s">
        <v>38</v>
      </c>
      <c r="L181">
        <v>14</v>
      </c>
    </row>
    <row r="182" spans="1:12" x14ac:dyDescent="0.2">
      <c r="A182">
        <v>181</v>
      </c>
      <c r="B182" t="s">
        <v>485</v>
      </c>
      <c r="C182" t="s">
        <v>486</v>
      </c>
      <c r="D182" t="s">
        <v>41</v>
      </c>
      <c r="E182">
        <v>49</v>
      </c>
      <c r="F182" s="2">
        <v>30276</v>
      </c>
      <c r="G182" t="s">
        <v>42</v>
      </c>
      <c r="H182" t="s">
        <v>65</v>
      </c>
      <c r="I182" t="s">
        <v>23</v>
      </c>
      <c r="J182" t="s">
        <v>24</v>
      </c>
      <c r="K182" t="s">
        <v>38</v>
      </c>
      <c r="L182">
        <v>9</v>
      </c>
    </row>
    <row r="183" spans="1:12" x14ac:dyDescent="0.2">
      <c r="A183">
        <v>182</v>
      </c>
      <c r="B183" t="s">
        <v>487</v>
      </c>
      <c r="C183" t="s">
        <v>488</v>
      </c>
      <c r="D183" t="s">
        <v>28</v>
      </c>
      <c r="E183">
        <v>99</v>
      </c>
      <c r="F183" s="2">
        <v>33928</v>
      </c>
      <c r="G183" t="s">
        <v>80</v>
      </c>
      <c r="H183" t="s">
        <v>30</v>
      </c>
      <c r="I183" t="s">
        <v>43</v>
      </c>
      <c r="J183" t="s">
        <v>24</v>
      </c>
      <c r="K183" t="s">
        <v>25</v>
      </c>
      <c r="L183">
        <v>7</v>
      </c>
    </row>
    <row r="184" spans="1:12" x14ac:dyDescent="0.2">
      <c r="A184">
        <v>183</v>
      </c>
      <c r="B184" t="s">
        <v>489</v>
      </c>
      <c r="C184" t="s">
        <v>490</v>
      </c>
      <c r="D184" t="s">
        <v>41</v>
      </c>
      <c r="E184">
        <v>7</v>
      </c>
      <c r="F184" s="2">
        <v>35647</v>
      </c>
      <c r="G184" t="s">
        <v>491</v>
      </c>
      <c r="H184" t="s">
        <v>46</v>
      </c>
      <c r="I184" t="s">
        <v>43</v>
      </c>
      <c r="J184" t="s">
        <v>24</v>
      </c>
      <c r="K184" t="s">
        <v>38</v>
      </c>
      <c r="L184">
        <v>3</v>
      </c>
    </row>
    <row r="185" spans="1:12" x14ac:dyDescent="0.2">
      <c r="A185">
        <v>184</v>
      </c>
      <c r="B185" t="s">
        <v>492</v>
      </c>
      <c r="C185" t="s">
        <v>493</v>
      </c>
      <c r="D185" t="s">
        <v>28</v>
      </c>
      <c r="E185">
        <v>40</v>
      </c>
      <c r="F185" s="2">
        <v>26280</v>
      </c>
      <c r="G185" t="s">
        <v>326</v>
      </c>
      <c r="H185" t="s">
        <v>65</v>
      </c>
      <c r="I185" t="s">
        <v>47</v>
      </c>
      <c r="J185" t="s">
        <v>24</v>
      </c>
      <c r="K185" t="s">
        <v>25</v>
      </c>
      <c r="L185">
        <v>7</v>
      </c>
    </row>
    <row r="186" spans="1:12" x14ac:dyDescent="0.2">
      <c r="A186">
        <v>185</v>
      </c>
      <c r="B186" t="s">
        <v>494</v>
      </c>
      <c r="C186" t="s">
        <v>495</v>
      </c>
      <c r="D186" t="s">
        <v>28</v>
      </c>
      <c r="E186">
        <v>80</v>
      </c>
      <c r="F186" s="2">
        <v>29202</v>
      </c>
      <c r="G186" t="s">
        <v>36</v>
      </c>
      <c r="H186" t="s">
        <v>34</v>
      </c>
      <c r="I186" t="s">
        <v>23</v>
      </c>
      <c r="J186" t="s">
        <v>24</v>
      </c>
      <c r="K186" t="s">
        <v>25</v>
      </c>
      <c r="L186">
        <v>13</v>
      </c>
    </row>
    <row r="187" spans="1:12" x14ac:dyDescent="0.2">
      <c r="A187">
        <v>186</v>
      </c>
      <c r="B187" t="s">
        <v>496</v>
      </c>
      <c r="C187" t="s">
        <v>497</v>
      </c>
      <c r="D187" t="s">
        <v>41</v>
      </c>
      <c r="E187">
        <v>46</v>
      </c>
      <c r="F187" s="2">
        <v>27155</v>
      </c>
      <c r="G187" t="s">
        <v>498</v>
      </c>
      <c r="H187" t="s">
        <v>30</v>
      </c>
      <c r="I187" t="s">
        <v>23</v>
      </c>
      <c r="J187" t="s">
        <v>24</v>
      </c>
      <c r="K187" t="s">
        <v>38</v>
      </c>
      <c r="L187">
        <v>3</v>
      </c>
    </row>
    <row r="188" spans="1:12" x14ac:dyDescent="0.2">
      <c r="A188">
        <v>187</v>
      </c>
      <c r="B188" t="s">
        <v>499</v>
      </c>
      <c r="C188" t="s">
        <v>500</v>
      </c>
      <c r="D188" t="s">
        <v>28</v>
      </c>
      <c r="E188">
        <v>97</v>
      </c>
      <c r="F188" s="2">
        <v>19752</v>
      </c>
      <c r="G188" t="s">
        <v>501</v>
      </c>
      <c r="H188" t="s">
        <v>36</v>
      </c>
      <c r="I188" t="s">
        <v>23</v>
      </c>
      <c r="J188" t="s">
        <v>24</v>
      </c>
      <c r="K188" t="s">
        <v>38</v>
      </c>
      <c r="L188">
        <v>11</v>
      </c>
    </row>
    <row r="189" spans="1:12" x14ac:dyDescent="0.2">
      <c r="A189">
        <v>188</v>
      </c>
      <c r="B189" t="s">
        <v>502</v>
      </c>
      <c r="C189" t="s">
        <v>503</v>
      </c>
      <c r="D189" t="s">
        <v>41</v>
      </c>
      <c r="E189">
        <v>54</v>
      </c>
      <c r="F189" s="2">
        <v>27567</v>
      </c>
      <c r="G189" t="s">
        <v>504</v>
      </c>
      <c r="H189" t="s">
        <v>34</v>
      </c>
      <c r="I189" t="s">
        <v>47</v>
      </c>
      <c r="J189" t="s">
        <v>24</v>
      </c>
      <c r="K189" t="s">
        <v>25</v>
      </c>
      <c r="L189">
        <v>13</v>
      </c>
    </row>
    <row r="190" spans="1:12" x14ac:dyDescent="0.2">
      <c r="A190">
        <v>189</v>
      </c>
      <c r="B190" t="s">
        <v>505</v>
      </c>
      <c r="C190" t="s">
        <v>506</v>
      </c>
      <c r="D190" t="s">
        <v>28</v>
      </c>
      <c r="E190">
        <v>73</v>
      </c>
      <c r="F190" s="2">
        <v>29786</v>
      </c>
      <c r="G190" t="s">
        <v>92</v>
      </c>
      <c r="H190" t="s">
        <v>30</v>
      </c>
      <c r="I190" t="s">
        <v>43</v>
      </c>
      <c r="J190" t="s">
        <v>24</v>
      </c>
      <c r="K190" t="s">
        <v>38</v>
      </c>
      <c r="L190">
        <v>10</v>
      </c>
    </row>
    <row r="191" spans="1:12" x14ac:dyDescent="0.2">
      <c r="A191">
        <v>190</v>
      </c>
      <c r="B191" t="s">
        <v>507</v>
      </c>
      <c r="C191" t="s">
        <v>508</v>
      </c>
      <c r="D191" t="s">
        <v>41</v>
      </c>
      <c r="E191">
        <v>42</v>
      </c>
      <c r="F191" s="2">
        <v>28890</v>
      </c>
      <c r="G191" t="s">
        <v>166</v>
      </c>
      <c r="H191" t="s">
        <v>22</v>
      </c>
      <c r="I191" t="s">
        <v>43</v>
      </c>
      <c r="J191" t="s">
        <v>24</v>
      </c>
      <c r="K191" t="s">
        <v>38</v>
      </c>
      <c r="L191">
        <v>10</v>
      </c>
    </row>
    <row r="192" spans="1:12" x14ac:dyDescent="0.2">
      <c r="A192">
        <v>191</v>
      </c>
      <c r="B192" t="s">
        <v>509</v>
      </c>
      <c r="C192" t="s">
        <v>510</v>
      </c>
      <c r="D192" t="s">
        <v>28</v>
      </c>
      <c r="E192">
        <v>22</v>
      </c>
      <c r="F192" s="2">
        <v>22033</v>
      </c>
      <c r="G192" t="s">
        <v>205</v>
      </c>
      <c r="H192" t="s">
        <v>36</v>
      </c>
      <c r="I192" t="s">
        <v>43</v>
      </c>
      <c r="J192" t="s">
        <v>24</v>
      </c>
      <c r="K192" t="s">
        <v>25</v>
      </c>
      <c r="L192">
        <v>6</v>
      </c>
    </row>
    <row r="193" spans="1:12" x14ac:dyDescent="0.2">
      <c r="A193">
        <v>192</v>
      </c>
      <c r="B193" t="s">
        <v>511</v>
      </c>
      <c r="C193" t="s">
        <v>512</v>
      </c>
      <c r="D193" t="s">
        <v>41</v>
      </c>
      <c r="E193">
        <v>2</v>
      </c>
      <c r="F193" s="2">
        <v>28813</v>
      </c>
      <c r="G193" t="s">
        <v>74</v>
      </c>
      <c r="H193" t="s">
        <v>22</v>
      </c>
      <c r="I193" t="s">
        <v>23</v>
      </c>
      <c r="J193" t="s">
        <v>24</v>
      </c>
      <c r="K193" t="s">
        <v>25</v>
      </c>
      <c r="L193">
        <v>8</v>
      </c>
    </row>
    <row r="194" spans="1:12" x14ac:dyDescent="0.2">
      <c r="A194">
        <v>193</v>
      </c>
      <c r="B194" t="s">
        <v>513</v>
      </c>
      <c r="C194" t="s">
        <v>514</v>
      </c>
      <c r="D194" t="s">
        <v>28</v>
      </c>
      <c r="E194">
        <v>13</v>
      </c>
      <c r="F194" s="2">
        <v>23580</v>
      </c>
      <c r="G194" t="s">
        <v>33</v>
      </c>
      <c r="H194" t="s">
        <v>65</v>
      </c>
      <c r="I194" t="s">
        <v>23</v>
      </c>
      <c r="J194" t="s">
        <v>24</v>
      </c>
      <c r="K194" t="s">
        <v>25</v>
      </c>
      <c r="L194">
        <v>12</v>
      </c>
    </row>
    <row r="195" spans="1:12" x14ac:dyDescent="0.2">
      <c r="A195">
        <v>194</v>
      </c>
      <c r="B195" t="s">
        <v>515</v>
      </c>
      <c r="C195" t="s">
        <v>516</v>
      </c>
      <c r="D195" t="s">
        <v>41</v>
      </c>
      <c r="E195">
        <v>4</v>
      </c>
      <c r="F195" s="2">
        <v>27349</v>
      </c>
      <c r="G195" t="s">
        <v>517</v>
      </c>
      <c r="H195" t="s">
        <v>30</v>
      </c>
      <c r="I195" t="s">
        <v>43</v>
      </c>
      <c r="J195" t="s">
        <v>24</v>
      </c>
      <c r="K195" t="s">
        <v>38</v>
      </c>
      <c r="L195">
        <v>10</v>
      </c>
    </row>
    <row r="196" spans="1:12" x14ac:dyDescent="0.2">
      <c r="A196">
        <v>195</v>
      </c>
      <c r="B196" t="s">
        <v>518</v>
      </c>
      <c r="C196" t="s">
        <v>519</v>
      </c>
      <c r="D196" t="s">
        <v>41</v>
      </c>
      <c r="E196">
        <v>34</v>
      </c>
      <c r="F196" s="2">
        <v>21503</v>
      </c>
      <c r="G196" t="s">
        <v>89</v>
      </c>
      <c r="H196" t="s">
        <v>65</v>
      </c>
      <c r="I196" t="s">
        <v>23</v>
      </c>
      <c r="J196" t="s">
        <v>24</v>
      </c>
      <c r="K196" t="s">
        <v>38</v>
      </c>
      <c r="L196">
        <v>6</v>
      </c>
    </row>
    <row r="197" spans="1:12" x14ac:dyDescent="0.2">
      <c r="A197">
        <v>196</v>
      </c>
      <c r="B197" t="s">
        <v>520</v>
      </c>
      <c r="C197" t="s">
        <v>521</v>
      </c>
      <c r="D197" t="s">
        <v>28</v>
      </c>
      <c r="E197">
        <v>90</v>
      </c>
      <c r="F197" s="2">
        <v>24160</v>
      </c>
      <c r="G197" t="s">
        <v>522</v>
      </c>
      <c r="H197" t="s">
        <v>65</v>
      </c>
      <c r="I197" t="s">
        <v>47</v>
      </c>
      <c r="J197" t="s">
        <v>24</v>
      </c>
      <c r="K197" t="s">
        <v>38</v>
      </c>
      <c r="L197">
        <v>6</v>
      </c>
    </row>
    <row r="198" spans="1:12" x14ac:dyDescent="0.2">
      <c r="A198">
        <v>197</v>
      </c>
      <c r="B198" t="s">
        <v>523</v>
      </c>
      <c r="D198" t="s">
        <v>41</v>
      </c>
      <c r="E198">
        <v>32</v>
      </c>
      <c r="F198" s="2">
        <v>28152</v>
      </c>
      <c r="G198" t="s">
        <v>36</v>
      </c>
      <c r="H198" t="s">
        <v>36</v>
      </c>
      <c r="I198" t="s">
        <v>47</v>
      </c>
      <c r="J198" t="s">
        <v>24</v>
      </c>
      <c r="K198" t="s">
        <v>38</v>
      </c>
      <c r="L198">
        <v>5</v>
      </c>
    </row>
    <row r="199" spans="1:12" x14ac:dyDescent="0.2">
      <c r="A199">
        <v>198</v>
      </c>
      <c r="B199" t="s">
        <v>524</v>
      </c>
      <c r="C199" t="s">
        <v>525</v>
      </c>
      <c r="D199" t="s">
        <v>41</v>
      </c>
      <c r="E199">
        <v>82</v>
      </c>
      <c r="F199" s="2">
        <v>29919</v>
      </c>
      <c r="G199" t="s">
        <v>143</v>
      </c>
      <c r="H199" t="s">
        <v>144</v>
      </c>
      <c r="I199" t="s">
        <v>23</v>
      </c>
      <c r="J199" t="s">
        <v>24</v>
      </c>
      <c r="K199" t="s">
        <v>38</v>
      </c>
      <c r="L199">
        <v>16</v>
      </c>
    </row>
    <row r="200" spans="1:12" x14ac:dyDescent="0.2">
      <c r="A200">
        <v>199</v>
      </c>
      <c r="B200" t="s">
        <v>526</v>
      </c>
      <c r="C200" t="s">
        <v>527</v>
      </c>
      <c r="D200" t="s">
        <v>41</v>
      </c>
      <c r="E200">
        <v>61</v>
      </c>
      <c r="F200" s="2">
        <v>28534</v>
      </c>
      <c r="G200" t="s">
        <v>74</v>
      </c>
      <c r="H200" t="s">
        <v>22</v>
      </c>
      <c r="I200" t="s">
        <v>23</v>
      </c>
      <c r="J200" t="s">
        <v>24</v>
      </c>
      <c r="K200" t="s">
        <v>25</v>
      </c>
      <c r="L200">
        <v>21</v>
      </c>
    </row>
    <row r="201" spans="1:12" x14ac:dyDescent="0.2">
      <c r="A201">
        <v>200</v>
      </c>
      <c r="B201" t="s">
        <v>528</v>
      </c>
      <c r="C201" t="s">
        <v>529</v>
      </c>
      <c r="D201" t="s">
        <v>28</v>
      </c>
      <c r="E201">
        <v>7</v>
      </c>
      <c r="F201" s="2">
        <v>20855</v>
      </c>
      <c r="G201" t="s">
        <v>200</v>
      </c>
      <c r="H201" t="s">
        <v>34</v>
      </c>
      <c r="I201" t="s">
        <v>43</v>
      </c>
      <c r="J201" t="s">
        <v>24</v>
      </c>
      <c r="K201" t="s">
        <v>25</v>
      </c>
      <c r="L201">
        <v>19</v>
      </c>
    </row>
    <row r="202" spans="1:12" x14ac:dyDescent="0.2">
      <c r="A202">
        <v>201</v>
      </c>
      <c r="B202" t="s">
        <v>530</v>
      </c>
      <c r="C202" t="s">
        <v>531</v>
      </c>
      <c r="D202" t="s">
        <v>28</v>
      </c>
      <c r="E202">
        <v>45</v>
      </c>
      <c r="F202" s="2">
        <v>24217</v>
      </c>
      <c r="G202" t="s">
        <v>532</v>
      </c>
      <c r="H202" t="s">
        <v>65</v>
      </c>
      <c r="I202" t="s">
        <v>23</v>
      </c>
      <c r="J202" t="s">
        <v>24</v>
      </c>
      <c r="K202" t="s">
        <v>25</v>
      </c>
      <c r="L202">
        <v>11</v>
      </c>
    </row>
    <row r="203" spans="1:12" x14ac:dyDescent="0.2">
      <c r="A203">
        <v>202</v>
      </c>
      <c r="B203" t="s">
        <v>533</v>
      </c>
      <c r="C203" t="s">
        <v>534</v>
      </c>
      <c r="D203" t="s">
        <v>41</v>
      </c>
      <c r="E203">
        <v>38</v>
      </c>
      <c r="F203" s="2">
        <v>23186</v>
      </c>
      <c r="G203" t="s">
        <v>447</v>
      </c>
      <c r="H203" t="s">
        <v>144</v>
      </c>
      <c r="I203" t="s">
        <v>43</v>
      </c>
      <c r="J203" t="s">
        <v>24</v>
      </c>
      <c r="K203" t="s">
        <v>25</v>
      </c>
      <c r="L203">
        <v>16</v>
      </c>
    </row>
    <row r="204" spans="1:12" x14ac:dyDescent="0.2">
      <c r="A204">
        <v>203</v>
      </c>
      <c r="B204" t="s">
        <v>535</v>
      </c>
      <c r="C204" t="s">
        <v>536</v>
      </c>
      <c r="D204" t="s">
        <v>28</v>
      </c>
      <c r="E204">
        <v>71</v>
      </c>
      <c r="F204" s="2">
        <v>23389</v>
      </c>
      <c r="G204" t="s">
        <v>59</v>
      </c>
      <c r="H204" t="s">
        <v>56</v>
      </c>
      <c r="I204" t="s">
        <v>23</v>
      </c>
      <c r="J204" t="s">
        <v>24</v>
      </c>
      <c r="K204" t="s">
        <v>25</v>
      </c>
      <c r="L204">
        <v>11</v>
      </c>
    </row>
    <row r="205" spans="1:12" x14ac:dyDescent="0.2">
      <c r="A205">
        <v>204</v>
      </c>
      <c r="B205" t="s">
        <v>537</v>
      </c>
      <c r="C205" t="s">
        <v>538</v>
      </c>
      <c r="D205" t="s">
        <v>28</v>
      </c>
      <c r="E205">
        <v>56</v>
      </c>
      <c r="F205" s="2">
        <v>28034</v>
      </c>
      <c r="G205" t="s">
        <v>105</v>
      </c>
      <c r="H205" t="s">
        <v>30</v>
      </c>
      <c r="I205" t="s">
        <v>23</v>
      </c>
      <c r="J205" t="s">
        <v>24</v>
      </c>
      <c r="K205" t="s">
        <v>38</v>
      </c>
      <c r="L205">
        <v>5</v>
      </c>
    </row>
    <row r="206" spans="1:12" x14ac:dyDescent="0.2">
      <c r="A206">
        <v>205</v>
      </c>
      <c r="B206" t="s">
        <v>539</v>
      </c>
      <c r="C206" t="s">
        <v>540</v>
      </c>
      <c r="D206" t="s">
        <v>28</v>
      </c>
      <c r="E206">
        <v>18</v>
      </c>
      <c r="F206" s="2">
        <v>21520</v>
      </c>
      <c r="G206" t="s">
        <v>356</v>
      </c>
      <c r="H206" t="s">
        <v>30</v>
      </c>
      <c r="I206" t="s">
        <v>23</v>
      </c>
      <c r="J206" t="s">
        <v>24</v>
      </c>
      <c r="K206" t="s">
        <v>25</v>
      </c>
      <c r="L206">
        <v>6</v>
      </c>
    </row>
    <row r="207" spans="1:12" x14ac:dyDescent="0.2">
      <c r="A207">
        <v>206</v>
      </c>
      <c r="B207" t="s">
        <v>541</v>
      </c>
      <c r="C207" t="s">
        <v>542</v>
      </c>
      <c r="D207" t="s">
        <v>41</v>
      </c>
      <c r="E207">
        <v>98</v>
      </c>
      <c r="F207" s="2">
        <v>19924</v>
      </c>
      <c r="G207" t="s">
        <v>543</v>
      </c>
      <c r="H207" t="s">
        <v>36</v>
      </c>
      <c r="I207" t="s">
        <v>23</v>
      </c>
      <c r="J207" t="s">
        <v>24</v>
      </c>
      <c r="K207" t="s">
        <v>25</v>
      </c>
      <c r="L207">
        <v>14</v>
      </c>
    </row>
    <row r="208" spans="1:12" x14ac:dyDescent="0.2">
      <c r="A208">
        <v>207</v>
      </c>
      <c r="B208" t="s">
        <v>544</v>
      </c>
      <c r="C208" t="s">
        <v>545</v>
      </c>
      <c r="D208" t="s">
        <v>41</v>
      </c>
      <c r="E208">
        <v>9</v>
      </c>
      <c r="F208" s="2">
        <v>34556</v>
      </c>
      <c r="G208" t="s">
        <v>36</v>
      </c>
      <c r="H208" t="s">
        <v>36</v>
      </c>
      <c r="I208" t="s">
        <v>23</v>
      </c>
      <c r="J208" t="s">
        <v>24</v>
      </c>
      <c r="K208" t="s">
        <v>38</v>
      </c>
      <c r="L208">
        <v>7</v>
      </c>
    </row>
    <row r="209" spans="1:12" x14ac:dyDescent="0.2">
      <c r="A209">
        <v>208</v>
      </c>
      <c r="B209" t="s">
        <v>546</v>
      </c>
      <c r="C209" t="s">
        <v>547</v>
      </c>
      <c r="D209" t="s">
        <v>28</v>
      </c>
      <c r="E209">
        <v>57</v>
      </c>
      <c r="F209" s="2">
        <v>34638</v>
      </c>
      <c r="G209" t="s">
        <v>197</v>
      </c>
      <c r="H209" t="s">
        <v>34</v>
      </c>
      <c r="I209" t="s">
        <v>47</v>
      </c>
      <c r="J209" t="s">
        <v>24</v>
      </c>
      <c r="K209" t="s">
        <v>38</v>
      </c>
      <c r="L209">
        <v>5</v>
      </c>
    </row>
    <row r="210" spans="1:12" x14ac:dyDescent="0.2">
      <c r="A210">
        <v>209</v>
      </c>
      <c r="B210" t="s">
        <v>548</v>
      </c>
      <c r="C210" t="s">
        <v>549</v>
      </c>
      <c r="D210" t="s">
        <v>28</v>
      </c>
      <c r="E210">
        <v>9</v>
      </c>
      <c r="F210" s="2">
        <v>21060</v>
      </c>
      <c r="G210" t="s">
        <v>413</v>
      </c>
      <c r="H210" t="s">
        <v>36</v>
      </c>
      <c r="I210" t="s">
        <v>43</v>
      </c>
      <c r="J210" t="s">
        <v>24</v>
      </c>
      <c r="K210" t="s">
        <v>25</v>
      </c>
      <c r="L210">
        <v>6</v>
      </c>
    </row>
    <row r="211" spans="1:12" x14ac:dyDescent="0.2">
      <c r="A211">
        <v>210</v>
      </c>
      <c r="B211" t="s">
        <v>550</v>
      </c>
      <c r="C211" t="s">
        <v>551</v>
      </c>
      <c r="D211" t="s">
        <v>28</v>
      </c>
      <c r="E211">
        <v>50</v>
      </c>
      <c r="F211" s="2">
        <v>23333</v>
      </c>
      <c r="G211" t="s">
        <v>465</v>
      </c>
      <c r="H211" t="s">
        <v>34</v>
      </c>
      <c r="I211" t="s">
        <v>23</v>
      </c>
      <c r="J211" t="s">
        <v>24</v>
      </c>
      <c r="K211" t="s">
        <v>38</v>
      </c>
      <c r="L211">
        <v>18</v>
      </c>
    </row>
    <row r="212" spans="1:12" x14ac:dyDescent="0.2">
      <c r="A212">
        <v>211</v>
      </c>
      <c r="B212" t="s">
        <v>552</v>
      </c>
      <c r="D212" t="s">
        <v>41</v>
      </c>
      <c r="E212">
        <v>6</v>
      </c>
      <c r="F212" s="2">
        <v>27092</v>
      </c>
      <c r="G212" t="s">
        <v>553</v>
      </c>
      <c r="H212" t="s">
        <v>65</v>
      </c>
      <c r="I212" t="s">
        <v>23</v>
      </c>
      <c r="J212" t="s">
        <v>24</v>
      </c>
      <c r="K212" t="s">
        <v>25</v>
      </c>
      <c r="L212">
        <v>5</v>
      </c>
    </row>
    <row r="213" spans="1:12" x14ac:dyDescent="0.2">
      <c r="A213">
        <v>212</v>
      </c>
      <c r="B213" t="s">
        <v>554</v>
      </c>
      <c r="C213" t="s">
        <v>555</v>
      </c>
      <c r="D213" t="s">
        <v>41</v>
      </c>
      <c r="E213">
        <v>21</v>
      </c>
      <c r="F213" s="2">
        <v>37214</v>
      </c>
      <c r="G213" t="s">
        <v>556</v>
      </c>
      <c r="H213" t="s">
        <v>37</v>
      </c>
      <c r="I213" t="s">
        <v>43</v>
      </c>
      <c r="J213" t="s">
        <v>24</v>
      </c>
      <c r="K213" t="s">
        <v>38</v>
      </c>
      <c r="L213">
        <v>1</v>
      </c>
    </row>
    <row r="214" spans="1:12" x14ac:dyDescent="0.2">
      <c r="A214">
        <v>213</v>
      </c>
      <c r="B214" t="s">
        <v>557</v>
      </c>
      <c r="C214" t="s">
        <v>558</v>
      </c>
      <c r="D214" t="s">
        <v>28</v>
      </c>
      <c r="E214">
        <v>13</v>
      </c>
      <c r="F214" s="2">
        <v>35199</v>
      </c>
      <c r="G214" t="s">
        <v>559</v>
      </c>
      <c r="H214" t="s">
        <v>30</v>
      </c>
      <c r="I214" t="s">
        <v>47</v>
      </c>
      <c r="J214" t="s">
        <v>24</v>
      </c>
      <c r="K214" t="s">
        <v>25</v>
      </c>
      <c r="L214">
        <v>6</v>
      </c>
    </row>
    <row r="215" spans="1:12" x14ac:dyDescent="0.2">
      <c r="A215">
        <v>214</v>
      </c>
      <c r="B215" t="s">
        <v>560</v>
      </c>
      <c r="C215" t="s">
        <v>561</v>
      </c>
      <c r="D215" t="s">
        <v>28</v>
      </c>
      <c r="E215">
        <v>82</v>
      </c>
      <c r="F215" s="2">
        <v>21153</v>
      </c>
      <c r="G215" t="s">
        <v>150</v>
      </c>
      <c r="H215" t="s">
        <v>22</v>
      </c>
      <c r="I215" t="s">
        <v>23</v>
      </c>
      <c r="J215" t="s">
        <v>24</v>
      </c>
      <c r="K215" t="s">
        <v>38</v>
      </c>
      <c r="L215">
        <v>6</v>
      </c>
    </row>
    <row r="216" spans="1:12" x14ac:dyDescent="0.2">
      <c r="A216">
        <v>215</v>
      </c>
      <c r="B216" t="s">
        <v>562</v>
      </c>
      <c r="C216" t="s">
        <v>563</v>
      </c>
      <c r="D216" t="s">
        <v>41</v>
      </c>
      <c r="E216">
        <v>37</v>
      </c>
      <c r="F216" s="2">
        <v>27204</v>
      </c>
      <c r="G216" t="s">
        <v>336</v>
      </c>
      <c r="H216" t="s">
        <v>46</v>
      </c>
      <c r="I216" t="s">
        <v>47</v>
      </c>
      <c r="J216" t="s">
        <v>24</v>
      </c>
      <c r="K216" t="s">
        <v>25</v>
      </c>
      <c r="L216">
        <v>18</v>
      </c>
    </row>
    <row r="217" spans="1:12" x14ac:dyDescent="0.2">
      <c r="A217">
        <v>216</v>
      </c>
      <c r="B217" t="s">
        <v>564</v>
      </c>
      <c r="C217" t="s">
        <v>565</v>
      </c>
      <c r="D217" t="s">
        <v>41</v>
      </c>
      <c r="E217">
        <v>12</v>
      </c>
      <c r="F217" s="2">
        <v>34711</v>
      </c>
      <c r="G217" t="s">
        <v>402</v>
      </c>
      <c r="H217" t="s">
        <v>30</v>
      </c>
      <c r="I217" t="s">
        <v>47</v>
      </c>
      <c r="J217" t="s">
        <v>24</v>
      </c>
      <c r="K217" t="s">
        <v>25</v>
      </c>
      <c r="L217">
        <v>7</v>
      </c>
    </row>
    <row r="218" spans="1:12" x14ac:dyDescent="0.2">
      <c r="A218">
        <v>217</v>
      </c>
      <c r="B218" t="s">
        <v>566</v>
      </c>
      <c r="C218" t="s">
        <v>567</v>
      </c>
      <c r="D218" t="s">
        <v>41</v>
      </c>
      <c r="E218">
        <v>63</v>
      </c>
      <c r="F218" s="2">
        <v>29198</v>
      </c>
      <c r="G218" t="s">
        <v>36</v>
      </c>
      <c r="H218" t="s">
        <v>65</v>
      </c>
      <c r="I218" t="s">
        <v>47</v>
      </c>
      <c r="J218" t="s">
        <v>24</v>
      </c>
      <c r="K218" t="s">
        <v>38</v>
      </c>
      <c r="L218">
        <v>16</v>
      </c>
    </row>
    <row r="219" spans="1:12" x14ac:dyDescent="0.2">
      <c r="A219">
        <v>218</v>
      </c>
      <c r="B219" t="s">
        <v>568</v>
      </c>
      <c r="C219" t="s">
        <v>569</v>
      </c>
      <c r="D219" t="s">
        <v>41</v>
      </c>
      <c r="E219">
        <v>37</v>
      </c>
      <c r="F219" s="2">
        <v>34187</v>
      </c>
      <c r="G219" t="s">
        <v>29</v>
      </c>
      <c r="H219" t="s">
        <v>34</v>
      </c>
      <c r="I219" t="s">
        <v>47</v>
      </c>
      <c r="J219" t="s">
        <v>24</v>
      </c>
      <c r="K219" t="s">
        <v>25</v>
      </c>
      <c r="L219">
        <v>8</v>
      </c>
    </row>
    <row r="220" spans="1:12" x14ac:dyDescent="0.2">
      <c r="A220">
        <v>219</v>
      </c>
      <c r="B220" t="s">
        <v>570</v>
      </c>
      <c r="C220" t="s">
        <v>571</v>
      </c>
      <c r="D220" t="s">
        <v>28</v>
      </c>
      <c r="E220">
        <v>9</v>
      </c>
      <c r="F220" s="2">
        <v>23706</v>
      </c>
      <c r="G220" t="s">
        <v>572</v>
      </c>
      <c r="H220" t="s">
        <v>22</v>
      </c>
      <c r="I220" t="s">
        <v>23</v>
      </c>
      <c r="J220" t="s">
        <v>24</v>
      </c>
      <c r="K220" t="s">
        <v>38</v>
      </c>
      <c r="L220">
        <v>7</v>
      </c>
    </row>
    <row r="221" spans="1:12" x14ac:dyDescent="0.2">
      <c r="A221">
        <v>220</v>
      </c>
      <c r="B221" t="s">
        <v>573</v>
      </c>
      <c r="C221" t="s">
        <v>574</v>
      </c>
      <c r="D221" t="s">
        <v>41</v>
      </c>
      <c r="E221">
        <v>79</v>
      </c>
      <c r="F221" s="2">
        <v>19854</v>
      </c>
      <c r="G221" t="s">
        <v>575</v>
      </c>
      <c r="H221" t="s">
        <v>65</v>
      </c>
      <c r="I221" t="s">
        <v>47</v>
      </c>
      <c r="J221" t="s">
        <v>24</v>
      </c>
      <c r="K221" t="s">
        <v>38</v>
      </c>
      <c r="L221">
        <v>9</v>
      </c>
    </row>
    <row r="222" spans="1:12" x14ac:dyDescent="0.2">
      <c r="A222">
        <v>221</v>
      </c>
      <c r="B222" t="s">
        <v>576</v>
      </c>
      <c r="C222" t="s">
        <v>577</v>
      </c>
      <c r="D222" t="s">
        <v>41</v>
      </c>
      <c r="E222">
        <v>14</v>
      </c>
      <c r="F222" s="2">
        <v>29290</v>
      </c>
      <c r="G222" t="s">
        <v>578</v>
      </c>
      <c r="H222" t="s">
        <v>65</v>
      </c>
      <c r="I222" t="s">
        <v>23</v>
      </c>
      <c r="J222" t="s">
        <v>24</v>
      </c>
      <c r="K222" t="s">
        <v>38</v>
      </c>
      <c r="L222">
        <v>14</v>
      </c>
    </row>
    <row r="223" spans="1:12" x14ac:dyDescent="0.2">
      <c r="A223">
        <v>222</v>
      </c>
      <c r="B223" t="s">
        <v>579</v>
      </c>
      <c r="C223" t="s">
        <v>580</v>
      </c>
      <c r="D223" t="s">
        <v>28</v>
      </c>
      <c r="E223">
        <v>89</v>
      </c>
      <c r="F223" s="2">
        <v>28736</v>
      </c>
      <c r="G223" t="s">
        <v>581</v>
      </c>
      <c r="H223" t="s">
        <v>22</v>
      </c>
      <c r="I223" t="s">
        <v>23</v>
      </c>
      <c r="J223" t="s">
        <v>24</v>
      </c>
      <c r="K223" t="s">
        <v>38</v>
      </c>
      <c r="L223">
        <v>16</v>
      </c>
    </row>
    <row r="224" spans="1:12" x14ac:dyDescent="0.2">
      <c r="A224">
        <v>223</v>
      </c>
      <c r="B224" t="s">
        <v>582</v>
      </c>
      <c r="C224" t="s">
        <v>583</v>
      </c>
      <c r="D224" t="s">
        <v>28</v>
      </c>
      <c r="E224">
        <v>13</v>
      </c>
      <c r="F224" s="2">
        <v>30646</v>
      </c>
      <c r="G224" t="s">
        <v>190</v>
      </c>
      <c r="H224" t="s">
        <v>36</v>
      </c>
      <c r="I224" t="s">
        <v>43</v>
      </c>
      <c r="J224" t="s">
        <v>24</v>
      </c>
      <c r="K224" t="s">
        <v>25</v>
      </c>
      <c r="L224">
        <v>14</v>
      </c>
    </row>
    <row r="225" spans="1:12" x14ac:dyDescent="0.2">
      <c r="A225">
        <v>224</v>
      </c>
      <c r="B225" t="s">
        <v>584</v>
      </c>
      <c r="C225" t="s">
        <v>585</v>
      </c>
      <c r="D225" t="s">
        <v>28</v>
      </c>
      <c r="E225">
        <v>2</v>
      </c>
      <c r="F225" s="2">
        <v>24809</v>
      </c>
      <c r="G225" t="s">
        <v>363</v>
      </c>
      <c r="H225" t="s">
        <v>30</v>
      </c>
      <c r="I225" t="s">
        <v>43</v>
      </c>
      <c r="J225" t="s">
        <v>24</v>
      </c>
      <c r="K225" t="s">
        <v>38</v>
      </c>
      <c r="L225">
        <v>17</v>
      </c>
    </row>
    <row r="226" spans="1:12" x14ac:dyDescent="0.2">
      <c r="A226">
        <v>225</v>
      </c>
      <c r="B226" t="s">
        <v>586</v>
      </c>
      <c r="C226" t="s">
        <v>587</v>
      </c>
      <c r="D226" t="s">
        <v>41</v>
      </c>
      <c r="E226">
        <v>84</v>
      </c>
      <c r="F226" s="2">
        <v>28195</v>
      </c>
      <c r="G226" t="s">
        <v>462</v>
      </c>
      <c r="H226" t="s">
        <v>22</v>
      </c>
      <c r="I226" t="s">
        <v>43</v>
      </c>
      <c r="J226" t="s">
        <v>24</v>
      </c>
      <c r="K226" t="s">
        <v>38</v>
      </c>
      <c r="L226">
        <v>13</v>
      </c>
    </row>
    <row r="227" spans="1:12" x14ac:dyDescent="0.2">
      <c r="A227">
        <v>226</v>
      </c>
      <c r="B227" t="s">
        <v>588</v>
      </c>
      <c r="C227" t="s">
        <v>589</v>
      </c>
      <c r="D227" t="s">
        <v>28</v>
      </c>
      <c r="E227">
        <v>96</v>
      </c>
      <c r="F227" s="2">
        <v>28440</v>
      </c>
      <c r="G227" t="s">
        <v>590</v>
      </c>
      <c r="H227" t="s">
        <v>65</v>
      </c>
      <c r="I227" t="s">
        <v>23</v>
      </c>
      <c r="J227" t="s">
        <v>24</v>
      </c>
      <c r="K227" t="s">
        <v>38</v>
      </c>
      <c r="L227">
        <v>20</v>
      </c>
    </row>
    <row r="228" spans="1:12" x14ac:dyDescent="0.2">
      <c r="A228">
        <v>227</v>
      </c>
      <c r="B228" t="s">
        <v>591</v>
      </c>
      <c r="C228" t="s">
        <v>592</v>
      </c>
      <c r="D228" t="s">
        <v>28</v>
      </c>
      <c r="E228">
        <v>99</v>
      </c>
      <c r="F228" s="2">
        <v>26890</v>
      </c>
      <c r="G228" t="s">
        <v>476</v>
      </c>
      <c r="H228" t="s">
        <v>144</v>
      </c>
      <c r="I228" t="s">
        <v>23</v>
      </c>
      <c r="J228" t="s">
        <v>24</v>
      </c>
      <c r="K228" t="s">
        <v>38</v>
      </c>
      <c r="L228">
        <v>18</v>
      </c>
    </row>
    <row r="229" spans="1:12" x14ac:dyDescent="0.2">
      <c r="A229">
        <v>228</v>
      </c>
      <c r="B229" t="s">
        <v>593</v>
      </c>
      <c r="C229" t="s">
        <v>594</v>
      </c>
      <c r="D229" t="s">
        <v>41</v>
      </c>
      <c r="E229">
        <v>59</v>
      </c>
      <c r="F229" s="2">
        <v>31557</v>
      </c>
      <c r="G229" t="s">
        <v>595</v>
      </c>
      <c r="H229" t="s">
        <v>65</v>
      </c>
      <c r="I229" t="s">
        <v>47</v>
      </c>
      <c r="J229" t="s">
        <v>24</v>
      </c>
      <c r="K229" t="s">
        <v>38</v>
      </c>
      <c r="L229">
        <v>12</v>
      </c>
    </row>
    <row r="230" spans="1:12" x14ac:dyDescent="0.2">
      <c r="A230">
        <v>229</v>
      </c>
      <c r="B230" t="s">
        <v>387</v>
      </c>
      <c r="C230" t="s">
        <v>596</v>
      </c>
      <c r="D230" t="s">
        <v>28</v>
      </c>
      <c r="E230">
        <v>30</v>
      </c>
      <c r="F230" s="2">
        <v>24172</v>
      </c>
      <c r="G230" t="s">
        <v>36</v>
      </c>
      <c r="H230" t="s">
        <v>34</v>
      </c>
      <c r="I230" t="s">
        <v>47</v>
      </c>
      <c r="J230" t="s">
        <v>24</v>
      </c>
      <c r="K230" t="s">
        <v>38</v>
      </c>
      <c r="L230">
        <v>19</v>
      </c>
    </row>
    <row r="231" spans="1:12" x14ac:dyDescent="0.2">
      <c r="A231">
        <v>230</v>
      </c>
      <c r="B231" t="s">
        <v>597</v>
      </c>
      <c r="C231" t="s">
        <v>598</v>
      </c>
      <c r="D231" t="s">
        <v>41</v>
      </c>
      <c r="E231">
        <v>74</v>
      </c>
      <c r="F231" s="2">
        <v>19899</v>
      </c>
      <c r="G231" t="s">
        <v>256</v>
      </c>
      <c r="H231" t="s">
        <v>34</v>
      </c>
      <c r="I231" t="s">
        <v>47</v>
      </c>
      <c r="J231" t="s">
        <v>24</v>
      </c>
      <c r="K231" t="s">
        <v>38</v>
      </c>
      <c r="L231">
        <v>11</v>
      </c>
    </row>
    <row r="232" spans="1:12" x14ac:dyDescent="0.2">
      <c r="A232">
        <v>231</v>
      </c>
      <c r="B232" t="s">
        <v>87</v>
      </c>
      <c r="C232" t="s">
        <v>599</v>
      </c>
      <c r="D232" t="s">
        <v>28</v>
      </c>
      <c r="E232">
        <v>48</v>
      </c>
      <c r="F232" s="2">
        <v>34916</v>
      </c>
      <c r="G232" t="s">
        <v>532</v>
      </c>
      <c r="H232" t="s">
        <v>30</v>
      </c>
      <c r="I232" t="s">
        <v>23</v>
      </c>
      <c r="J232" t="s">
        <v>24</v>
      </c>
      <c r="K232" t="s">
        <v>25</v>
      </c>
      <c r="L232">
        <v>3</v>
      </c>
    </row>
    <row r="233" spans="1:12" x14ac:dyDescent="0.2">
      <c r="A233">
        <v>232</v>
      </c>
      <c r="B233" t="s">
        <v>600</v>
      </c>
      <c r="C233" t="s">
        <v>601</v>
      </c>
      <c r="D233" t="s">
        <v>41</v>
      </c>
      <c r="E233">
        <v>94</v>
      </c>
      <c r="F233" s="2">
        <v>32092</v>
      </c>
      <c r="G233" t="s">
        <v>83</v>
      </c>
      <c r="H233" t="s">
        <v>46</v>
      </c>
      <c r="I233" t="s">
        <v>23</v>
      </c>
      <c r="J233" t="s">
        <v>24</v>
      </c>
      <c r="K233" t="s">
        <v>38</v>
      </c>
      <c r="L233">
        <v>12</v>
      </c>
    </row>
    <row r="234" spans="1:12" x14ac:dyDescent="0.2">
      <c r="A234">
        <v>233</v>
      </c>
      <c r="B234" t="s">
        <v>602</v>
      </c>
      <c r="C234" t="s">
        <v>603</v>
      </c>
      <c r="D234" t="s">
        <v>28</v>
      </c>
      <c r="E234">
        <v>34</v>
      </c>
      <c r="F234" s="2">
        <v>31632</v>
      </c>
      <c r="G234" t="s">
        <v>407</v>
      </c>
      <c r="H234" t="s">
        <v>34</v>
      </c>
      <c r="I234" t="s">
        <v>23</v>
      </c>
      <c r="J234" t="s">
        <v>24</v>
      </c>
      <c r="K234" t="s">
        <v>38</v>
      </c>
      <c r="L234">
        <v>13</v>
      </c>
    </row>
    <row r="235" spans="1:12" x14ac:dyDescent="0.2">
      <c r="A235">
        <v>234</v>
      </c>
      <c r="B235" t="s">
        <v>604</v>
      </c>
      <c r="C235" t="s">
        <v>605</v>
      </c>
      <c r="D235" t="s">
        <v>41</v>
      </c>
      <c r="E235">
        <v>71</v>
      </c>
      <c r="F235" s="2">
        <v>25427</v>
      </c>
      <c r="G235" t="s">
        <v>194</v>
      </c>
      <c r="H235" t="s">
        <v>46</v>
      </c>
      <c r="I235" t="s">
        <v>47</v>
      </c>
      <c r="J235" t="s">
        <v>24</v>
      </c>
      <c r="K235" t="s">
        <v>38</v>
      </c>
      <c r="L235">
        <v>12</v>
      </c>
    </row>
    <row r="236" spans="1:12" x14ac:dyDescent="0.2">
      <c r="A236">
        <v>235</v>
      </c>
      <c r="B236" t="s">
        <v>606</v>
      </c>
      <c r="C236" t="s">
        <v>607</v>
      </c>
      <c r="D236" t="s">
        <v>41</v>
      </c>
      <c r="E236">
        <v>30</v>
      </c>
      <c r="F236" s="2">
        <v>28120</v>
      </c>
      <c r="G236" t="s">
        <v>137</v>
      </c>
      <c r="H236" t="s">
        <v>22</v>
      </c>
      <c r="I236" t="s">
        <v>23</v>
      </c>
      <c r="J236" t="s">
        <v>24</v>
      </c>
      <c r="K236" t="s">
        <v>38</v>
      </c>
      <c r="L236">
        <v>15</v>
      </c>
    </row>
    <row r="237" spans="1:12" x14ac:dyDescent="0.2">
      <c r="A237">
        <v>236</v>
      </c>
      <c r="B237" t="s">
        <v>608</v>
      </c>
      <c r="C237" t="s">
        <v>609</v>
      </c>
      <c r="D237" t="s">
        <v>28</v>
      </c>
      <c r="E237">
        <v>79</v>
      </c>
      <c r="F237" s="2">
        <v>20027</v>
      </c>
      <c r="G237" t="s">
        <v>108</v>
      </c>
      <c r="H237" t="s">
        <v>22</v>
      </c>
      <c r="I237" t="s">
        <v>43</v>
      </c>
      <c r="J237" t="s">
        <v>24</v>
      </c>
      <c r="K237" t="s">
        <v>38</v>
      </c>
      <c r="L237">
        <v>14</v>
      </c>
    </row>
    <row r="238" spans="1:12" x14ac:dyDescent="0.2">
      <c r="A238">
        <v>237</v>
      </c>
      <c r="B238" t="s">
        <v>610</v>
      </c>
      <c r="C238" t="s">
        <v>611</v>
      </c>
      <c r="D238" t="s">
        <v>28</v>
      </c>
      <c r="E238">
        <v>18</v>
      </c>
      <c r="F238" s="2">
        <v>27095</v>
      </c>
      <c r="G238" t="s">
        <v>612</v>
      </c>
      <c r="H238" t="s">
        <v>34</v>
      </c>
      <c r="I238" t="s">
        <v>47</v>
      </c>
      <c r="J238" t="s">
        <v>24</v>
      </c>
      <c r="K238" t="s">
        <v>25</v>
      </c>
      <c r="L238">
        <v>11</v>
      </c>
    </row>
    <row r="239" spans="1:12" x14ac:dyDescent="0.2">
      <c r="A239">
        <v>238</v>
      </c>
      <c r="B239" t="s">
        <v>613</v>
      </c>
      <c r="C239" t="s">
        <v>614</v>
      </c>
      <c r="D239" t="s">
        <v>28</v>
      </c>
      <c r="E239">
        <v>54</v>
      </c>
      <c r="F239" s="2">
        <v>30716</v>
      </c>
      <c r="G239" t="s">
        <v>615</v>
      </c>
      <c r="H239" t="s">
        <v>36</v>
      </c>
      <c r="I239" t="s">
        <v>23</v>
      </c>
      <c r="J239" t="s">
        <v>24</v>
      </c>
      <c r="K239" t="s">
        <v>25</v>
      </c>
      <c r="L239">
        <v>14</v>
      </c>
    </row>
    <row r="240" spans="1:12" x14ac:dyDescent="0.2">
      <c r="A240">
        <v>239</v>
      </c>
      <c r="B240" t="s">
        <v>616</v>
      </c>
      <c r="C240" t="s">
        <v>617</v>
      </c>
      <c r="D240" t="s">
        <v>28</v>
      </c>
      <c r="E240">
        <v>62</v>
      </c>
      <c r="F240" s="2">
        <v>33951</v>
      </c>
      <c r="G240" t="s">
        <v>166</v>
      </c>
      <c r="H240" t="s">
        <v>22</v>
      </c>
      <c r="I240" t="s">
        <v>43</v>
      </c>
      <c r="J240" t="s">
        <v>24</v>
      </c>
      <c r="K240" t="s">
        <v>38</v>
      </c>
      <c r="L240">
        <v>3</v>
      </c>
    </row>
    <row r="241" spans="1:12" x14ac:dyDescent="0.2">
      <c r="A241">
        <v>240</v>
      </c>
      <c r="B241" t="s">
        <v>618</v>
      </c>
      <c r="C241" t="s">
        <v>619</v>
      </c>
      <c r="D241" t="s">
        <v>28</v>
      </c>
      <c r="E241">
        <v>49</v>
      </c>
      <c r="F241" s="2">
        <v>32717</v>
      </c>
      <c r="G241" t="s">
        <v>620</v>
      </c>
      <c r="H241" t="s">
        <v>37</v>
      </c>
      <c r="I241" t="s">
        <v>47</v>
      </c>
      <c r="J241" t="s">
        <v>24</v>
      </c>
      <c r="K241" t="s">
        <v>25</v>
      </c>
      <c r="L241">
        <v>15</v>
      </c>
    </row>
    <row r="242" spans="1:12" x14ac:dyDescent="0.2">
      <c r="A242">
        <v>241</v>
      </c>
      <c r="B242" t="s">
        <v>621</v>
      </c>
      <c r="C242" t="s">
        <v>622</v>
      </c>
      <c r="D242" t="s">
        <v>28</v>
      </c>
      <c r="E242">
        <v>94</v>
      </c>
      <c r="F242" s="2">
        <v>31906</v>
      </c>
      <c r="G242" t="s">
        <v>402</v>
      </c>
      <c r="H242" t="s">
        <v>144</v>
      </c>
      <c r="I242" t="s">
        <v>23</v>
      </c>
      <c r="J242" t="s">
        <v>24</v>
      </c>
      <c r="K242" t="s">
        <v>38</v>
      </c>
      <c r="L242">
        <v>20</v>
      </c>
    </row>
    <row r="243" spans="1:12" x14ac:dyDescent="0.2">
      <c r="A243">
        <v>242</v>
      </c>
      <c r="B243" t="s">
        <v>623</v>
      </c>
      <c r="C243" t="s">
        <v>624</v>
      </c>
      <c r="D243" t="s">
        <v>28</v>
      </c>
      <c r="E243">
        <v>17</v>
      </c>
      <c r="F243" s="2">
        <v>33683</v>
      </c>
      <c r="G243" t="s">
        <v>625</v>
      </c>
      <c r="H243" t="s">
        <v>34</v>
      </c>
      <c r="I243" t="s">
        <v>43</v>
      </c>
      <c r="J243" t="s">
        <v>24</v>
      </c>
      <c r="K243" t="s">
        <v>38</v>
      </c>
      <c r="L243">
        <v>8</v>
      </c>
    </row>
    <row r="244" spans="1:12" x14ac:dyDescent="0.2">
      <c r="A244">
        <v>243</v>
      </c>
      <c r="B244" t="s">
        <v>626</v>
      </c>
      <c r="C244" t="s">
        <v>627</v>
      </c>
      <c r="D244" t="s">
        <v>41</v>
      </c>
      <c r="E244">
        <v>94</v>
      </c>
      <c r="F244" s="2">
        <v>28005</v>
      </c>
      <c r="G244" t="s">
        <v>230</v>
      </c>
      <c r="H244" t="s">
        <v>65</v>
      </c>
      <c r="I244" t="s">
        <v>47</v>
      </c>
      <c r="J244" t="s">
        <v>24</v>
      </c>
      <c r="K244" t="s">
        <v>25</v>
      </c>
      <c r="L244">
        <v>14</v>
      </c>
    </row>
    <row r="245" spans="1:12" x14ac:dyDescent="0.2">
      <c r="A245">
        <v>244</v>
      </c>
      <c r="B245" t="s">
        <v>628</v>
      </c>
      <c r="C245" t="s">
        <v>629</v>
      </c>
      <c r="D245" t="s">
        <v>28</v>
      </c>
      <c r="E245">
        <v>57</v>
      </c>
      <c r="F245" s="2">
        <v>27358</v>
      </c>
      <c r="G245" t="s">
        <v>36</v>
      </c>
      <c r="H245" t="s">
        <v>46</v>
      </c>
      <c r="I245" t="s">
        <v>43</v>
      </c>
      <c r="J245" t="s">
        <v>24</v>
      </c>
      <c r="K245" t="s">
        <v>38</v>
      </c>
      <c r="L245">
        <v>8</v>
      </c>
    </row>
    <row r="246" spans="1:12" x14ac:dyDescent="0.2">
      <c r="A246">
        <v>245</v>
      </c>
      <c r="B246" t="s">
        <v>630</v>
      </c>
      <c r="C246" t="s">
        <v>631</v>
      </c>
      <c r="D246" t="s">
        <v>41</v>
      </c>
      <c r="E246">
        <v>6</v>
      </c>
      <c r="F246" s="2">
        <v>37160</v>
      </c>
      <c r="G246" t="s">
        <v>344</v>
      </c>
      <c r="H246" t="s">
        <v>30</v>
      </c>
      <c r="I246" t="s">
        <v>43</v>
      </c>
      <c r="J246" t="s">
        <v>24</v>
      </c>
      <c r="K246" t="s">
        <v>38</v>
      </c>
      <c r="L246">
        <v>1</v>
      </c>
    </row>
    <row r="247" spans="1:12" x14ac:dyDescent="0.2">
      <c r="A247">
        <v>246</v>
      </c>
      <c r="B247" t="s">
        <v>632</v>
      </c>
      <c r="C247" t="s">
        <v>633</v>
      </c>
      <c r="D247" t="s">
        <v>41</v>
      </c>
      <c r="E247">
        <v>63</v>
      </c>
      <c r="F247" s="2">
        <v>33297</v>
      </c>
      <c r="G247" t="s">
        <v>634</v>
      </c>
      <c r="H247" t="s">
        <v>65</v>
      </c>
      <c r="I247" t="s">
        <v>47</v>
      </c>
      <c r="J247" t="s">
        <v>24</v>
      </c>
      <c r="K247" t="s">
        <v>38</v>
      </c>
      <c r="L247">
        <v>9</v>
      </c>
    </row>
    <row r="248" spans="1:12" x14ac:dyDescent="0.2">
      <c r="A248">
        <v>247</v>
      </c>
      <c r="B248" t="s">
        <v>635</v>
      </c>
      <c r="C248" t="s">
        <v>636</v>
      </c>
      <c r="D248" t="s">
        <v>41</v>
      </c>
      <c r="E248">
        <v>62</v>
      </c>
      <c r="F248" s="2">
        <v>30442</v>
      </c>
      <c r="G248" t="s">
        <v>637</v>
      </c>
      <c r="H248" t="s">
        <v>30</v>
      </c>
      <c r="I248" t="s">
        <v>47</v>
      </c>
      <c r="J248" t="s">
        <v>24</v>
      </c>
      <c r="K248" t="s">
        <v>25</v>
      </c>
      <c r="L248">
        <v>13</v>
      </c>
    </row>
    <row r="249" spans="1:12" x14ac:dyDescent="0.2">
      <c r="A249">
        <v>248</v>
      </c>
      <c r="B249" t="s">
        <v>638</v>
      </c>
      <c r="C249" t="s">
        <v>639</v>
      </c>
      <c r="D249" t="s">
        <v>41</v>
      </c>
      <c r="E249">
        <v>76</v>
      </c>
      <c r="F249" s="2">
        <v>28595</v>
      </c>
      <c r="G249" t="s">
        <v>581</v>
      </c>
      <c r="H249" t="s">
        <v>22</v>
      </c>
      <c r="I249" t="s">
        <v>43</v>
      </c>
      <c r="J249" t="s">
        <v>24</v>
      </c>
      <c r="K249" t="s">
        <v>25</v>
      </c>
      <c r="L249">
        <v>12</v>
      </c>
    </row>
    <row r="250" spans="1:12" x14ac:dyDescent="0.2">
      <c r="A250">
        <v>249</v>
      </c>
      <c r="B250" t="s">
        <v>640</v>
      </c>
      <c r="C250" t="s">
        <v>641</v>
      </c>
      <c r="D250" t="s">
        <v>28</v>
      </c>
      <c r="E250">
        <v>65</v>
      </c>
      <c r="F250" s="2">
        <v>33860</v>
      </c>
      <c r="G250" t="s">
        <v>274</v>
      </c>
      <c r="H250" t="s">
        <v>37</v>
      </c>
      <c r="I250" t="s">
        <v>47</v>
      </c>
      <c r="J250" t="s">
        <v>24</v>
      </c>
      <c r="K250" t="s">
        <v>38</v>
      </c>
      <c r="L250">
        <v>9</v>
      </c>
    </row>
    <row r="251" spans="1:12" x14ac:dyDescent="0.2">
      <c r="A251">
        <v>250</v>
      </c>
      <c r="B251" t="s">
        <v>642</v>
      </c>
      <c r="D251" t="s">
        <v>28</v>
      </c>
      <c r="E251">
        <v>53</v>
      </c>
      <c r="F251" s="2">
        <v>32248</v>
      </c>
      <c r="G251" t="s">
        <v>122</v>
      </c>
      <c r="H251" t="s">
        <v>22</v>
      </c>
      <c r="I251" t="s">
        <v>23</v>
      </c>
      <c r="J251" t="s">
        <v>24</v>
      </c>
      <c r="K251" t="s">
        <v>25</v>
      </c>
      <c r="L251">
        <v>13</v>
      </c>
    </row>
    <row r="252" spans="1:12" x14ac:dyDescent="0.2">
      <c r="A252">
        <v>251</v>
      </c>
      <c r="B252" t="s">
        <v>53</v>
      </c>
      <c r="D252" t="s">
        <v>41</v>
      </c>
      <c r="E252">
        <v>88</v>
      </c>
      <c r="F252" s="2">
        <v>28483</v>
      </c>
      <c r="G252" t="s">
        <v>190</v>
      </c>
      <c r="H252" t="s">
        <v>30</v>
      </c>
      <c r="I252" t="s">
        <v>43</v>
      </c>
      <c r="J252" t="s">
        <v>24</v>
      </c>
      <c r="K252" t="s">
        <v>25</v>
      </c>
      <c r="L252">
        <v>10</v>
      </c>
    </row>
    <row r="253" spans="1:12" x14ac:dyDescent="0.2">
      <c r="A253">
        <v>252</v>
      </c>
      <c r="B253" t="s">
        <v>643</v>
      </c>
      <c r="C253" t="s">
        <v>644</v>
      </c>
      <c r="D253" t="s">
        <v>41</v>
      </c>
      <c r="E253">
        <v>39</v>
      </c>
      <c r="F253" s="2">
        <v>30340</v>
      </c>
      <c r="G253" t="s">
        <v>612</v>
      </c>
      <c r="H253" t="s">
        <v>34</v>
      </c>
      <c r="I253" t="s">
        <v>23</v>
      </c>
      <c r="J253" t="s">
        <v>24</v>
      </c>
      <c r="K253" t="s">
        <v>25</v>
      </c>
      <c r="L253">
        <v>13</v>
      </c>
    </row>
    <row r="254" spans="1:12" x14ac:dyDescent="0.2">
      <c r="A254">
        <v>253</v>
      </c>
      <c r="B254" t="s">
        <v>645</v>
      </c>
      <c r="C254" t="s">
        <v>646</v>
      </c>
      <c r="D254" t="s">
        <v>41</v>
      </c>
      <c r="E254">
        <v>82</v>
      </c>
      <c r="F254" s="2">
        <v>35561</v>
      </c>
      <c r="G254" t="s">
        <v>150</v>
      </c>
      <c r="H254" t="s">
        <v>22</v>
      </c>
      <c r="I254" t="s">
        <v>23</v>
      </c>
      <c r="J254" t="s">
        <v>24</v>
      </c>
      <c r="K254" t="s">
        <v>25</v>
      </c>
      <c r="L254">
        <v>1</v>
      </c>
    </row>
    <row r="255" spans="1:12" x14ac:dyDescent="0.2">
      <c r="A255">
        <v>254</v>
      </c>
      <c r="B255" t="s">
        <v>647</v>
      </c>
      <c r="C255" t="s">
        <v>648</v>
      </c>
      <c r="D255" t="s">
        <v>41</v>
      </c>
      <c r="E255">
        <v>98</v>
      </c>
      <c r="F255" s="2">
        <v>22546</v>
      </c>
      <c r="G255" t="s">
        <v>131</v>
      </c>
      <c r="H255" t="s">
        <v>46</v>
      </c>
      <c r="I255" t="s">
        <v>23</v>
      </c>
      <c r="J255" t="s">
        <v>24</v>
      </c>
      <c r="K255" t="s">
        <v>38</v>
      </c>
      <c r="L255">
        <v>14</v>
      </c>
    </row>
    <row r="256" spans="1:12" x14ac:dyDescent="0.2">
      <c r="A256">
        <v>255</v>
      </c>
      <c r="B256" t="s">
        <v>649</v>
      </c>
      <c r="C256" t="s">
        <v>650</v>
      </c>
      <c r="D256" t="s">
        <v>41</v>
      </c>
      <c r="E256">
        <v>2</v>
      </c>
      <c r="F256" s="2">
        <v>19739</v>
      </c>
      <c r="G256" t="s">
        <v>556</v>
      </c>
      <c r="H256" t="s">
        <v>37</v>
      </c>
      <c r="I256" t="s">
        <v>23</v>
      </c>
      <c r="J256" t="s">
        <v>24</v>
      </c>
      <c r="K256" t="s">
        <v>38</v>
      </c>
      <c r="L256">
        <v>5</v>
      </c>
    </row>
    <row r="257" spans="1:12" x14ac:dyDescent="0.2">
      <c r="A257">
        <v>256</v>
      </c>
      <c r="B257" t="s">
        <v>651</v>
      </c>
      <c r="C257" t="s">
        <v>652</v>
      </c>
      <c r="D257" t="s">
        <v>41</v>
      </c>
      <c r="E257">
        <v>16</v>
      </c>
      <c r="F257" s="2">
        <v>27521</v>
      </c>
      <c r="G257" t="s">
        <v>156</v>
      </c>
      <c r="H257" t="s">
        <v>22</v>
      </c>
      <c r="I257" t="s">
        <v>47</v>
      </c>
      <c r="J257" t="s">
        <v>24</v>
      </c>
      <c r="K257" t="s">
        <v>25</v>
      </c>
      <c r="L257">
        <v>21</v>
      </c>
    </row>
    <row r="258" spans="1:12" x14ac:dyDescent="0.2">
      <c r="A258">
        <v>257</v>
      </c>
      <c r="B258" t="s">
        <v>653</v>
      </c>
      <c r="D258" t="s">
        <v>41</v>
      </c>
      <c r="E258">
        <v>70</v>
      </c>
      <c r="F258" s="2">
        <v>24146</v>
      </c>
      <c r="G258" t="s">
        <v>80</v>
      </c>
      <c r="H258" t="s">
        <v>65</v>
      </c>
      <c r="I258" t="s">
        <v>43</v>
      </c>
      <c r="J258" t="s">
        <v>24</v>
      </c>
      <c r="K258" t="s">
        <v>25</v>
      </c>
      <c r="L258">
        <v>19</v>
      </c>
    </row>
    <row r="259" spans="1:12" x14ac:dyDescent="0.2">
      <c r="A259">
        <v>258</v>
      </c>
      <c r="B259" t="s">
        <v>654</v>
      </c>
      <c r="C259" t="s">
        <v>655</v>
      </c>
      <c r="D259" t="s">
        <v>41</v>
      </c>
      <c r="E259">
        <v>24</v>
      </c>
      <c r="F259" s="2">
        <v>33727</v>
      </c>
      <c r="G259" t="s">
        <v>29</v>
      </c>
      <c r="H259" t="s">
        <v>65</v>
      </c>
      <c r="I259" t="s">
        <v>47</v>
      </c>
      <c r="J259" t="s">
        <v>24</v>
      </c>
      <c r="K259" t="s">
        <v>38</v>
      </c>
      <c r="L259">
        <v>9</v>
      </c>
    </row>
    <row r="260" spans="1:12" x14ac:dyDescent="0.2">
      <c r="A260">
        <v>259</v>
      </c>
      <c r="B260" t="s">
        <v>656</v>
      </c>
      <c r="C260" t="s">
        <v>657</v>
      </c>
      <c r="D260" t="s">
        <v>41</v>
      </c>
      <c r="E260">
        <v>70</v>
      </c>
      <c r="F260" s="2">
        <v>30519</v>
      </c>
      <c r="G260" t="s">
        <v>386</v>
      </c>
      <c r="H260" t="s">
        <v>22</v>
      </c>
      <c r="I260" t="s">
        <v>47</v>
      </c>
      <c r="J260" t="s">
        <v>24</v>
      </c>
      <c r="K260" t="s">
        <v>25</v>
      </c>
      <c r="L260">
        <v>3</v>
      </c>
    </row>
    <row r="261" spans="1:12" x14ac:dyDescent="0.2">
      <c r="A261">
        <v>260</v>
      </c>
      <c r="B261" t="s">
        <v>658</v>
      </c>
      <c r="C261" t="s">
        <v>659</v>
      </c>
      <c r="D261" t="s">
        <v>41</v>
      </c>
      <c r="E261">
        <v>47</v>
      </c>
      <c r="F261" s="2">
        <v>29097</v>
      </c>
      <c r="G261" t="s">
        <v>59</v>
      </c>
      <c r="H261" t="s">
        <v>22</v>
      </c>
      <c r="I261" t="s">
        <v>47</v>
      </c>
      <c r="J261" t="s">
        <v>24</v>
      </c>
      <c r="K261" t="s">
        <v>25</v>
      </c>
      <c r="L261">
        <v>22</v>
      </c>
    </row>
    <row r="262" spans="1:12" x14ac:dyDescent="0.2">
      <c r="A262">
        <v>261</v>
      </c>
      <c r="B262" t="s">
        <v>660</v>
      </c>
      <c r="C262" t="s">
        <v>661</v>
      </c>
      <c r="D262" t="s">
        <v>28</v>
      </c>
      <c r="E262">
        <v>74</v>
      </c>
      <c r="F262" s="2">
        <v>28413</v>
      </c>
      <c r="G262" t="s">
        <v>501</v>
      </c>
      <c r="H262" t="s">
        <v>36</v>
      </c>
      <c r="I262" t="s">
        <v>23</v>
      </c>
      <c r="J262" t="s">
        <v>24</v>
      </c>
      <c r="K262" t="s">
        <v>38</v>
      </c>
      <c r="L262">
        <v>8</v>
      </c>
    </row>
    <row r="263" spans="1:12" x14ac:dyDescent="0.2">
      <c r="A263">
        <v>262</v>
      </c>
      <c r="B263" t="s">
        <v>662</v>
      </c>
      <c r="C263" t="s">
        <v>663</v>
      </c>
      <c r="D263" t="s">
        <v>28</v>
      </c>
      <c r="E263">
        <v>97</v>
      </c>
      <c r="F263" s="2">
        <v>28482</v>
      </c>
      <c r="G263" t="s">
        <v>36</v>
      </c>
      <c r="H263" t="s">
        <v>22</v>
      </c>
      <c r="I263" t="s">
        <v>47</v>
      </c>
      <c r="J263" t="s">
        <v>24</v>
      </c>
      <c r="K263" t="s">
        <v>25</v>
      </c>
      <c r="L263">
        <v>10</v>
      </c>
    </row>
    <row r="264" spans="1:12" x14ac:dyDescent="0.2">
      <c r="A264">
        <v>263</v>
      </c>
      <c r="B264" t="s">
        <v>664</v>
      </c>
      <c r="C264" t="s">
        <v>665</v>
      </c>
      <c r="D264" t="s">
        <v>41</v>
      </c>
      <c r="E264">
        <v>89</v>
      </c>
      <c r="F264" s="2">
        <v>31370</v>
      </c>
      <c r="G264" t="s">
        <v>666</v>
      </c>
      <c r="H264" t="s">
        <v>22</v>
      </c>
      <c r="I264" t="s">
        <v>47</v>
      </c>
      <c r="J264" t="s">
        <v>24</v>
      </c>
      <c r="K264" t="s">
        <v>38</v>
      </c>
      <c r="L264">
        <v>7</v>
      </c>
    </row>
    <row r="265" spans="1:12" x14ac:dyDescent="0.2">
      <c r="A265">
        <v>264</v>
      </c>
      <c r="B265" t="s">
        <v>667</v>
      </c>
      <c r="C265" t="s">
        <v>668</v>
      </c>
      <c r="D265" t="s">
        <v>28</v>
      </c>
      <c r="E265">
        <v>31</v>
      </c>
      <c r="F265" s="2">
        <v>28466</v>
      </c>
      <c r="G265" t="s">
        <v>634</v>
      </c>
      <c r="H265" t="s">
        <v>22</v>
      </c>
      <c r="I265" t="s">
        <v>23</v>
      </c>
      <c r="J265" t="s">
        <v>24</v>
      </c>
      <c r="K265" t="s">
        <v>38</v>
      </c>
      <c r="L265">
        <v>11</v>
      </c>
    </row>
    <row r="266" spans="1:12" x14ac:dyDescent="0.2">
      <c r="A266">
        <v>265</v>
      </c>
      <c r="B266" t="s">
        <v>669</v>
      </c>
      <c r="C266" t="s">
        <v>670</v>
      </c>
      <c r="D266" t="s">
        <v>28</v>
      </c>
      <c r="E266">
        <v>74</v>
      </c>
      <c r="F266" s="2">
        <v>24020</v>
      </c>
      <c r="G266" t="s">
        <v>671</v>
      </c>
      <c r="H266" t="s">
        <v>46</v>
      </c>
      <c r="I266" t="s">
        <v>47</v>
      </c>
      <c r="J266" t="s">
        <v>24</v>
      </c>
      <c r="K266" t="s">
        <v>25</v>
      </c>
      <c r="L266">
        <v>18</v>
      </c>
    </row>
    <row r="267" spans="1:12" x14ac:dyDescent="0.2">
      <c r="A267">
        <v>266</v>
      </c>
      <c r="B267" t="s">
        <v>672</v>
      </c>
      <c r="C267" t="s">
        <v>673</v>
      </c>
      <c r="D267" t="s">
        <v>41</v>
      </c>
      <c r="E267">
        <v>69</v>
      </c>
      <c r="F267" s="2">
        <v>32708</v>
      </c>
      <c r="G267" t="s">
        <v>71</v>
      </c>
      <c r="H267" t="s">
        <v>46</v>
      </c>
      <c r="I267" t="s">
        <v>43</v>
      </c>
      <c r="J267" t="s">
        <v>24</v>
      </c>
      <c r="K267" t="s">
        <v>38</v>
      </c>
      <c r="L267">
        <v>18</v>
      </c>
    </row>
    <row r="268" spans="1:12" x14ac:dyDescent="0.2">
      <c r="A268">
        <v>267</v>
      </c>
      <c r="B268" t="s">
        <v>674</v>
      </c>
      <c r="C268" t="s">
        <v>675</v>
      </c>
      <c r="D268" t="s">
        <v>128</v>
      </c>
      <c r="E268">
        <v>53</v>
      </c>
      <c r="F268" s="2"/>
      <c r="G268" t="s">
        <v>36</v>
      </c>
      <c r="H268" t="s">
        <v>37</v>
      </c>
      <c r="I268" t="s">
        <v>47</v>
      </c>
      <c r="J268" t="s">
        <v>24</v>
      </c>
      <c r="K268" t="s">
        <v>38</v>
      </c>
    </row>
    <row r="269" spans="1:12" x14ac:dyDescent="0.2">
      <c r="A269">
        <v>268</v>
      </c>
      <c r="B269" t="s">
        <v>676</v>
      </c>
      <c r="C269" t="s">
        <v>677</v>
      </c>
      <c r="D269" t="s">
        <v>41</v>
      </c>
      <c r="E269">
        <v>60</v>
      </c>
      <c r="F269" s="2">
        <v>28781</v>
      </c>
      <c r="G269" t="s">
        <v>372</v>
      </c>
      <c r="H269" t="s">
        <v>65</v>
      </c>
      <c r="I269" t="s">
        <v>23</v>
      </c>
      <c r="J269" t="s">
        <v>24</v>
      </c>
      <c r="K269" t="s">
        <v>38</v>
      </c>
      <c r="L269">
        <v>10</v>
      </c>
    </row>
    <row r="270" spans="1:12" x14ac:dyDescent="0.2">
      <c r="A270">
        <v>269</v>
      </c>
      <c r="B270" t="s">
        <v>678</v>
      </c>
      <c r="C270" t="s">
        <v>679</v>
      </c>
      <c r="D270" t="s">
        <v>28</v>
      </c>
      <c r="E270">
        <v>55</v>
      </c>
      <c r="F270" s="2">
        <v>19986</v>
      </c>
      <c r="G270" t="s">
        <v>302</v>
      </c>
      <c r="H270" t="s">
        <v>34</v>
      </c>
      <c r="I270" t="s">
        <v>23</v>
      </c>
      <c r="J270" t="s">
        <v>24</v>
      </c>
      <c r="K270" t="s">
        <v>25</v>
      </c>
      <c r="L270">
        <v>9</v>
      </c>
    </row>
    <row r="271" spans="1:12" x14ac:dyDescent="0.2">
      <c r="A271">
        <v>270</v>
      </c>
      <c r="B271" t="s">
        <v>680</v>
      </c>
      <c r="C271" t="s">
        <v>681</v>
      </c>
      <c r="D271" t="s">
        <v>41</v>
      </c>
      <c r="E271">
        <v>38</v>
      </c>
      <c r="F271" s="2">
        <v>25912</v>
      </c>
      <c r="G271" t="s">
        <v>682</v>
      </c>
      <c r="H271" t="s">
        <v>36</v>
      </c>
      <c r="I271" t="s">
        <v>23</v>
      </c>
      <c r="J271" t="s">
        <v>24</v>
      </c>
      <c r="K271" t="s">
        <v>25</v>
      </c>
      <c r="L271">
        <v>17</v>
      </c>
    </row>
    <row r="272" spans="1:12" x14ac:dyDescent="0.2">
      <c r="A272">
        <v>271</v>
      </c>
      <c r="B272" t="s">
        <v>683</v>
      </c>
      <c r="C272" t="s">
        <v>684</v>
      </c>
      <c r="D272" t="s">
        <v>41</v>
      </c>
      <c r="E272">
        <v>51</v>
      </c>
      <c r="F272" s="2">
        <v>33282</v>
      </c>
      <c r="G272" t="s">
        <v>369</v>
      </c>
      <c r="H272" t="s">
        <v>30</v>
      </c>
      <c r="I272" t="s">
        <v>23</v>
      </c>
      <c r="J272" t="s">
        <v>24</v>
      </c>
      <c r="K272" t="s">
        <v>38</v>
      </c>
      <c r="L272">
        <v>4</v>
      </c>
    </row>
    <row r="273" spans="1:12" x14ac:dyDescent="0.2">
      <c r="A273">
        <v>272</v>
      </c>
      <c r="B273" t="s">
        <v>685</v>
      </c>
      <c r="C273" t="s">
        <v>686</v>
      </c>
      <c r="D273" t="s">
        <v>41</v>
      </c>
      <c r="E273">
        <v>22</v>
      </c>
      <c r="F273" s="2">
        <v>31934</v>
      </c>
      <c r="G273" t="s">
        <v>125</v>
      </c>
      <c r="H273" t="s">
        <v>46</v>
      </c>
      <c r="I273" t="s">
        <v>23</v>
      </c>
      <c r="J273" t="s">
        <v>24</v>
      </c>
      <c r="K273" t="s">
        <v>25</v>
      </c>
      <c r="L273">
        <v>1</v>
      </c>
    </row>
    <row r="274" spans="1:12" x14ac:dyDescent="0.2">
      <c r="A274">
        <v>273</v>
      </c>
      <c r="B274" t="s">
        <v>687</v>
      </c>
      <c r="C274" t="s">
        <v>688</v>
      </c>
      <c r="D274" t="s">
        <v>28</v>
      </c>
      <c r="E274">
        <v>54</v>
      </c>
      <c r="F274" s="2">
        <v>23123</v>
      </c>
      <c r="G274" t="s">
        <v>689</v>
      </c>
      <c r="H274" t="s">
        <v>36</v>
      </c>
      <c r="I274" t="s">
        <v>23</v>
      </c>
      <c r="J274" t="s">
        <v>24</v>
      </c>
      <c r="K274" t="s">
        <v>38</v>
      </c>
      <c r="L274">
        <v>19</v>
      </c>
    </row>
    <row r="275" spans="1:12" x14ac:dyDescent="0.2">
      <c r="A275">
        <v>274</v>
      </c>
      <c r="B275" t="s">
        <v>690</v>
      </c>
      <c r="C275" t="s">
        <v>691</v>
      </c>
      <c r="D275" t="s">
        <v>41</v>
      </c>
      <c r="E275">
        <v>66</v>
      </c>
      <c r="F275" s="2">
        <v>28018</v>
      </c>
      <c r="G275" t="s">
        <v>137</v>
      </c>
      <c r="H275" t="s">
        <v>22</v>
      </c>
      <c r="I275" t="s">
        <v>23</v>
      </c>
      <c r="J275" t="s">
        <v>24</v>
      </c>
      <c r="K275" t="s">
        <v>25</v>
      </c>
      <c r="L275">
        <v>14</v>
      </c>
    </row>
    <row r="276" spans="1:12" x14ac:dyDescent="0.2">
      <c r="A276">
        <v>275</v>
      </c>
      <c r="B276" t="s">
        <v>692</v>
      </c>
      <c r="D276" t="s">
        <v>28</v>
      </c>
      <c r="E276">
        <v>7</v>
      </c>
      <c r="F276" s="2">
        <v>20297</v>
      </c>
      <c r="G276" t="s">
        <v>190</v>
      </c>
      <c r="H276" t="s">
        <v>22</v>
      </c>
      <c r="I276" t="s">
        <v>47</v>
      </c>
      <c r="J276" t="s">
        <v>24</v>
      </c>
      <c r="K276" t="s">
        <v>38</v>
      </c>
      <c r="L276">
        <v>13</v>
      </c>
    </row>
    <row r="277" spans="1:12" x14ac:dyDescent="0.2">
      <c r="A277">
        <v>276</v>
      </c>
      <c r="B277" t="s">
        <v>511</v>
      </c>
      <c r="C277" t="s">
        <v>693</v>
      </c>
      <c r="D277" t="s">
        <v>41</v>
      </c>
      <c r="E277">
        <v>47</v>
      </c>
      <c r="F277" s="2">
        <v>32957</v>
      </c>
      <c r="G277" t="s">
        <v>36</v>
      </c>
      <c r="H277" t="s">
        <v>30</v>
      </c>
      <c r="I277" t="s">
        <v>23</v>
      </c>
      <c r="J277" t="s">
        <v>24</v>
      </c>
      <c r="K277" t="s">
        <v>38</v>
      </c>
      <c r="L277">
        <v>22</v>
      </c>
    </row>
    <row r="278" spans="1:12" x14ac:dyDescent="0.2">
      <c r="A278">
        <v>277</v>
      </c>
      <c r="B278" t="s">
        <v>694</v>
      </c>
      <c r="C278" t="s">
        <v>695</v>
      </c>
      <c r="D278" t="s">
        <v>41</v>
      </c>
      <c r="E278">
        <v>69</v>
      </c>
      <c r="F278" s="2">
        <v>20504</v>
      </c>
      <c r="G278" t="s">
        <v>235</v>
      </c>
      <c r="H278" t="s">
        <v>36</v>
      </c>
      <c r="I278" t="s">
        <v>47</v>
      </c>
      <c r="J278" t="s">
        <v>24</v>
      </c>
      <c r="K278" t="s">
        <v>38</v>
      </c>
      <c r="L278">
        <v>15</v>
      </c>
    </row>
    <row r="279" spans="1:12" x14ac:dyDescent="0.2">
      <c r="A279">
        <v>278</v>
      </c>
      <c r="B279" t="s">
        <v>696</v>
      </c>
      <c r="C279" t="s">
        <v>697</v>
      </c>
      <c r="D279" t="s">
        <v>28</v>
      </c>
      <c r="E279">
        <v>22</v>
      </c>
      <c r="F279" s="2">
        <v>35641</v>
      </c>
      <c r="G279" t="s">
        <v>21</v>
      </c>
      <c r="H279" t="s">
        <v>36</v>
      </c>
      <c r="I279" t="s">
        <v>43</v>
      </c>
      <c r="J279" t="s">
        <v>24</v>
      </c>
      <c r="K279" t="s">
        <v>25</v>
      </c>
      <c r="L279">
        <v>4</v>
      </c>
    </row>
    <row r="280" spans="1:12" x14ac:dyDescent="0.2">
      <c r="A280">
        <v>279</v>
      </c>
      <c r="B280" t="s">
        <v>698</v>
      </c>
      <c r="C280" t="s">
        <v>699</v>
      </c>
      <c r="D280" t="s">
        <v>41</v>
      </c>
      <c r="E280">
        <v>0</v>
      </c>
      <c r="F280" s="2">
        <v>29838</v>
      </c>
      <c r="G280" t="s">
        <v>377</v>
      </c>
      <c r="H280" t="s">
        <v>65</v>
      </c>
      <c r="I280" t="s">
        <v>23</v>
      </c>
      <c r="J280" t="s">
        <v>24</v>
      </c>
      <c r="K280" t="s">
        <v>38</v>
      </c>
      <c r="L280">
        <v>11</v>
      </c>
    </row>
    <row r="281" spans="1:12" x14ac:dyDescent="0.2">
      <c r="A281">
        <v>280</v>
      </c>
      <c r="B281" t="s">
        <v>700</v>
      </c>
      <c r="C281" t="s">
        <v>701</v>
      </c>
      <c r="D281" t="s">
        <v>28</v>
      </c>
      <c r="E281">
        <v>15</v>
      </c>
      <c r="F281" s="2">
        <v>34780</v>
      </c>
      <c r="G281" t="s">
        <v>702</v>
      </c>
      <c r="H281" t="s">
        <v>36</v>
      </c>
      <c r="I281" t="s">
        <v>43</v>
      </c>
      <c r="J281" t="s">
        <v>24</v>
      </c>
      <c r="K281" t="s">
        <v>25</v>
      </c>
      <c r="L281">
        <v>5</v>
      </c>
    </row>
    <row r="282" spans="1:12" x14ac:dyDescent="0.2">
      <c r="A282">
        <v>281</v>
      </c>
      <c r="B282" t="s">
        <v>703</v>
      </c>
      <c r="C282" t="s">
        <v>704</v>
      </c>
      <c r="D282" t="s">
        <v>41</v>
      </c>
      <c r="E282">
        <v>51</v>
      </c>
      <c r="F282" s="2">
        <v>26660</v>
      </c>
      <c r="G282" t="s">
        <v>420</v>
      </c>
      <c r="H282" t="s">
        <v>30</v>
      </c>
      <c r="I282" t="s">
        <v>47</v>
      </c>
      <c r="J282" t="s">
        <v>24</v>
      </c>
      <c r="K282" t="s">
        <v>25</v>
      </c>
      <c r="L282">
        <v>8</v>
      </c>
    </row>
    <row r="283" spans="1:12" x14ac:dyDescent="0.2">
      <c r="A283">
        <v>282</v>
      </c>
      <c r="B283" t="s">
        <v>705</v>
      </c>
      <c r="C283" t="s">
        <v>706</v>
      </c>
      <c r="D283" t="s">
        <v>28</v>
      </c>
      <c r="E283">
        <v>82</v>
      </c>
      <c r="F283" s="2">
        <v>32808</v>
      </c>
      <c r="G283" t="s">
        <v>134</v>
      </c>
      <c r="H283" t="s">
        <v>56</v>
      </c>
      <c r="I283" t="s">
        <v>47</v>
      </c>
      <c r="J283" t="s">
        <v>24</v>
      </c>
      <c r="K283" t="s">
        <v>25</v>
      </c>
      <c r="L283">
        <v>11</v>
      </c>
    </row>
    <row r="284" spans="1:12" x14ac:dyDescent="0.2">
      <c r="A284">
        <v>283</v>
      </c>
      <c r="B284" t="s">
        <v>707</v>
      </c>
      <c r="C284" t="s">
        <v>708</v>
      </c>
      <c r="D284" t="s">
        <v>41</v>
      </c>
      <c r="E284">
        <v>34</v>
      </c>
      <c r="F284" s="2">
        <v>33273</v>
      </c>
      <c r="G284" t="s">
        <v>465</v>
      </c>
      <c r="H284" t="s">
        <v>46</v>
      </c>
      <c r="I284" t="s">
        <v>23</v>
      </c>
      <c r="J284" t="s">
        <v>24</v>
      </c>
      <c r="K284" t="s">
        <v>38</v>
      </c>
      <c r="L284">
        <v>2</v>
      </c>
    </row>
    <row r="285" spans="1:12" x14ac:dyDescent="0.2">
      <c r="A285">
        <v>284</v>
      </c>
      <c r="B285" t="s">
        <v>709</v>
      </c>
      <c r="C285" t="s">
        <v>710</v>
      </c>
      <c r="D285" t="s">
        <v>28</v>
      </c>
      <c r="E285">
        <v>38</v>
      </c>
      <c r="F285" s="2">
        <v>31513</v>
      </c>
      <c r="G285" t="s">
        <v>711</v>
      </c>
      <c r="H285" t="s">
        <v>30</v>
      </c>
      <c r="I285" t="s">
        <v>47</v>
      </c>
      <c r="J285" t="s">
        <v>24</v>
      </c>
      <c r="K285" t="s">
        <v>25</v>
      </c>
      <c r="L285">
        <v>9</v>
      </c>
    </row>
    <row r="286" spans="1:12" x14ac:dyDescent="0.2">
      <c r="A286">
        <v>285</v>
      </c>
      <c r="B286" t="s">
        <v>712</v>
      </c>
      <c r="C286" t="s">
        <v>713</v>
      </c>
      <c r="D286" t="s">
        <v>41</v>
      </c>
      <c r="E286">
        <v>3</v>
      </c>
      <c r="F286" s="2">
        <v>28448</v>
      </c>
      <c r="G286" t="s">
        <v>290</v>
      </c>
      <c r="H286" t="s">
        <v>65</v>
      </c>
      <c r="I286" t="s">
        <v>23</v>
      </c>
      <c r="J286" t="s">
        <v>24</v>
      </c>
      <c r="K286" t="s">
        <v>38</v>
      </c>
      <c r="L286">
        <v>12</v>
      </c>
    </row>
    <row r="287" spans="1:12" x14ac:dyDescent="0.2">
      <c r="A287">
        <v>286</v>
      </c>
      <c r="B287" t="s">
        <v>714</v>
      </c>
      <c r="C287" t="s">
        <v>715</v>
      </c>
      <c r="D287" t="s">
        <v>28</v>
      </c>
      <c r="E287">
        <v>99</v>
      </c>
      <c r="F287" s="2">
        <v>32721</v>
      </c>
      <c r="G287" t="s">
        <v>716</v>
      </c>
      <c r="H287" t="s">
        <v>65</v>
      </c>
      <c r="I287" t="s">
        <v>43</v>
      </c>
      <c r="J287" t="s">
        <v>24</v>
      </c>
      <c r="K287" t="s">
        <v>25</v>
      </c>
      <c r="L287">
        <v>11</v>
      </c>
    </row>
    <row r="288" spans="1:12" x14ac:dyDescent="0.2">
      <c r="A288">
        <v>287</v>
      </c>
      <c r="B288" t="s">
        <v>717</v>
      </c>
      <c r="C288" t="s">
        <v>718</v>
      </c>
      <c r="D288" t="s">
        <v>41</v>
      </c>
      <c r="E288">
        <v>41</v>
      </c>
      <c r="F288" s="2">
        <v>31173</v>
      </c>
      <c r="G288" t="s">
        <v>64</v>
      </c>
      <c r="H288" t="s">
        <v>65</v>
      </c>
      <c r="I288" t="s">
        <v>43</v>
      </c>
      <c r="J288" t="s">
        <v>24</v>
      </c>
      <c r="K288" t="s">
        <v>38</v>
      </c>
      <c r="L288">
        <v>4</v>
      </c>
    </row>
    <row r="289" spans="1:12" x14ac:dyDescent="0.2">
      <c r="A289">
        <v>288</v>
      </c>
      <c r="B289" t="s">
        <v>719</v>
      </c>
      <c r="C289" t="s">
        <v>720</v>
      </c>
      <c r="D289" t="s">
        <v>28</v>
      </c>
      <c r="E289">
        <v>71</v>
      </c>
      <c r="F289" s="2">
        <v>31298</v>
      </c>
      <c r="G289" t="s">
        <v>36</v>
      </c>
      <c r="H289" t="s">
        <v>65</v>
      </c>
      <c r="I289" t="s">
        <v>47</v>
      </c>
      <c r="J289" t="s">
        <v>24</v>
      </c>
      <c r="K289" t="s">
        <v>38</v>
      </c>
      <c r="L289">
        <v>9</v>
      </c>
    </row>
    <row r="290" spans="1:12" x14ac:dyDescent="0.2">
      <c r="A290">
        <v>289</v>
      </c>
      <c r="B290" t="s">
        <v>721</v>
      </c>
      <c r="C290" t="s">
        <v>722</v>
      </c>
      <c r="D290" t="s">
        <v>41</v>
      </c>
      <c r="E290">
        <v>43</v>
      </c>
      <c r="F290" s="2">
        <v>25670</v>
      </c>
      <c r="G290" t="s">
        <v>581</v>
      </c>
      <c r="H290" t="s">
        <v>22</v>
      </c>
      <c r="I290" t="s">
        <v>47</v>
      </c>
      <c r="J290" t="s">
        <v>24</v>
      </c>
      <c r="K290" t="s">
        <v>38</v>
      </c>
      <c r="L290">
        <v>10</v>
      </c>
    </row>
    <row r="291" spans="1:12" x14ac:dyDescent="0.2">
      <c r="A291">
        <v>290</v>
      </c>
      <c r="B291" t="s">
        <v>723</v>
      </c>
      <c r="C291" t="s">
        <v>724</v>
      </c>
      <c r="D291" t="s">
        <v>128</v>
      </c>
      <c r="E291">
        <v>42</v>
      </c>
      <c r="F291" s="2"/>
      <c r="G291" t="s">
        <v>725</v>
      </c>
      <c r="H291" t="s">
        <v>37</v>
      </c>
      <c r="I291" t="s">
        <v>23</v>
      </c>
      <c r="J291" t="s">
        <v>24</v>
      </c>
      <c r="K291" t="s">
        <v>38</v>
      </c>
    </row>
    <row r="292" spans="1:12" x14ac:dyDescent="0.2">
      <c r="A292">
        <v>291</v>
      </c>
      <c r="B292" t="s">
        <v>726</v>
      </c>
      <c r="C292" t="s">
        <v>727</v>
      </c>
      <c r="D292" t="s">
        <v>41</v>
      </c>
      <c r="E292">
        <v>63</v>
      </c>
      <c r="F292" s="2">
        <v>26228</v>
      </c>
      <c r="G292" t="s">
        <v>143</v>
      </c>
      <c r="H292" t="s">
        <v>144</v>
      </c>
      <c r="I292" t="s">
        <v>23</v>
      </c>
      <c r="J292" t="s">
        <v>24</v>
      </c>
      <c r="K292" t="s">
        <v>38</v>
      </c>
      <c r="L292">
        <v>4</v>
      </c>
    </row>
    <row r="293" spans="1:12" x14ac:dyDescent="0.2">
      <c r="A293">
        <v>292</v>
      </c>
      <c r="B293" t="s">
        <v>728</v>
      </c>
      <c r="C293" t="s">
        <v>729</v>
      </c>
      <c r="D293" t="s">
        <v>41</v>
      </c>
      <c r="E293">
        <v>42</v>
      </c>
      <c r="F293" s="2">
        <v>22609</v>
      </c>
      <c r="G293" t="s">
        <v>235</v>
      </c>
      <c r="H293" t="s">
        <v>36</v>
      </c>
      <c r="I293" t="s">
        <v>43</v>
      </c>
      <c r="J293" t="s">
        <v>24</v>
      </c>
      <c r="K293" t="s">
        <v>25</v>
      </c>
      <c r="L293">
        <v>9</v>
      </c>
    </row>
    <row r="294" spans="1:12" x14ac:dyDescent="0.2">
      <c r="A294">
        <v>293</v>
      </c>
      <c r="B294" t="s">
        <v>730</v>
      </c>
      <c r="C294" t="s">
        <v>731</v>
      </c>
      <c r="D294" t="s">
        <v>28</v>
      </c>
      <c r="E294">
        <v>80</v>
      </c>
      <c r="F294" s="2">
        <v>32852</v>
      </c>
      <c r="G294" t="s">
        <v>620</v>
      </c>
      <c r="H294" t="s">
        <v>65</v>
      </c>
      <c r="I294" t="s">
        <v>23</v>
      </c>
      <c r="J294" t="s">
        <v>24</v>
      </c>
      <c r="K294" t="s">
        <v>25</v>
      </c>
      <c r="L294">
        <v>20</v>
      </c>
    </row>
    <row r="295" spans="1:12" x14ac:dyDescent="0.2">
      <c r="A295">
        <v>294</v>
      </c>
      <c r="B295" t="s">
        <v>732</v>
      </c>
      <c r="C295" t="s">
        <v>733</v>
      </c>
      <c r="D295" t="s">
        <v>28</v>
      </c>
      <c r="E295">
        <v>39</v>
      </c>
      <c r="F295" s="2">
        <v>21641</v>
      </c>
      <c r="G295" t="s">
        <v>33</v>
      </c>
      <c r="H295" t="s">
        <v>36</v>
      </c>
      <c r="I295" t="s">
        <v>47</v>
      </c>
      <c r="J295" t="s">
        <v>24</v>
      </c>
      <c r="K295" t="s">
        <v>38</v>
      </c>
      <c r="L295">
        <v>5</v>
      </c>
    </row>
    <row r="296" spans="1:12" x14ac:dyDescent="0.2">
      <c r="A296">
        <v>295</v>
      </c>
      <c r="B296" t="s">
        <v>734</v>
      </c>
      <c r="C296" t="s">
        <v>735</v>
      </c>
      <c r="D296" t="s">
        <v>41</v>
      </c>
      <c r="E296">
        <v>64</v>
      </c>
      <c r="F296" s="2">
        <v>23737</v>
      </c>
      <c r="G296" t="s">
        <v>736</v>
      </c>
      <c r="H296" t="s">
        <v>36</v>
      </c>
      <c r="I296" t="s">
        <v>23</v>
      </c>
      <c r="J296" t="s">
        <v>24</v>
      </c>
      <c r="K296" t="s">
        <v>25</v>
      </c>
      <c r="L296">
        <v>18</v>
      </c>
    </row>
    <row r="297" spans="1:12" x14ac:dyDescent="0.2">
      <c r="A297">
        <v>296</v>
      </c>
      <c r="B297" t="s">
        <v>737</v>
      </c>
      <c r="C297" t="s">
        <v>738</v>
      </c>
      <c r="D297" t="s">
        <v>28</v>
      </c>
      <c r="E297">
        <v>34</v>
      </c>
      <c r="F297" s="2">
        <v>26469</v>
      </c>
      <c r="G297" t="s">
        <v>36</v>
      </c>
      <c r="H297" t="s">
        <v>22</v>
      </c>
      <c r="I297" t="s">
        <v>47</v>
      </c>
      <c r="J297" t="s">
        <v>24</v>
      </c>
      <c r="K297" t="s">
        <v>25</v>
      </c>
      <c r="L297">
        <v>17</v>
      </c>
    </row>
    <row r="298" spans="1:12" x14ac:dyDescent="0.2">
      <c r="A298">
        <v>297</v>
      </c>
      <c r="B298" t="s">
        <v>739</v>
      </c>
      <c r="C298" t="s">
        <v>740</v>
      </c>
      <c r="D298" t="s">
        <v>41</v>
      </c>
      <c r="E298">
        <v>33</v>
      </c>
      <c r="F298" s="2">
        <v>21667</v>
      </c>
      <c r="G298" t="s">
        <v>575</v>
      </c>
      <c r="H298" t="s">
        <v>65</v>
      </c>
      <c r="I298" t="s">
        <v>47</v>
      </c>
      <c r="J298" t="s">
        <v>24</v>
      </c>
      <c r="K298" t="s">
        <v>38</v>
      </c>
      <c r="L298">
        <v>16</v>
      </c>
    </row>
    <row r="299" spans="1:12" x14ac:dyDescent="0.2">
      <c r="A299">
        <v>298</v>
      </c>
      <c r="B299" t="s">
        <v>741</v>
      </c>
      <c r="C299" t="s">
        <v>742</v>
      </c>
      <c r="D299" t="s">
        <v>28</v>
      </c>
      <c r="E299">
        <v>69</v>
      </c>
      <c r="F299" s="2">
        <v>20682</v>
      </c>
      <c r="G299" t="s">
        <v>743</v>
      </c>
      <c r="H299" t="s">
        <v>65</v>
      </c>
      <c r="I299" t="s">
        <v>47</v>
      </c>
      <c r="J299" t="s">
        <v>24</v>
      </c>
      <c r="K299" t="s">
        <v>38</v>
      </c>
      <c r="L299">
        <v>9</v>
      </c>
    </row>
    <row r="300" spans="1:12" x14ac:dyDescent="0.2">
      <c r="A300">
        <v>299</v>
      </c>
      <c r="B300" t="s">
        <v>744</v>
      </c>
      <c r="C300" t="s">
        <v>745</v>
      </c>
      <c r="D300" t="s">
        <v>41</v>
      </c>
      <c r="E300">
        <v>80</v>
      </c>
      <c r="F300" s="2">
        <v>20713</v>
      </c>
      <c r="G300" t="s">
        <v>746</v>
      </c>
      <c r="H300" t="s">
        <v>30</v>
      </c>
      <c r="I300" t="s">
        <v>23</v>
      </c>
      <c r="J300" t="s">
        <v>24</v>
      </c>
      <c r="K300" t="s">
        <v>25</v>
      </c>
      <c r="L300">
        <v>7</v>
      </c>
    </row>
    <row r="301" spans="1:12" x14ac:dyDescent="0.2">
      <c r="A301">
        <v>300</v>
      </c>
      <c r="B301" t="s">
        <v>747</v>
      </c>
      <c r="C301" t="s">
        <v>748</v>
      </c>
      <c r="D301" t="s">
        <v>28</v>
      </c>
      <c r="E301">
        <v>88</v>
      </c>
      <c r="F301" s="2">
        <v>20628</v>
      </c>
      <c r="G301" t="s">
        <v>581</v>
      </c>
      <c r="H301" t="s">
        <v>22</v>
      </c>
      <c r="I301" t="s">
        <v>23</v>
      </c>
      <c r="J301" t="s">
        <v>24</v>
      </c>
      <c r="K301" t="s">
        <v>38</v>
      </c>
      <c r="L301">
        <v>9</v>
      </c>
    </row>
    <row r="302" spans="1:12" x14ac:dyDescent="0.2">
      <c r="A302">
        <v>301</v>
      </c>
      <c r="B302" t="s">
        <v>749</v>
      </c>
      <c r="C302" t="s">
        <v>750</v>
      </c>
      <c r="D302" t="s">
        <v>41</v>
      </c>
      <c r="E302">
        <v>54</v>
      </c>
      <c r="F302" s="2">
        <v>29504</v>
      </c>
      <c r="G302" t="s">
        <v>751</v>
      </c>
      <c r="H302" t="s">
        <v>65</v>
      </c>
      <c r="I302" t="s">
        <v>47</v>
      </c>
      <c r="J302" t="s">
        <v>24</v>
      </c>
      <c r="K302" t="s">
        <v>38</v>
      </c>
      <c r="L302">
        <v>19</v>
      </c>
    </row>
    <row r="303" spans="1:12" x14ac:dyDescent="0.2">
      <c r="A303">
        <v>302</v>
      </c>
      <c r="B303" t="s">
        <v>752</v>
      </c>
      <c r="C303" t="s">
        <v>753</v>
      </c>
      <c r="D303" t="s">
        <v>41</v>
      </c>
      <c r="E303">
        <v>32</v>
      </c>
      <c r="F303" s="2">
        <v>28211</v>
      </c>
      <c r="G303" t="s">
        <v>36</v>
      </c>
      <c r="H303" t="s">
        <v>22</v>
      </c>
      <c r="I303" t="s">
        <v>23</v>
      </c>
      <c r="J303" t="s">
        <v>24</v>
      </c>
      <c r="K303" t="s">
        <v>38</v>
      </c>
      <c r="L303">
        <v>13</v>
      </c>
    </row>
    <row r="304" spans="1:12" x14ac:dyDescent="0.2">
      <c r="A304">
        <v>303</v>
      </c>
      <c r="B304" t="s">
        <v>754</v>
      </c>
      <c r="C304" t="s">
        <v>755</v>
      </c>
      <c r="D304" t="s">
        <v>41</v>
      </c>
      <c r="E304">
        <v>59</v>
      </c>
      <c r="F304" s="2">
        <v>27256</v>
      </c>
      <c r="G304" t="s">
        <v>336</v>
      </c>
      <c r="H304" t="s">
        <v>56</v>
      </c>
      <c r="I304" t="s">
        <v>23</v>
      </c>
      <c r="J304" t="s">
        <v>24</v>
      </c>
      <c r="K304" t="s">
        <v>25</v>
      </c>
      <c r="L304">
        <v>14</v>
      </c>
    </row>
    <row r="305" spans="1:12" x14ac:dyDescent="0.2">
      <c r="A305">
        <v>304</v>
      </c>
      <c r="B305" t="s">
        <v>756</v>
      </c>
      <c r="C305" t="s">
        <v>757</v>
      </c>
      <c r="D305" t="s">
        <v>28</v>
      </c>
      <c r="E305">
        <v>36</v>
      </c>
      <c r="F305" s="2">
        <v>25289</v>
      </c>
      <c r="G305" t="s">
        <v>553</v>
      </c>
      <c r="H305" t="s">
        <v>65</v>
      </c>
      <c r="I305" t="s">
        <v>23</v>
      </c>
      <c r="J305" t="s">
        <v>24</v>
      </c>
      <c r="K305" t="s">
        <v>25</v>
      </c>
      <c r="L305">
        <v>15</v>
      </c>
    </row>
    <row r="306" spans="1:12" x14ac:dyDescent="0.2">
      <c r="A306">
        <v>305</v>
      </c>
      <c r="B306" t="s">
        <v>758</v>
      </c>
      <c r="C306" t="s">
        <v>759</v>
      </c>
      <c r="D306" t="s">
        <v>41</v>
      </c>
      <c r="E306">
        <v>1</v>
      </c>
      <c r="F306" s="2">
        <v>27105</v>
      </c>
      <c r="G306" t="s">
        <v>711</v>
      </c>
      <c r="H306" t="s">
        <v>30</v>
      </c>
      <c r="I306" t="s">
        <v>23</v>
      </c>
      <c r="J306" t="s">
        <v>24</v>
      </c>
      <c r="K306" t="s">
        <v>38</v>
      </c>
      <c r="L306">
        <v>11</v>
      </c>
    </row>
    <row r="307" spans="1:12" x14ac:dyDescent="0.2">
      <c r="A307">
        <v>306</v>
      </c>
      <c r="B307" t="s">
        <v>760</v>
      </c>
      <c r="C307" t="s">
        <v>761</v>
      </c>
      <c r="D307" t="s">
        <v>28</v>
      </c>
      <c r="E307">
        <v>19</v>
      </c>
      <c r="F307" s="2">
        <v>26878</v>
      </c>
      <c r="G307" t="s">
        <v>166</v>
      </c>
      <c r="H307" t="s">
        <v>22</v>
      </c>
      <c r="I307" t="s">
        <v>47</v>
      </c>
      <c r="J307" t="s">
        <v>24</v>
      </c>
      <c r="K307" t="s">
        <v>38</v>
      </c>
      <c r="L307">
        <v>18</v>
      </c>
    </row>
    <row r="308" spans="1:12" x14ac:dyDescent="0.2">
      <c r="A308">
        <v>307</v>
      </c>
      <c r="B308" t="s">
        <v>762</v>
      </c>
      <c r="C308" t="s">
        <v>763</v>
      </c>
      <c r="D308" t="s">
        <v>28</v>
      </c>
      <c r="E308">
        <v>55</v>
      </c>
      <c r="F308" s="2">
        <v>30912</v>
      </c>
      <c r="G308" t="s">
        <v>581</v>
      </c>
      <c r="H308" t="s">
        <v>22</v>
      </c>
      <c r="I308" t="s">
        <v>43</v>
      </c>
      <c r="J308" t="s">
        <v>24</v>
      </c>
      <c r="K308" t="s">
        <v>25</v>
      </c>
      <c r="L308">
        <v>12</v>
      </c>
    </row>
    <row r="309" spans="1:12" x14ac:dyDescent="0.2">
      <c r="A309">
        <v>308</v>
      </c>
      <c r="B309" t="s">
        <v>764</v>
      </c>
      <c r="C309" t="s">
        <v>765</v>
      </c>
      <c r="D309" t="s">
        <v>28</v>
      </c>
      <c r="E309">
        <v>2</v>
      </c>
      <c r="F309" s="2">
        <v>30384</v>
      </c>
      <c r="G309" t="s">
        <v>766</v>
      </c>
      <c r="H309" t="s">
        <v>37</v>
      </c>
      <c r="I309" t="s">
        <v>47</v>
      </c>
      <c r="J309" t="s">
        <v>24</v>
      </c>
      <c r="K309" t="s">
        <v>38</v>
      </c>
      <c r="L309">
        <v>4</v>
      </c>
    </row>
    <row r="310" spans="1:12" x14ac:dyDescent="0.2">
      <c r="A310">
        <v>309</v>
      </c>
      <c r="B310" t="s">
        <v>767</v>
      </c>
      <c r="C310" t="s">
        <v>768</v>
      </c>
      <c r="D310" t="s">
        <v>41</v>
      </c>
      <c r="E310">
        <v>53</v>
      </c>
      <c r="F310" s="2">
        <v>27304</v>
      </c>
      <c r="G310" t="s">
        <v>581</v>
      </c>
      <c r="H310" t="s">
        <v>22</v>
      </c>
      <c r="I310" t="s">
        <v>23</v>
      </c>
      <c r="J310" t="s">
        <v>24</v>
      </c>
      <c r="K310" t="s">
        <v>25</v>
      </c>
      <c r="L310">
        <v>21</v>
      </c>
    </row>
    <row r="311" spans="1:12" x14ac:dyDescent="0.2">
      <c r="A311">
        <v>310</v>
      </c>
      <c r="B311" t="s">
        <v>769</v>
      </c>
      <c r="C311" t="s">
        <v>770</v>
      </c>
      <c r="D311" t="s">
        <v>41</v>
      </c>
      <c r="E311">
        <v>0</v>
      </c>
      <c r="F311" s="2">
        <v>31091</v>
      </c>
      <c r="G311" t="s">
        <v>612</v>
      </c>
      <c r="H311" t="s">
        <v>30</v>
      </c>
      <c r="I311" t="s">
        <v>23</v>
      </c>
      <c r="J311" t="s">
        <v>24</v>
      </c>
      <c r="K311" t="s">
        <v>25</v>
      </c>
      <c r="L311">
        <v>18</v>
      </c>
    </row>
    <row r="312" spans="1:12" x14ac:dyDescent="0.2">
      <c r="A312">
        <v>311</v>
      </c>
      <c r="B312" t="s">
        <v>771</v>
      </c>
      <c r="C312" t="s">
        <v>772</v>
      </c>
      <c r="D312" t="s">
        <v>41</v>
      </c>
      <c r="E312">
        <v>86</v>
      </c>
      <c r="F312" s="2">
        <v>21048</v>
      </c>
      <c r="G312" t="s">
        <v>256</v>
      </c>
      <c r="H312" t="s">
        <v>22</v>
      </c>
      <c r="I312" t="s">
        <v>47</v>
      </c>
      <c r="J312" t="s">
        <v>24</v>
      </c>
      <c r="K312" t="s">
        <v>38</v>
      </c>
      <c r="L312">
        <v>12</v>
      </c>
    </row>
    <row r="313" spans="1:12" x14ac:dyDescent="0.2">
      <c r="A313">
        <v>312</v>
      </c>
      <c r="B313" t="s">
        <v>773</v>
      </c>
      <c r="C313" t="s">
        <v>774</v>
      </c>
      <c r="D313" t="s">
        <v>28</v>
      </c>
      <c r="E313">
        <v>44</v>
      </c>
      <c r="F313" s="2">
        <v>21261</v>
      </c>
      <c r="G313" t="s">
        <v>556</v>
      </c>
      <c r="H313" t="s">
        <v>30</v>
      </c>
      <c r="I313" t="s">
        <v>43</v>
      </c>
      <c r="J313" t="s">
        <v>24</v>
      </c>
      <c r="K313" t="s">
        <v>25</v>
      </c>
      <c r="L313">
        <v>6</v>
      </c>
    </row>
    <row r="314" spans="1:12" x14ac:dyDescent="0.2">
      <c r="A314">
        <v>313</v>
      </c>
      <c r="B314" t="s">
        <v>775</v>
      </c>
      <c r="C314" t="s">
        <v>776</v>
      </c>
      <c r="D314" t="s">
        <v>28</v>
      </c>
      <c r="E314">
        <v>70</v>
      </c>
      <c r="F314" s="2">
        <v>32133</v>
      </c>
      <c r="G314" t="s">
        <v>394</v>
      </c>
      <c r="H314" t="s">
        <v>65</v>
      </c>
      <c r="I314" t="s">
        <v>23</v>
      </c>
      <c r="J314" t="s">
        <v>24</v>
      </c>
      <c r="K314" t="s">
        <v>25</v>
      </c>
      <c r="L314">
        <v>13</v>
      </c>
    </row>
    <row r="315" spans="1:12" x14ac:dyDescent="0.2">
      <c r="A315">
        <v>314</v>
      </c>
      <c r="B315" t="s">
        <v>470</v>
      </c>
      <c r="C315" t="s">
        <v>777</v>
      </c>
      <c r="D315" t="s">
        <v>41</v>
      </c>
      <c r="E315">
        <v>27</v>
      </c>
      <c r="F315" s="2">
        <v>22883</v>
      </c>
      <c r="G315" t="s">
        <v>319</v>
      </c>
      <c r="H315" t="s">
        <v>46</v>
      </c>
      <c r="I315" t="s">
        <v>47</v>
      </c>
      <c r="J315" t="s">
        <v>24</v>
      </c>
      <c r="K315" t="s">
        <v>25</v>
      </c>
      <c r="L315">
        <v>5</v>
      </c>
    </row>
    <row r="316" spans="1:12" x14ac:dyDescent="0.2">
      <c r="A316">
        <v>315</v>
      </c>
      <c r="B316" t="s">
        <v>778</v>
      </c>
      <c r="C316" t="s">
        <v>779</v>
      </c>
      <c r="D316" t="s">
        <v>41</v>
      </c>
      <c r="E316">
        <v>67</v>
      </c>
      <c r="F316" s="2">
        <v>21291</v>
      </c>
      <c r="G316" t="s">
        <v>194</v>
      </c>
      <c r="H316" t="s">
        <v>65</v>
      </c>
      <c r="I316" t="s">
        <v>43</v>
      </c>
      <c r="J316" t="s">
        <v>24</v>
      </c>
      <c r="K316" t="s">
        <v>38</v>
      </c>
      <c r="L316">
        <v>12</v>
      </c>
    </row>
    <row r="317" spans="1:12" x14ac:dyDescent="0.2">
      <c r="A317">
        <v>316</v>
      </c>
      <c r="B317" t="s">
        <v>780</v>
      </c>
      <c r="C317" t="s">
        <v>781</v>
      </c>
      <c r="D317" t="s">
        <v>41</v>
      </c>
      <c r="E317">
        <v>72</v>
      </c>
      <c r="F317" s="2">
        <v>27912</v>
      </c>
      <c r="G317" t="s">
        <v>782</v>
      </c>
      <c r="H317" t="s">
        <v>65</v>
      </c>
      <c r="I317" t="s">
        <v>23</v>
      </c>
      <c r="J317" t="s">
        <v>24</v>
      </c>
      <c r="K317" t="s">
        <v>25</v>
      </c>
      <c r="L317">
        <v>10</v>
      </c>
    </row>
    <row r="318" spans="1:12" x14ac:dyDescent="0.2">
      <c r="A318">
        <v>317</v>
      </c>
      <c r="B318" t="s">
        <v>783</v>
      </c>
      <c r="C318" t="s">
        <v>784</v>
      </c>
      <c r="D318" t="s">
        <v>41</v>
      </c>
      <c r="E318">
        <v>26</v>
      </c>
      <c r="F318" s="2">
        <v>27070</v>
      </c>
      <c r="G318" t="s">
        <v>309</v>
      </c>
      <c r="H318" t="s">
        <v>144</v>
      </c>
      <c r="I318" t="s">
        <v>23</v>
      </c>
      <c r="J318" t="s">
        <v>24</v>
      </c>
      <c r="K318" t="s">
        <v>25</v>
      </c>
      <c r="L318">
        <v>14</v>
      </c>
    </row>
    <row r="319" spans="1:12" x14ac:dyDescent="0.2">
      <c r="A319">
        <v>318</v>
      </c>
      <c r="B319" t="s">
        <v>785</v>
      </c>
      <c r="C319" t="s">
        <v>786</v>
      </c>
      <c r="D319" t="s">
        <v>41</v>
      </c>
      <c r="E319">
        <v>21</v>
      </c>
      <c r="F319" s="2">
        <v>25342</v>
      </c>
      <c r="G319" t="s">
        <v>615</v>
      </c>
      <c r="H319" t="s">
        <v>46</v>
      </c>
      <c r="I319" t="s">
        <v>43</v>
      </c>
      <c r="J319" t="s">
        <v>24</v>
      </c>
      <c r="K319" t="s">
        <v>25</v>
      </c>
      <c r="L319">
        <v>18</v>
      </c>
    </row>
    <row r="320" spans="1:12" x14ac:dyDescent="0.2">
      <c r="A320">
        <v>319</v>
      </c>
      <c r="B320" t="s">
        <v>787</v>
      </c>
      <c r="C320" t="s">
        <v>788</v>
      </c>
      <c r="D320" t="s">
        <v>41</v>
      </c>
      <c r="E320">
        <v>32</v>
      </c>
      <c r="F320" s="2">
        <v>26217</v>
      </c>
      <c r="G320" t="s">
        <v>36</v>
      </c>
      <c r="H320" t="s">
        <v>46</v>
      </c>
      <c r="I320" t="s">
        <v>23</v>
      </c>
      <c r="J320" t="s">
        <v>24</v>
      </c>
      <c r="K320" t="s">
        <v>25</v>
      </c>
      <c r="L320">
        <v>14</v>
      </c>
    </row>
    <row r="321" spans="1:12" x14ac:dyDescent="0.2">
      <c r="A321">
        <v>320</v>
      </c>
      <c r="B321" t="s">
        <v>789</v>
      </c>
      <c r="C321" t="s">
        <v>790</v>
      </c>
      <c r="D321" t="s">
        <v>28</v>
      </c>
      <c r="E321">
        <v>19</v>
      </c>
      <c r="F321" s="2">
        <v>35470</v>
      </c>
      <c r="G321" t="s">
        <v>166</v>
      </c>
      <c r="H321" t="s">
        <v>22</v>
      </c>
      <c r="I321" t="s">
        <v>23</v>
      </c>
      <c r="J321" t="s">
        <v>24</v>
      </c>
      <c r="K321" t="s">
        <v>38</v>
      </c>
      <c r="L321">
        <v>4</v>
      </c>
    </row>
    <row r="322" spans="1:12" x14ac:dyDescent="0.2">
      <c r="A322">
        <v>321</v>
      </c>
      <c r="B322" t="s">
        <v>791</v>
      </c>
      <c r="C322" t="s">
        <v>792</v>
      </c>
      <c r="D322" t="s">
        <v>41</v>
      </c>
      <c r="E322">
        <v>58</v>
      </c>
      <c r="F322" s="2">
        <v>26922</v>
      </c>
      <c r="G322" t="s">
        <v>326</v>
      </c>
      <c r="H322" t="s">
        <v>36</v>
      </c>
      <c r="I322" t="s">
        <v>23</v>
      </c>
      <c r="J322" t="s">
        <v>24</v>
      </c>
      <c r="K322" t="s">
        <v>38</v>
      </c>
      <c r="L322">
        <v>18</v>
      </c>
    </row>
    <row r="323" spans="1:12" x14ac:dyDescent="0.2">
      <c r="A323">
        <v>322</v>
      </c>
      <c r="B323" t="s">
        <v>793</v>
      </c>
      <c r="C323" t="s">
        <v>794</v>
      </c>
      <c r="D323" t="s">
        <v>41</v>
      </c>
      <c r="E323">
        <v>19</v>
      </c>
      <c r="F323" s="2">
        <v>28194</v>
      </c>
      <c r="G323" t="s">
        <v>225</v>
      </c>
      <c r="H323" t="s">
        <v>30</v>
      </c>
      <c r="I323" t="s">
        <v>23</v>
      </c>
      <c r="J323" t="s">
        <v>24</v>
      </c>
      <c r="K323" t="s">
        <v>25</v>
      </c>
      <c r="L323">
        <v>11</v>
      </c>
    </row>
    <row r="324" spans="1:12" x14ac:dyDescent="0.2">
      <c r="A324">
        <v>323</v>
      </c>
      <c r="B324" t="s">
        <v>795</v>
      </c>
      <c r="C324" t="s">
        <v>796</v>
      </c>
      <c r="D324" t="s">
        <v>41</v>
      </c>
      <c r="E324">
        <v>54</v>
      </c>
      <c r="F324" s="2">
        <v>26819</v>
      </c>
      <c r="G324" t="s">
        <v>386</v>
      </c>
      <c r="H324" t="s">
        <v>22</v>
      </c>
      <c r="I324" t="s">
        <v>23</v>
      </c>
      <c r="J324" t="s">
        <v>24</v>
      </c>
      <c r="K324" t="s">
        <v>25</v>
      </c>
      <c r="L324">
        <v>7</v>
      </c>
    </row>
    <row r="325" spans="1:12" x14ac:dyDescent="0.2">
      <c r="A325">
        <v>324</v>
      </c>
      <c r="B325" t="s">
        <v>797</v>
      </c>
      <c r="C325" t="s">
        <v>798</v>
      </c>
      <c r="D325" t="s">
        <v>28</v>
      </c>
      <c r="E325">
        <v>97</v>
      </c>
      <c r="F325" s="2">
        <v>31629</v>
      </c>
      <c r="G325" t="s">
        <v>799</v>
      </c>
      <c r="H325" t="s">
        <v>37</v>
      </c>
      <c r="I325" t="s">
        <v>23</v>
      </c>
      <c r="J325" t="s">
        <v>24</v>
      </c>
      <c r="K325" t="s">
        <v>25</v>
      </c>
      <c r="L325">
        <v>15</v>
      </c>
    </row>
    <row r="326" spans="1:12" x14ac:dyDescent="0.2">
      <c r="A326">
        <v>325</v>
      </c>
      <c r="B326" t="s">
        <v>800</v>
      </c>
      <c r="C326" t="s">
        <v>801</v>
      </c>
      <c r="D326" t="s">
        <v>41</v>
      </c>
      <c r="E326">
        <v>98</v>
      </c>
      <c r="F326" s="2">
        <v>26202</v>
      </c>
      <c r="G326" t="s">
        <v>799</v>
      </c>
      <c r="H326" t="s">
        <v>30</v>
      </c>
      <c r="I326" t="s">
        <v>43</v>
      </c>
      <c r="J326" t="s">
        <v>24</v>
      </c>
      <c r="K326" t="s">
        <v>25</v>
      </c>
      <c r="L326">
        <v>17</v>
      </c>
    </row>
    <row r="327" spans="1:12" x14ac:dyDescent="0.2">
      <c r="A327">
        <v>326</v>
      </c>
      <c r="B327" t="s">
        <v>802</v>
      </c>
      <c r="C327" t="s">
        <v>803</v>
      </c>
      <c r="D327" t="s">
        <v>41</v>
      </c>
      <c r="E327">
        <v>74</v>
      </c>
      <c r="F327" s="2">
        <v>29267</v>
      </c>
      <c r="G327" t="s">
        <v>205</v>
      </c>
      <c r="H327" t="s">
        <v>30</v>
      </c>
      <c r="I327" t="s">
        <v>23</v>
      </c>
      <c r="J327" t="s">
        <v>24</v>
      </c>
      <c r="K327" t="s">
        <v>38</v>
      </c>
      <c r="L327">
        <v>6</v>
      </c>
    </row>
    <row r="328" spans="1:12" x14ac:dyDescent="0.2">
      <c r="A328">
        <v>327</v>
      </c>
      <c r="B328" t="s">
        <v>758</v>
      </c>
      <c r="C328" t="s">
        <v>804</v>
      </c>
      <c r="D328" t="s">
        <v>41</v>
      </c>
      <c r="E328">
        <v>10</v>
      </c>
      <c r="F328" s="2">
        <v>25043</v>
      </c>
      <c r="G328" t="s">
        <v>532</v>
      </c>
      <c r="H328" t="s">
        <v>22</v>
      </c>
      <c r="I328" t="s">
        <v>23</v>
      </c>
      <c r="J328" t="s">
        <v>24</v>
      </c>
      <c r="K328" t="s">
        <v>38</v>
      </c>
      <c r="L328">
        <v>12</v>
      </c>
    </row>
    <row r="329" spans="1:12" x14ac:dyDescent="0.2">
      <c r="A329">
        <v>328</v>
      </c>
      <c r="B329" t="s">
        <v>805</v>
      </c>
      <c r="C329" t="s">
        <v>806</v>
      </c>
      <c r="D329" t="s">
        <v>41</v>
      </c>
      <c r="E329">
        <v>87</v>
      </c>
      <c r="F329" s="2">
        <v>33339</v>
      </c>
      <c r="G329" t="s">
        <v>386</v>
      </c>
      <c r="H329" t="s">
        <v>65</v>
      </c>
      <c r="I329" t="s">
        <v>23</v>
      </c>
      <c r="J329" t="s">
        <v>24</v>
      </c>
      <c r="K329" t="s">
        <v>38</v>
      </c>
      <c r="L329">
        <v>12</v>
      </c>
    </row>
    <row r="330" spans="1:12" x14ac:dyDescent="0.2">
      <c r="A330">
        <v>329</v>
      </c>
      <c r="B330" t="s">
        <v>807</v>
      </c>
      <c r="C330" t="s">
        <v>808</v>
      </c>
      <c r="D330" t="s">
        <v>28</v>
      </c>
      <c r="E330">
        <v>25</v>
      </c>
      <c r="F330" s="2">
        <v>31006</v>
      </c>
      <c r="G330" t="s">
        <v>809</v>
      </c>
      <c r="H330" t="s">
        <v>144</v>
      </c>
      <c r="I330" t="s">
        <v>47</v>
      </c>
      <c r="J330" t="s">
        <v>24</v>
      </c>
      <c r="K330" t="s">
        <v>25</v>
      </c>
      <c r="L330">
        <v>12</v>
      </c>
    </row>
    <row r="331" spans="1:12" x14ac:dyDescent="0.2">
      <c r="A331">
        <v>330</v>
      </c>
      <c r="B331" t="s">
        <v>443</v>
      </c>
      <c r="C331" t="s">
        <v>810</v>
      </c>
      <c r="D331" t="s">
        <v>28</v>
      </c>
      <c r="E331">
        <v>78</v>
      </c>
      <c r="F331" s="2">
        <v>21704</v>
      </c>
      <c r="G331" t="s">
        <v>33</v>
      </c>
      <c r="H331" t="s">
        <v>65</v>
      </c>
      <c r="I331" t="s">
        <v>47</v>
      </c>
      <c r="J331" t="s">
        <v>24</v>
      </c>
      <c r="K331" t="s">
        <v>25</v>
      </c>
      <c r="L331">
        <v>7</v>
      </c>
    </row>
    <row r="332" spans="1:12" x14ac:dyDescent="0.2">
      <c r="A332">
        <v>331</v>
      </c>
      <c r="B332" t="s">
        <v>811</v>
      </c>
      <c r="C332" t="s">
        <v>812</v>
      </c>
      <c r="D332" t="s">
        <v>28</v>
      </c>
      <c r="E332">
        <v>87</v>
      </c>
      <c r="F332" s="2">
        <v>36061</v>
      </c>
      <c r="G332" t="s">
        <v>556</v>
      </c>
      <c r="H332" t="s">
        <v>22</v>
      </c>
      <c r="I332" t="s">
        <v>23</v>
      </c>
      <c r="J332" t="s">
        <v>24</v>
      </c>
      <c r="K332" t="s">
        <v>25</v>
      </c>
      <c r="L332">
        <v>3</v>
      </c>
    </row>
    <row r="333" spans="1:12" x14ac:dyDescent="0.2">
      <c r="A333">
        <v>332</v>
      </c>
      <c r="B333" t="s">
        <v>813</v>
      </c>
      <c r="C333" t="s">
        <v>814</v>
      </c>
      <c r="D333" t="s">
        <v>41</v>
      </c>
      <c r="E333">
        <v>23</v>
      </c>
      <c r="F333" s="2">
        <v>28721</v>
      </c>
      <c r="G333" t="s">
        <v>166</v>
      </c>
      <c r="H333" t="s">
        <v>22</v>
      </c>
      <c r="I333" t="s">
        <v>47</v>
      </c>
      <c r="J333" t="s">
        <v>24</v>
      </c>
      <c r="K333" t="s">
        <v>38</v>
      </c>
      <c r="L333">
        <v>14</v>
      </c>
    </row>
    <row r="334" spans="1:12" x14ac:dyDescent="0.2">
      <c r="A334">
        <v>333</v>
      </c>
      <c r="B334" t="s">
        <v>815</v>
      </c>
      <c r="C334" t="s">
        <v>816</v>
      </c>
      <c r="D334" t="s">
        <v>41</v>
      </c>
      <c r="E334">
        <v>25</v>
      </c>
      <c r="F334" s="2">
        <v>23913</v>
      </c>
      <c r="G334" t="s">
        <v>80</v>
      </c>
      <c r="H334" t="s">
        <v>30</v>
      </c>
      <c r="I334" t="s">
        <v>43</v>
      </c>
      <c r="J334" t="s">
        <v>24</v>
      </c>
      <c r="K334" t="s">
        <v>25</v>
      </c>
      <c r="L334">
        <v>8</v>
      </c>
    </row>
    <row r="335" spans="1:12" x14ac:dyDescent="0.2">
      <c r="A335">
        <v>334</v>
      </c>
      <c r="B335" t="s">
        <v>817</v>
      </c>
      <c r="C335" t="s">
        <v>818</v>
      </c>
      <c r="D335" t="s">
        <v>41</v>
      </c>
      <c r="E335">
        <v>71</v>
      </c>
      <c r="F335" s="2">
        <v>36300</v>
      </c>
      <c r="G335" t="s">
        <v>369</v>
      </c>
      <c r="H335" t="s">
        <v>30</v>
      </c>
      <c r="I335" t="s">
        <v>43</v>
      </c>
      <c r="J335" t="s">
        <v>24</v>
      </c>
      <c r="K335" t="s">
        <v>25</v>
      </c>
      <c r="L335">
        <v>3</v>
      </c>
    </row>
    <row r="336" spans="1:12" x14ac:dyDescent="0.2">
      <c r="A336">
        <v>335</v>
      </c>
      <c r="B336" t="s">
        <v>819</v>
      </c>
      <c r="C336" t="s">
        <v>820</v>
      </c>
      <c r="D336" t="s">
        <v>41</v>
      </c>
      <c r="E336">
        <v>20</v>
      </c>
      <c r="F336" s="2">
        <v>30425</v>
      </c>
      <c r="G336" t="s">
        <v>42</v>
      </c>
      <c r="H336" t="s">
        <v>36</v>
      </c>
      <c r="I336" t="s">
        <v>43</v>
      </c>
      <c r="J336" t="s">
        <v>24</v>
      </c>
      <c r="K336" t="s">
        <v>38</v>
      </c>
      <c r="L336">
        <v>8</v>
      </c>
    </row>
    <row r="337" spans="1:12" x14ac:dyDescent="0.2">
      <c r="A337">
        <v>336</v>
      </c>
      <c r="B337" t="s">
        <v>821</v>
      </c>
      <c r="C337" t="s">
        <v>822</v>
      </c>
      <c r="D337" t="s">
        <v>41</v>
      </c>
      <c r="E337">
        <v>91</v>
      </c>
      <c r="F337" s="2">
        <v>29226</v>
      </c>
      <c r="G337" t="s">
        <v>36</v>
      </c>
      <c r="H337" t="s">
        <v>65</v>
      </c>
      <c r="I337" t="s">
        <v>47</v>
      </c>
      <c r="J337" t="s">
        <v>24</v>
      </c>
      <c r="K337" t="s">
        <v>38</v>
      </c>
      <c r="L337">
        <v>3</v>
      </c>
    </row>
    <row r="338" spans="1:12" x14ac:dyDescent="0.2">
      <c r="A338">
        <v>337</v>
      </c>
      <c r="B338" t="s">
        <v>823</v>
      </c>
      <c r="C338" t="s">
        <v>824</v>
      </c>
      <c r="D338" t="s">
        <v>41</v>
      </c>
      <c r="E338">
        <v>67</v>
      </c>
      <c r="F338" s="2">
        <v>29136</v>
      </c>
      <c r="G338" t="s">
        <v>825</v>
      </c>
      <c r="H338" t="s">
        <v>56</v>
      </c>
      <c r="I338" t="s">
        <v>47</v>
      </c>
      <c r="J338" t="s">
        <v>24</v>
      </c>
      <c r="K338" t="s">
        <v>25</v>
      </c>
      <c r="L338">
        <v>12</v>
      </c>
    </row>
    <row r="339" spans="1:12" x14ac:dyDescent="0.2">
      <c r="A339">
        <v>338</v>
      </c>
      <c r="B339" t="s">
        <v>826</v>
      </c>
      <c r="C339" t="s">
        <v>827</v>
      </c>
      <c r="D339" t="s">
        <v>41</v>
      </c>
      <c r="E339">
        <v>33</v>
      </c>
      <c r="F339" s="2">
        <v>21258</v>
      </c>
      <c r="G339" t="s">
        <v>36</v>
      </c>
      <c r="H339" t="s">
        <v>22</v>
      </c>
      <c r="I339" t="s">
        <v>23</v>
      </c>
      <c r="J339" t="s">
        <v>24</v>
      </c>
      <c r="K339" t="s">
        <v>38</v>
      </c>
      <c r="L339">
        <v>19</v>
      </c>
    </row>
    <row r="340" spans="1:12" x14ac:dyDescent="0.2">
      <c r="A340">
        <v>339</v>
      </c>
      <c r="B340" t="s">
        <v>828</v>
      </c>
      <c r="C340" t="s">
        <v>829</v>
      </c>
      <c r="D340" t="s">
        <v>41</v>
      </c>
      <c r="E340">
        <v>56</v>
      </c>
      <c r="F340" s="2">
        <v>29231</v>
      </c>
      <c r="G340" t="s">
        <v>830</v>
      </c>
      <c r="H340" t="s">
        <v>22</v>
      </c>
      <c r="I340" t="s">
        <v>23</v>
      </c>
      <c r="J340" t="s">
        <v>24</v>
      </c>
      <c r="K340" t="s">
        <v>38</v>
      </c>
      <c r="L340">
        <v>12</v>
      </c>
    </row>
    <row r="341" spans="1:12" x14ac:dyDescent="0.2">
      <c r="A341">
        <v>340</v>
      </c>
      <c r="B341" t="s">
        <v>831</v>
      </c>
      <c r="C341" t="s">
        <v>832</v>
      </c>
      <c r="D341" t="s">
        <v>28</v>
      </c>
      <c r="E341">
        <v>39</v>
      </c>
      <c r="F341" s="2">
        <v>26876</v>
      </c>
      <c r="G341" t="s">
        <v>36</v>
      </c>
      <c r="H341" t="s">
        <v>56</v>
      </c>
      <c r="I341" t="s">
        <v>23</v>
      </c>
      <c r="J341" t="s">
        <v>24</v>
      </c>
      <c r="K341" t="s">
        <v>25</v>
      </c>
      <c r="L341">
        <v>17</v>
      </c>
    </row>
    <row r="342" spans="1:12" x14ac:dyDescent="0.2">
      <c r="A342">
        <v>341</v>
      </c>
      <c r="B342" t="s">
        <v>833</v>
      </c>
      <c r="C342" t="s">
        <v>834</v>
      </c>
      <c r="D342" t="s">
        <v>28</v>
      </c>
      <c r="E342">
        <v>10</v>
      </c>
      <c r="F342" s="2">
        <v>27997</v>
      </c>
      <c r="G342" t="s">
        <v>835</v>
      </c>
      <c r="H342" t="s">
        <v>30</v>
      </c>
      <c r="I342" t="s">
        <v>23</v>
      </c>
      <c r="J342" t="s">
        <v>24</v>
      </c>
      <c r="K342" t="s">
        <v>38</v>
      </c>
      <c r="L342">
        <v>5</v>
      </c>
    </row>
    <row r="343" spans="1:12" x14ac:dyDescent="0.2">
      <c r="A343">
        <v>342</v>
      </c>
      <c r="B343" t="s">
        <v>836</v>
      </c>
      <c r="C343" t="s">
        <v>837</v>
      </c>
      <c r="D343" t="s">
        <v>28</v>
      </c>
      <c r="E343">
        <v>40</v>
      </c>
      <c r="F343" s="2">
        <v>31916</v>
      </c>
      <c r="G343" t="s">
        <v>838</v>
      </c>
      <c r="H343" t="s">
        <v>22</v>
      </c>
      <c r="I343" t="s">
        <v>47</v>
      </c>
      <c r="J343" t="s">
        <v>24</v>
      </c>
      <c r="K343" t="s">
        <v>38</v>
      </c>
      <c r="L343">
        <v>2</v>
      </c>
    </row>
    <row r="344" spans="1:12" x14ac:dyDescent="0.2">
      <c r="A344">
        <v>343</v>
      </c>
      <c r="B344" t="s">
        <v>839</v>
      </c>
      <c r="C344" t="s">
        <v>840</v>
      </c>
      <c r="D344" t="s">
        <v>41</v>
      </c>
      <c r="E344">
        <v>76</v>
      </c>
      <c r="F344" s="2">
        <v>21046</v>
      </c>
      <c r="G344" t="s">
        <v>392</v>
      </c>
      <c r="H344" t="s">
        <v>34</v>
      </c>
      <c r="I344" t="s">
        <v>43</v>
      </c>
      <c r="J344" t="s">
        <v>24</v>
      </c>
      <c r="K344" t="s">
        <v>38</v>
      </c>
      <c r="L344">
        <v>13</v>
      </c>
    </row>
    <row r="345" spans="1:12" x14ac:dyDescent="0.2">
      <c r="A345">
        <v>344</v>
      </c>
      <c r="B345" t="s">
        <v>841</v>
      </c>
      <c r="C345" t="s">
        <v>842</v>
      </c>
      <c r="D345" t="s">
        <v>41</v>
      </c>
      <c r="E345">
        <v>91</v>
      </c>
      <c r="F345" s="2">
        <v>26863</v>
      </c>
      <c r="G345" t="s">
        <v>36</v>
      </c>
      <c r="H345" t="s">
        <v>36</v>
      </c>
      <c r="I345" t="s">
        <v>47</v>
      </c>
      <c r="J345" t="s">
        <v>24</v>
      </c>
      <c r="K345" t="s">
        <v>25</v>
      </c>
      <c r="L345">
        <v>4</v>
      </c>
    </row>
    <row r="346" spans="1:12" x14ac:dyDescent="0.2">
      <c r="A346">
        <v>345</v>
      </c>
      <c r="B346" t="s">
        <v>843</v>
      </c>
      <c r="C346" t="s">
        <v>844</v>
      </c>
      <c r="D346" t="s">
        <v>41</v>
      </c>
      <c r="E346">
        <v>74</v>
      </c>
      <c r="F346" s="2">
        <v>32542</v>
      </c>
      <c r="G346" t="s">
        <v>725</v>
      </c>
      <c r="H346" t="s">
        <v>22</v>
      </c>
      <c r="I346" t="s">
        <v>47</v>
      </c>
      <c r="J346" t="s">
        <v>24</v>
      </c>
      <c r="K346" t="s">
        <v>25</v>
      </c>
      <c r="L346">
        <v>17</v>
      </c>
    </row>
    <row r="347" spans="1:12" x14ac:dyDescent="0.2">
      <c r="A347">
        <v>346</v>
      </c>
      <c r="B347" t="s">
        <v>845</v>
      </c>
      <c r="C347" t="s">
        <v>846</v>
      </c>
      <c r="D347" t="s">
        <v>28</v>
      </c>
      <c r="E347">
        <v>68</v>
      </c>
      <c r="F347" s="2">
        <v>29660</v>
      </c>
      <c r="G347" t="s">
        <v>711</v>
      </c>
      <c r="H347" t="s">
        <v>30</v>
      </c>
      <c r="I347" t="s">
        <v>23</v>
      </c>
      <c r="J347" t="s">
        <v>24</v>
      </c>
      <c r="K347" t="s">
        <v>38</v>
      </c>
      <c r="L347">
        <v>3</v>
      </c>
    </row>
    <row r="348" spans="1:12" x14ac:dyDescent="0.2">
      <c r="A348">
        <v>347</v>
      </c>
      <c r="B348" t="s">
        <v>847</v>
      </c>
      <c r="C348" t="s">
        <v>848</v>
      </c>
      <c r="D348" t="s">
        <v>28</v>
      </c>
      <c r="E348">
        <v>50</v>
      </c>
      <c r="F348" s="2">
        <v>23899</v>
      </c>
      <c r="G348" t="s">
        <v>326</v>
      </c>
      <c r="H348" t="s">
        <v>30</v>
      </c>
      <c r="I348" t="s">
        <v>23</v>
      </c>
      <c r="J348" t="s">
        <v>24</v>
      </c>
      <c r="K348" t="s">
        <v>38</v>
      </c>
      <c r="L348">
        <v>9</v>
      </c>
    </row>
    <row r="349" spans="1:12" x14ac:dyDescent="0.2">
      <c r="A349">
        <v>348</v>
      </c>
      <c r="B349" t="s">
        <v>849</v>
      </c>
      <c r="C349" t="s">
        <v>850</v>
      </c>
      <c r="D349" t="s">
        <v>28</v>
      </c>
      <c r="E349">
        <v>20</v>
      </c>
      <c r="F349" s="2">
        <v>29526</v>
      </c>
      <c r="G349" t="s">
        <v>336</v>
      </c>
      <c r="H349" t="s">
        <v>46</v>
      </c>
      <c r="I349" t="s">
        <v>23</v>
      </c>
      <c r="J349" t="s">
        <v>24</v>
      </c>
      <c r="K349" t="s">
        <v>25</v>
      </c>
      <c r="L349">
        <v>9</v>
      </c>
    </row>
    <row r="350" spans="1:12" x14ac:dyDescent="0.2">
      <c r="A350">
        <v>349</v>
      </c>
      <c r="B350" t="s">
        <v>851</v>
      </c>
      <c r="C350" t="s">
        <v>852</v>
      </c>
      <c r="D350" t="s">
        <v>41</v>
      </c>
      <c r="E350">
        <v>35</v>
      </c>
      <c r="F350" s="2">
        <v>29691</v>
      </c>
      <c r="G350" t="s">
        <v>689</v>
      </c>
      <c r="H350" t="s">
        <v>65</v>
      </c>
      <c r="I350" t="s">
        <v>47</v>
      </c>
      <c r="J350" t="s">
        <v>24</v>
      </c>
      <c r="K350" t="s">
        <v>38</v>
      </c>
      <c r="L350">
        <v>4</v>
      </c>
    </row>
    <row r="351" spans="1:12" x14ac:dyDescent="0.2">
      <c r="A351">
        <v>350</v>
      </c>
      <c r="B351" t="s">
        <v>853</v>
      </c>
      <c r="C351" t="s">
        <v>854</v>
      </c>
      <c r="D351" t="s">
        <v>41</v>
      </c>
      <c r="E351">
        <v>47</v>
      </c>
      <c r="F351" s="2">
        <v>28468</v>
      </c>
      <c r="G351" t="s">
        <v>581</v>
      </c>
      <c r="H351" t="s">
        <v>22</v>
      </c>
      <c r="I351" t="s">
        <v>23</v>
      </c>
      <c r="J351" t="s">
        <v>24</v>
      </c>
      <c r="K351" t="s">
        <v>25</v>
      </c>
      <c r="L351">
        <v>9</v>
      </c>
    </row>
    <row r="352" spans="1:12" x14ac:dyDescent="0.2">
      <c r="A352">
        <v>351</v>
      </c>
      <c r="B352" t="s">
        <v>855</v>
      </c>
      <c r="C352" t="s">
        <v>856</v>
      </c>
      <c r="D352" t="s">
        <v>28</v>
      </c>
      <c r="E352">
        <v>69</v>
      </c>
      <c r="F352" s="2">
        <v>36292</v>
      </c>
      <c r="G352" t="s">
        <v>462</v>
      </c>
      <c r="H352" t="s">
        <v>22</v>
      </c>
      <c r="I352" t="s">
        <v>23</v>
      </c>
      <c r="J352" t="s">
        <v>24</v>
      </c>
      <c r="K352" t="s">
        <v>25</v>
      </c>
      <c r="L352">
        <v>2</v>
      </c>
    </row>
    <row r="353" spans="1:12" x14ac:dyDescent="0.2">
      <c r="A353">
        <v>352</v>
      </c>
      <c r="B353" t="s">
        <v>857</v>
      </c>
      <c r="C353" t="s">
        <v>858</v>
      </c>
      <c r="D353" t="s">
        <v>28</v>
      </c>
      <c r="E353">
        <v>12</v>
      </c>
      <c r="F353" s="2">
        <v>29044</v>
      </c>
      <c r="G353" t="s">
        <v>671</v>
      </c>
      <c r="H353" t="s">
        <v>46</v>
      </c>
      <c r="I353" t="s">
        <v>23</v>
      </c>
      <c r="J353" t="s">
        <v>24</v>
      </c>
      <c r="K353" t="s">
        <v>38</v>
      </c>
      <c r="L353">
        <v>4</v>
      </c>
    </row>
    <row r="354" spans="1:12" x14ac:dyDescent="0.2">
      <c r="A354">
        <v>353</v>
      </c>
      <c r="B354" t="s">
        <v>859</v>
      </c>
      <c r="C354" t="s">
        <v>860</v>
      </c>
      <c r="D354" t="s">
        <v>41</v>
      </c>
      <c r="E354">
        <v>9</v>
      </c>
      <c r="F354" s="2">
        <v>29503</v>
      </c>
      <c r="G354" t="s">
        <v>131</v>
      </c>
      <c r="H354" t="s">
        <v>36</v>
      </c>
      <c r="I354" t="s">
        <v>23</v>
      </c>
      <c r="J354" t="s">
        <v>24</v>
      </c>
      <c r="K354" t="s">
        <v>38</v>
      </c>
      <c r="L354">
        <v>3</v>
      </c>
    </row>
    <row r="355" spans="1:12" x14ac:dyDescent="0.2">
      <c r="A355">
        <v>354</v>
      </c>
      <c r="B355" t="s">
        <v>861</v>
      </c>
      <c r="C355" t="s">
        <v>862</v>
      </c>
      <c r="D355" t="s">
        <v>41</v>
      </c>
      <c r="E355">
        <v>87</v>
      </c>
      <c r="F355" s="2">
        <v>29551</v>
      </c>
      <c r="G355" t="s">
        <v>122</v>
      </c>
      <c r="H355" t="s">
        <v>34</v>
      </c>
      <c r="I355" t="s">
        <v>23</v>
      </c>
      <c r="J355" t="s">
        <v>24</v>
      </c>
      <c r="K355" t="s">
        <v>38</v>
      </c>
      <c r="L355">
        <v>9</v>
      </c>
    </row>
    <row r="356" spans="1:12" x14ac:dyDescent="0.2">
      <c r="A356">
        <v>355</v>
      </c>
      <c r="B356" t="s">
        <v>863</v>
      </c>
      <c r="C356" t="s">
        <v>864</v>
      </c>
      <c r="D356" t="s">
        <v>41</v>
      </c>
      <c r="E356">
        <v>97</v>
      </c>
      <c r="F356" s="2">
        <v>29007</v>
      </c>
      <c r="G356" t="s">
        <v>736</v>
      </c>
      <c r="H356" t="s">
        <v>46</v>
      </c>
      <c r="I356" t="s">
        <v>23</v>
      </c>
      <c r="J356" t="s">
        <v>24</v>
      </c>
      <c r="K356" t="s">
        <v>25</v>
      </c>
      <c r="L356">
        <v>3</v>
      </c>
    </row>
    <row r="357" spans="1:12" x14ac:dyDescent="0.2">
      <c r="A357">
        <v>356</v>
      </c>
      <c r="B357" t="s">
        <v>865</v>
      </c>
      <c r="D357" t="s">
        <v>41</v>
      </c>
      <c r="E357">
        <v>10</v>
      </c>
      <c r="F357" s="2">
        <v>27483</v>
      </c>
      <c r="G357" t="s">
        <v>447</v>
      </c>
      <c r="H357" t="s">
        <v>144</v>
      </c>
      <c r="I357" t="s">
        <v>47</v>
      </c>
      <c r="J357" t="s">
        <v>24</v>
      </c>
      <c r="K357" t="s">
        <v>38</v>
      </c>
      <c r="L357">
        <v>5</v>
      </c>
    </row>
    <row r="358" spans="1:12" x14ac:dyDescent="0.2">
      <c r="A358">
        <v>357</v>
      </c>
      <c r="B358" t="s">
        <v>866</v>
      </c>
      <c r="C358" t="s">
        <v>867</v>
      </c>
      <c r="D358" t="s">
        <v>41</v>
      </c>
      <c r="E358">
        <v>21</v>
      </c>
      <c r="F358" s="2">
        <v>25228</v>
      </c>
      <c r="G358" t="s">
        <v>156</v>
      </c>
      <c r="H358" t="s">
        <v>36</v>
      </c>
      <c r="I358" t="s">
        <v>43</v>
      </c>
      <c r="J358" t="s">
        <v>24</v>
      </c>
      <c r="K358" t="s">
        <v>38</v>
      </c>
      <c r="L358">
        <v>18</v>
      </c>
    </row>
    <row r="359" spans="1:12" x14ac:dyDescent="0.2">
      <c r="A359">
        <v>358</v>
      </c>
      <c r="B359" t="s">
        <v>868</v>
      </c>
      <c r="C359" t="s">
        <v>869</v>
      </c>
      <c r="D359" t="s">
        <v>41</v>
      </c>
      <c r="E359">
        <v>54</v>
      </c>
      <c r="F359" s="2">
        <v>31408</v>
      </c>
      <c r="G359" t="s">
        <v>870</v>
      </c>
      <c r="H359" t="s">
        <v>36</v>
      </c>
      <c r="I359" t="s">
        <v>23</v>
      </c>
      <c r="J359" t="s">
        <v>24</v>
      </c>
      <c r="K359" t="s">
        <v>38</v>
      </c>
      <c r="L359">
        <v>18</v>
      </c>
    </row>
    <row r="360" spans="1:12" x14ac:dyDescent="0.2">
      <c r="A360">
        <v>359</v>
      </c>
      <c r="B360" t="s">
        <v>871</v>
      </c>
      <c r="C360" t="s">
        <v>872</v>
      </c>
      <c r="D360" t="s">
        <v>41</v>
      </c>
      <c r="E360">
        <v>2</v>
      </c>
      <c r="F360" s="2">
        <v>21517</v>
      </c>
      <c r="G360" t="s">
        <v>122</v>
      </c>
      <c r="H360" t="s">
        <v>65</v>
      </c>
      <c r="I360" t="s">
        <v>43</v>
      </c>
      <c r="J360" t="s">
        <v>24</v>
      </c>
      <c r="K360" t="s">
        <v>25</v>
      </c>
      <c r="L360">
        <v>6</v>
      </c>
    </row>
    <row r="361" spans="1:12" x14ac:dyDescent="0.2">
      <c r="A361">
        <v>360</v>
      </c>
      <c r="B361" t="s">
        <v>873</v>
      </c>
      <c r="C361" t="s">
        <v>874</v>
      </c>
      <c r="D361" t="s">
        <v>41</v>
      </c>
      <c r="E361">
        <v>64</v>
      </c>
      <c r="F361" s="2">
        <v>20547</v>
      </c>
      <c r="G361" t="s">
        <v>329</v>
      </c>
      <c r="H361" t="s">
        <v>34</v>
      </c>
      <c r="I361" t="s">
        <v>23</v>
      </c>
      <c r="J361" t="s">
        <v>24</v>
      </c>
      <c r="K361" t="s">
        <v>25</v>
      </c>
      <c r="L361">
        <v>19</v>
      </c>
    </row>
    <row r="362" spans="1:12" x14ac:dyDescent="0.2">
      <c r="A362">
        <v>361</v>
      </c>
      <c r="B362" t="s">
        <v>423</v>
      </c>
      <c r="C362" t="s">
        <v>875</v>
      </c>
      <c r="D362" t="s">
        <v>41</v>
      </c>
      <c r="E362">
        <v>59</v>
      </c>
      <c r="F362" s="2">
        <v>36246</v>
      </c>
      <c r="G362" t="s">
        <v>876</v>
      </c>
      <c r="H362" t="s">
        <v>22</v>
      </c>
      <c r="I362" t="s">
        <v>23</v>
      </c>
      <c r="J362" t="s">
        <v>24</v>
      </c>
      <c r="K362" t="s">
        <v>25</v>
      </c>
      <c r="L362">
        <v>2</v>
      </c>
    </row>
    <row r="363" spans="1:12" x14ac:dyDescent="0.2">
      <c r="A363">
        <v>362</v>
      </c>
      <c r="B363" t="s">
        <v>877</v>
      </c>
      <c r="C363" t="s">
        <v>878</v>
      </c>
      <c r="D363" t="s">
        <v>41</v>
      </c>
      <c r="E363">
        <v>47</v>
      </c>
      <c r="F363" s="2">
        <v>27350</v>
      </c>
      <c r="G363" t="s">
        <v>876</v>
      </c>
      <c r="H363" t="s">
        <v>30</v>
      </c>
      <c r="I363" t="s">
        <v>47</v>
      </c>
      <c r="J363" t="s">
        <v>24</v>
      </c>
      <c r="K363" t="s">
        <v>25</v>
      </c>
      <c r="L363">
        <v>18</v>
      </c>
    </row>
    <row r="364" spans="1:12" x14ac:dyDescent="0.2">
      <c r="A364">
        <v>363</v>
      </c>
      <c r="B364" t="s">
        <v>879</v>
      </c>
      <c r="C364" t="s">
        <v>880</v>
      </c>
      <c r="D364" t="s">
        <v>41</v>
      </c>
      <c r="E364">
        <v>82</v>
      </c>
      <c r="F364" s="2">
        <v>32206</v>
      </c>
      <c r="G364" t="s">
        <v>89</v>
      </c>
      <c r="H364" t="s">
        <v>46</v>
      </c>
      <c r="I364" t="s">
        <v>23</v>
      </c>
      <c r="J364" t="s">
        <v>24</v>
      </c>
      <c r="K364" t="s">
        <v>25</v>
      </c>
      <c r="L364">
        <v>7</v>
      </c>
    </row>
    <row r="365" spans="1:12" x14ac:dyDescent="0.2">
      <c r="A365">
        <v>364</v>
      </c>
      <c r="B365" t="s">
        <v>881</v>
      </c>
      <c r="C365" t="s">
        <v>882</v>
      </c>
      <c r="D365" t="s">
        <v>41</v>
      </c>
      <c r="E365">
        <v>96</v>
      </c>
      <c r="F365" s="2">
        <v>28033</v>
      </c>
      <c r="G365" t="s">
        <v>572</v>
      </c>
      <c r="H365" t="s">
        <v>30</v>
      </c>
      <c r="I365" t="s">
        <v>43</v>
      </c>
      <c r="J365" t="s">
        <v>24</v>
      </c>
      <c r="K365" t="s">
        <v>38</v>
      </c>
      <c r="L365">
        <v>11</v>
      </c>
    </row>
    <row r="366" spans="1:12" x14ac:dyDescent="0.2">
      <c r="A366">
        <v>365</v>
      </c>
      <c r="B366" t="s">
        <v>883</v>
      </c>
      <c r="C366" t="s">
        <v>884</v>
      </c>
      <c r="D366" t="s">
        <v>41</v>
      </c>
      <c r="E366">
        <v>98</v>
      </c>
      <c r="F366" s="2">
        <v>27938</v>
      </c>
      <c r="G366" t="s">
        <v>134</v>
      </c>
      <c r="H366" t="s">
        <v>34</v>
      </c>
      <c r="I366" t="s">
        <v>47</v>
      </c>
      <c r="J366" t="s">
        <v>24</v>
      </c>
      <c r="K366" t="s">
        <v>38</v>
      </c>
      <c r="L366">
        <v>15</v>
      </c>
    </row>
    <row r="367" spans="1:12" x14ac:dyDescent="0.2">
      <c r="A367">
        <v>366</v>
      </c>
      <c r="B367" t="s">
        <v>885</v>
      </c>
      <c r="C367" t="s">
        <v>886</v>
      </c>
      <c r="D367" t="s">
        <v>41</v>
      </c>
      <c r="E367">
        <v>7</v>
      </c>
      <c r="F367" s="2">
        <v>19732</v>
      </c>
      <c r="G367" t="s">
        <v>447</v>
      </c>
      <c r="H367" t="s">
        <v>144</v>
      </c>
      <c r="I367" t="s">
        <v>47</v>
      </c>
      <c r="J367" t="s">
        <v>24</v>
      </c>
      <c r="K367" t="s">
        <v>38</v>
      </c>
      <c r="L367">
        <v>19</v>
      </c>
    </row>
    <row r="368" spans="1:12" x14ac:dyDescent="0.2">
      <c r="A368">
        <v>367</v>
      </c>
      <c r="B368" t="s">
        <v>887</v>
      </c>
      <c r="C368" t="s">
        <v>888</v>
      </c>
      <c r="D368" t="s">
        <v>41</v>
      </c>
      <c r="E368">
        <v>93</v>
      </c>
      <c r="F368" s="2">
        <v>31095</v>
      </c>
      <c r="G368" t="s">
        <v>889</v>
      </c>
      <c r="H368" t="s">
        <v>65</v>
      </c>
      <c r="I368" t="s">
        <v>23</v>
      </c>
      <c r="J368" t="s">
        <v>24</v>
      </c>
      <c r="K368" t="s">
        <v>25</v>
      </c>
      <c r="L368">
        <v>12</v>
      </c>
    </row>
    <row r="369" spans="1:12" x14ac:dyDescent="0.2">
      <c r="A369">
        <v>368</v>
      </c>
      <c r="B369" t="s">
        <v>890</v>
      </c>
      <c r="C369" t="s">
        <v>891</v>
      </c>
      <c r="D369" t="s">
        <v>41</v>
      </c>
      <c r="E369">
        <v>32</v>
      </c>
      <c r="F369" s="2">
        <v>31742</v>
      </c>
      <c r="G369" t="s">
        <v>36</v>
      </c>
      <c r="H369" t="s">
        <v>30</v>
      </c>
      <c r="I369" t="s">
        <v>47</v>
      </c>
      <c r="J369" t="s">
        <v>24</v>
      </c>
      <c r="K369" t="s">
        <v>38</v>
      </c>
      <c r="L369">
        <v>6</v>
      </c>
    </row>
    <row r="370" spans="1:12" x14ac:dyDescent="0.2">
      <c r="A370">
        <v>369</v>
      </c>
      <c r="B370" t="s">
        <v>892</v>
      </c>
      <c r="C370" t="s">
        <v>893</v>
      </c>
      <c r="D370" t="s">
        <v>28</v>
      </c>
      <c r="E370">
        <v>19</v>
      </c>
      <c r="F370" s="2">
        <v>33474</v>
      </c>
      <c r="G370" t="s">
        <v>559</v>
      </c>
      <c r="H370" t="s">
        <v>30</v>
      </c>
      <c r="I370" t="s">
        <v>23</v>
      </c>
      <c r="J370" t="s">
        <v>24</v>
      </c>
      <c r="K370" t="s">
        <v>25</v>
      </c>
      <c r="L370">
        <v>9</v>
      </c>
    </row>
    <row r="371" spans="1:12" x14ac:dyDescent="0.2">
      <c r="A371">
        <v>370</v>
      </c>
      <c r="B371" t="s">
        <v>894</v>
      </c>
      <c r="C371" t="s">
        <v>895</v>
      </c>
      <c r="D371" t="s">
        <v>28</v>
      </c>
      <c r="E371">
        <v>91</v>
      </c>
      <c r="F371" s="2">
        <v>36003</v>
      </c>
      <c r="G371" t="s">
        <v>36</v>
      </c>
      <c r="H371" t="s">
        <v>119</v>
      </c>
      <c r="I371" t="s">
        <v>43</v>
      </c>
      <c r="J371" t="s">
        <v>24</v>
      </c>
      <c r="K371" t="s">
        <v>25</v>
      </c>
      <c r="L371">
        <v>3</v>
      </c>
    </row>
    <row r="372" spans="1:12" x14ac:dyDescent="0.2">
      <c r="A372">
        <v>371</v>
      </c>
      <c r="B372" t="s">
        <v>896</v>
      </c>
      <c r="C372" t="s">
        <v>897</v>
      </c>
      <c r="D372" t="s">
        <v>28</v>
      </c>
      <c r="E372">
        <v>7</v>
      </c>
      <c r="F372" s="2">
        <v>19911</v>
      </c>
      <c r="G372" t="s">
        <v>366</v>
      </c>
      <c r="H372" t="s">
        <v>30</v>
      </c>
      <c r="I372" t="s">
        <v>23</v>
      </c>
      <c r="J372" t="s">
        <v>24</v>
      </c>
      <c r="K372" t="s">
        <v>38</v>
      </c>
      <c r="L372">
        <v>7</v>
      </c>
    </row>
    <row r="373" spans="1:12" x14ac:dyDescent="0.2">
      <c r="A373">
        <v>372</v>
      </c>
      <c r="B373" t="s">
        <v>898</v>
      </c>
      <c r="C373" t="s">
        <v>899</v>
      </c>
      <c r="D373" t="s">
        <v>41</v>
      </c>
      <c r="E373">
        <v>19</v>
      </c>
      <c r="F373" s="2">
        <v>32002</v>
      </c>
      <c r="G373" t="s">
        <v>349</v>
      </c>
      <c r="H373" t="s">
        <v>34</v>
      </c>
      <c r="I373" t="s">
        <v>43</v>
      </c>
      <c r="J373" t="s">
        <v>24</v>
      </c>
      <c r="K373" t="s">
        <v>25</v>
      </c>
      <c r="L373">
        <v>4</v>
      </c>
    </row>
    <row r="374" spans="1:12" x14ac:dyDescent="0.2">
      <c r="A374">
        <v>373</v>
      </c>
      <c r="B374" t="s">
        <v>900</v>
      </c>
      <c r="C374" t="s">
        <v>901</v>
      </c>
      <c r="D374" t="s">
        <v>41</v>
      </c>
      <c r="E374">
        <v>95</v>
      </c>
      <c r="F374" s="2">
        <v>36764</v>
      </c>
      <c r="G374" t="s">
        <v>454</v>
      </c>
      <c r="H374" t="s">
        <v>22</v>
      </c>
      <c r="I374" t="s">
        <v>47</v>
      </c>
      <c r="J374" t="s">
        <v>24</v>
      </c>
      <c r="K374" t="s">
        <v>25</v>
      </c>
      <c r="L374">
        <v>1</v>
      </c>
    </row>
    <row r="375" spans="1:12" x14ac:dyDescent="0.2">
      <c r="A375">
        <v>374</v>
      </c>
      <c r="B375" t="s">
        <v>902</v>
      </c>
      <c r="C375" t="s">
        <v>903</v>
      </c>
      <c r="D375" t="s">
        <v>28</v>
      </c>
      <c r="E375">
        <v>81</v>
      </c>
      <c r="F375" s="2">
        <v>33625</v>
      </c>
      <c r="G375" t="s">
        <v>161</v>
      </c>
      <c r="H375" t="s">
        <v>30</v>
      </c>
      <c r="I375" t="s">
        <v>23</v>
      </c>
      <c r="J375" t="s">
        <v>24</v>
      </c>
      <c r="K375" t="s">
        <v>25</v>
      </c>
      <c r="L375">
        <v>8</v>
      </c>
    </row>
    <row r="376" spans="1:12" x14ac:dyDescent="0.2">
      <c r="A376">
        <v>375</v>
      </c>
      <c r="B376" t="s">
        <v>904</v>
      </c>
      <c r="C376" t="s">
        <v>905</v>
      </c>
      <c r="D376" t="s">
        <v>28</v>
      </c>
      <c r="E376">
        <v>13</v>
      </c>
      <c r="F376" s="2">
        <v>27995</v>
      </c>
      <c r="G376" t="s">
        <v>309</v>
      </c>
      <c r="H376" t="s">
        <v>65</v>
      </c>
      <c r="I376" t="s">
        <v>23</v>
      </c>
      <c r="J376" t="s">
        <v>24</v>
      </c>
      <c r="K376" t="s">
        <v>25</v>
      </c>
      <c r="L376">
        <v>7</v>
      </c>
    </row>
    <row r="377" spans="1:12" x14ac:dyDescent="0.2">
      <c r="A377">
        <v>376</v>
      </c>
      <c r="B377" t="s">
        <v>906</v>
      </c>
      <c r="C377" t="s">
        <v>907</v>
      </c>
      <c r="D377" t="s">
        <v>41</v>
      </c>
      <c r="E377">
        <v>60</v>
      </c>
      <c r="F377" s="2">
        <v>24404</v>
      </c>
      <c r="G377" t="s">
        <v>369</v>
      </c>
      <c r="H377" t="s">
        <v>30</v>
      </c>
      <c r="I377" t="s">
        <v>23</v>
      </c>
      <c r="J377" t="s">
        <v>24</v>
      </c>
      <c r="K377" t="s">
        <v>25</v>
      </c>
      <c r="L377">
        <v>19</v>
      </c>
    </row>
    <row r="378" spans="1:12" x14ac:dyDescent="0.2">
      <c r="A378">
        <v>377</v>
      </c>
      <c r="B378" t="s">
        <v>908</v>
      </c>
      <c r="C378" t="s">
        <v>909</v>
      </c>
      <c r="D378" t="s">
        <v>28</v>
      </c>
      <c r="E378">
        <v>65</v>
      </c>
      <c r="F378" s="2">
        <v>36299</v>
      </c>
      <c r="G378" t="s">
        <v>329</v>
      </c>
      <c r="H378" t="s">
        <v>56</v>
      </c>
      <c r="I378" t="s">
        <v>23</v>
      </c>
      <c r="J378" t="s">
        <v>24</v>
      </c>
      <c r="K378" t="s">
        <v>38</v>
      </c>
      <c r="L378">
        <v>1</v>
      </c>
    </row>
    <row r="379" spans="1:12" x14ac:dyDescent="0.2">
      <c r="A379">
        <v>378</v>
      </c>
      <c r="B379" t="s">
        <v>910</v>
      </c>
      <c r="C379" t="s">
        <v>911</v>
      </c>
      <c r="D379" t="s">
        <v>41</v>
      </c>
      <c r="E379">
        <v>98</v>
      </c>
      <c r="F379" s="2">
        <v>27153</v>
      </c>
      <c r="G379" t="s">
        <v>386</v>
      </c>
      <c r="H379" t="s">
        <v>46</v>
      </c>
      <c r="I379" t="s">
        <v>23</v>
      </c>
      <c r="J379" t="s">
        <v>24</v>
      </c>
      <c r="K379" t="s">
        <v>38</v>
      </c>
      <c r="L379">
        <v>17</v>
      </c>
    </row>
    <row r="380" spans="1:12" x14ac:dyDescent="0.2">
      <c r="A380">
        <v>379</v>
      </c>
      <c r="B380" t="s">
        <v>912</v>
      </c>
      <c r="C380" t="s">
        <v>913</v>
      </c>
      <c r="D380" t="s">
        <v>28</v>
      </c>
      <c r="E380">
        <v>2</v>
      </c>
      <c r="F380" s="2">
        <v>29293</v>
      </c>
      <c r="G380" t="s">
        <v>36</v>
      </c>
      <c r="H380" t="s">
        <v>65</v>
      </c>
      <c r="I380" t="s">
        <v>47</v>
      </c>
      <c r="J380" t="s">
        <v>24</v>
      </c>
      <c r="K380" t="s">
        <v>25</v>
      </c>
      <c r="L380">
        <v>4</v>
      </c>
    </row>
    <row r="381" spans="1:12" x14ac:dyDescent="0.2">
      <c r="A381">
        <v>380</v>
      </c>
      <c r="B381" t="s">
        <v>914</v>
      </c>
      <c r="C381" t="s">
        <v>915</v>
      </c>
      <c r="D381" t="s">
        <v>41</v>
      </c>
      <c r="E381">
        <v>66</v>
      </c>
      <c r="F381" s="2">
        <v>20590</v>
      </c>
      <c r="G381" t="s">
        <v>501</v>
      </c>
      <c r="H381" t="s">
        <v>34</v>
      </c>
      <c r="I381" t="s">
        <v>23</v>
      </c>
      <c r="J381" t="s">
        <v>24</v>
      </c>
      <c r="K381" t="s">
        <v>38</v>
      </c>
      <c r="L381">
        <v>17</v>
      </c>
    </row>
    <row r="382" spans="1:12" x14ac:dyDescent="0.2">
      <c r="A382">
        <v>381</v>
      </c>
      <c r="B382" t="s">
        <v>916</v>
      </c>
      <c r="C382" t="s">
        <v>917</v>
      </c>
      <c r="D382" t="s">
        <v>41</v>
      </c>
      <c r="E382">
        <v>99</v>
      </c>
      <c r="F382" s="2">
        <v>35399</v>
      </c>
      <c r="G382" t="s">
        <v>80</v>
      </c>
      <c r="H382" t="s">
        <v>36</v>
      </c>
      <c r="I382" t="s">
        <v>43</v>
      </c>
      <c r="J382" t="s">
        <v>24</v>
      </c>
      <c r="K382" t="s">
        <v>38</v>
      </c>
      <c r="L382">
        <v>1</v>
      </c>
    </row>
    <row r="383" spans="1:12" x14ac:dyDescent="0.2">
      <c r="A383">
        <v>382</v>
      </c>
      <c r="B383" t="s">
        <v>918</v>
      </c>
      <c r="C383" t="s">
        <v>919</v>
      </c>
      <c r="D383" t="s">
        <v>28</v>
      </c>
      <c r="E383">
        <v>68</v>
      </c>
      <c r="F383" s="2">
        <v>31273</v>
      </c>
      <c r="G383" t="s">
        <v>108</v>
      </c>
      <c r="H383" t="s">
        <v>22</v>
      </c>
      <c r="I383" t="s">
        <v>23</v>
      </c>
      <c r="J383" t="s">
        <v>24</v>
      </c>
      <c r="K383" t="s">
        <v>25</v>
      </c>
      <c r="L383">
        <v>7</v>
      </c>
    </row>
    <row r="384" spans="1:12" x14ac:dyDescent="0.2">
      <c r="A384">
        <v>383</v>
      </c>
      <c r="B384" t="s">
        <v>920</v>
      </c>
      <c r="C384" t="s">
        <v>921</v>
      </c>
      <c r="D384" t="s">
        <v>28</v>
      </c>
      <c r="E384">
        <v>37</v>
      </c>
      <c r="F384" s="2">
        <v>28686</v>
      </c>
      <c r="G384" t="s">
        <v>302</v>
      </c>
      <c r="H384" t="s">
        <v>36</v>
      </c>
      <c r="I384" t="s">
        <v>43</v>
      </c>
      <c r="J384" t="s">
        <v>24</v>
      </c>
      <c r="K384" t="s">
        <v>38</v>
      </c>
      <c r="L384">
        <v>14</v>
      </c>
    </row>
    <row r="385" spans="1:12" x14ac:dyDescent="0.2">
      <c r="A385">
        <v>384</v>
      </c>
      <c r="B385" t="s">
        <v>922</v>
      </c>
      <c r="C385" t="s">
        <v>923</v>
      </c>
      <c r="D385" t="s">
        <v>41</v>
      </c>
      <c r="E385">
        <v>70</v>
      </c>
      <c r="F385" s="2">
        <v>27978</v>
      </c>
      <c r="G385" t="s">
        <v>36</v>
      </c>
      <c r="H385" t="s">
        <v>30</v>
      </c>
      <c r="I385" t="s">
        <v>43</v>
      </c>
      <c r="J385" t="s">
        <v>24</v>
      </c>
      <c r="K385" t="s">
        <v>38</v>
      </c>
      <c r="L385">
        <v>17</v>
      </c>
    </row>
    <row r="386" spans="1:12" x14ac:dyDescent="0.2">
      <c r="A386">
        <v>385</v>
      </c>
      <c r="B386" t="s">
        <v>403</v>
      </c>
      <c r="C386" t="s">
        <v>924</v>
      </c>
      <c r="D386" t="s">
        <v>28</v>
      </c>
      <c r="E386">
        <v>69</v>
      </c>
      <c r="F386" s="2">
        <v>24448</v>
      </c>
      <c r="G386" t="s">
        <v>89</v>
      </c>
      <c r="H386" t="s">
        <v>22</v>
      </c>
      <c r="I386" t="s">
        <v>47</v>
      </c>
      <c r="J386" t="s">
        <v>24</v>
      </c>
      <c r="K386" t="s">
        <v>38</v>
      </c>
      <c r="L386">
        <v>9</v>
      </c>
    </row>
    <row r="387" spans="1:12" x14ac:dyDescent="0.2">
      <c r="A387">
        <v>386</v>
      </c>
      <c r="B387" t="s">
        <v>925</v>
      </c>
      <c r="C387" t="s">
        <v>926</v>
      </c>
      <c r="D387" t="s">
        <v>41</v>
      </c>
      <c r="E387">
        <v>63</v>
      </c>
      <c r="F387" s="2">
        <v>33173</v>
      </c>
      <c r="G387" t="s">
        <v>59</v>
      </c>
      <c r="H387" t="s">
        <v>56</v>
      </c>
      <c r="I387" t="s">
        <v>23</v>
      </c>
      <c r="J387" t="s">
        <v>24</v>
      </c>
      <c r="K387" t="s">
        <v>38</v>
      </c>
      <c r="L387">
        <v>5</v>
      </c>
    </row>
    <row r="388" spans="1:12" x14ac:dyDescent="0.2">
      <c r="A388">
        <v>387</v>
      </c>
      <c r="B388" t="s">
        <v>927</v>
      </c>
      <c r="C388" t="s">
        <v>928</v>
      </c>
      <c r="D388" t="s">
        <v>28</v>
      </c>
      <c r="E388">
        <v>34</v>
      </c>
      <c r="F388" s="2">
        <v>28175</v>
      </c>
      <c r="G388" t="s">
        <v>29</v>
      </c>
      <c r="H388" t="s">
        <v>30</v>
      </c>
      <c r="I388" t="s">
        <v>23</v>
      </c>
      <c r="J388" t="s">
        <v>24</v>
      </c>
      <c r="K388" t="s">
        <v>38</v>
      </c>
      <c r="L388">
        <v>22</v>
      </c>
    </row>
    <row r="389" spans="1:12" x14ac:dyDescent="0.2">
      <c r="A389">
        <v>388</v>
      </c>
      <c r="B389" t="s">
        <v>929</v>
      </c>
      <c r="C389" t="s">
        <v>930</v>
      </c>
      <c r="D389" t="s">
        <v>41</v>
      </c>
      <c r="E389">
        <v>53</v>
      </c>
      <c r="F389" s="2">
        <v>24252</v>
      </c>
      <c r="G389" t="s">
        <v>36</v>
      </c>
      <c r="H389" t="s">
        <v>30</v>
      </c>
      <c r="I389" t="s">
        <v>23</v>
      </c>
      <c r="J389" t="s">
        <v>24</v>
      </c>
      <c r="K389" t="s">
        <v>25</v>
      </c>
      <c r="L389">
        <v>11</v>
      </c>
    </row>
    <row r="390" spans="1:12" x14ac:dyDescent="0.2">
      <c r="A390">
        <v>389</v>
      </c>
      <c r="B390" t="s">
        <v>931</v>
      </c>
      <c r="C390" t="s">
        <v>932</v>
      </c>
      <c r="D390" t="s">
        <v>41</v>
      </c>
      <c r="E390">
        <v>97</v>
      </c>
      <c r="F390" s="2">
        <v>27511</v>
      </c>
      <c r="G390" t="s">
        <v>205</v>
      </c>
      <c r="H390" t="s">
        <v>144</v>
      </c>
      <c r="I390" t="s">
        <v>43</v>
      </c>
      <c r="J390" t="s">
        <v>24</v>
      </c>
      <c r="K390" t="s">
        <v>25</v>
      </c>
      <c r="L390">
        <v>17</v>
      </c>
    </row>
    <row r="391" spans="1:12" x14ac:dyDescent="0.2">
      <c r="A391">
        <v>390</v>
      </c>
      <c r="B391" t="s">
        <v>933</v>
      </c>
      <c r="C391" t="s">
        <v>934</v>
      </c>
      <c r="D391" t="s">
        <v>28</v>
      </c>
      <c r="E391">
        <v>83</v>
      </c>
      <c r="F391" s="2">
        <v>35759</v>
      </c>
      <c r="G391" t="s">
        <v>522</v>
      </c>
      <c r="H391" t="s">
        <v>22</v>
      </c>
      <c r="I391" t="s">
        <v>43</v>
      </c>
      <c r="J391" t="s">
        <v>24</v>
      </c>
      <c r="K391" t="s">
        <v>38</v>
      </c>
      <c r="L391">
        <v>3</v>
      </c>
    </row>
    <row r="392" spans="1:12" x14ac:dyDescent="0.2">
      <c r="A392">
        <v>391</v>
      </c>
      <c r="B392" t="s">
        <v>935</v>
      </c>
      <c r="C392" t="s">
        <v>936</v>
      </c>
      <c r="D392" t="s">
        <v>28</v>
      </c>
      <c r="E392">
        <v>80</v>
      </c>
      <c r="F392" s="2">
        <v>25652</v>
      </c>
      <c r="G392" t="s">
        <v>36</v>
      </c>
      <c r="H392" t="s">
        <v>56</v>
      </c>
      <c r="I392" t="s">
        <v>23</v>
      </c>
      <c r="J392" t="s">
        <v>24</v>
      </c>
      <c r="K392" t="s">
        <v>38</v>
      </c>
      <c r="L392">
        <v>16</v>
      </c>
    </row>
    <row r="393" spans="1:12" x14ac:dyDescent="0.2">
      <c r="A393">
        <v>392</v>
      </c>
      <c r="B393" t="s">
        <v>937</v>
      </c>
      <c r="C393" t="s">
        <v>938</v>
      </c>
      <c r="D393" t="s">
        <v>28</v>
      </c>
      <c r="E393">
        <v>38</v>
      </c>
      <c r="F393" s="2">
        <v>28655</v>
      </c>
      <c r="G393" t="s">
        <v>92</v>
      </c>
      <c r="H393" t="s">
        <v>34</v>
      </c>
      <c r="I393" t="s">
        <v>23</v>
      </c>
      <c r="J393" t="s">
        <v>24</v>
      </c>
      <c r="K393" t="s">
        <v>38</v>
      </c>
      <c r="L393">
        <v>13</v>
      </c>
    </row>
    <row r="394" spans="1:12" x14ac:dyDescent="0.2">
      <c r="A394">
        <v>393</v>
      </c>
      <c r="B394" t="s">
        <v>939</v>
      </c>
      <c r="C394" t="s">
        <v>940</v>
      </c>
      <c r="D394" t="s">
        <v>28</v>
      </c>
      <c r="E394">
        <v>35</v>
      </c>
      <c r="F394" s="2">
        <v>20128</v>
      </c>
      <c r="G394" t="s">
        <v>344</v>
      </c>
      <c r="H394" t="s">
        <v>65</v>
      </c>
      <c r="I394" t="s">
        <v>23</v>
      </c>
      <c r="J394" t="s">
        <v>24</v>
      </c>
      <c r="K394" t="s">
        <v>25</v>
      </c>
      <c r="L394">
        <v>9</v>
      </c>
    </row>
    <row r="395" spans="1:12" x14ac:dyDescent="0.2">
      <c r="A395">
        <v>394</v>
      </c>
      <c r="B395" t="s">
        <v>941</v>
      </c>
      <c r="C395" t="s">
        <v>942</v>
      </c>
      <c r="D395" t="s">
        <v>41</v>
      </c>
      <c r="E395">
        <v>70</v>
      </c>
      <c r="F395" s="2">
        <v>28282</v>
      </c>
      <c r="G395" t="s">
        <v>122</v>
      </c>
      <c r="H395" t="s">
        <v>22</v>
      </c>
      <c r="I395" t="s">
        <v>47</v>
      </c>
      <c r="J395" t="s">
        <v>24</v>
      </c>
      <c r="K395" t="s">
        <v>25</v>
      </c>
      <c r="L395">
        <v>16</v>
      </c>
    </row>
    <row r="396" spans="1:12" x14ac:dyDescent="0.2">
      <c r="A396">
        <v>395</v>
      </c>
      <c r="B396" t="s">
        <v>943</v>
      </c>
      <c r="C396" t="s">
        <v>944</v>
      </c>
      <c r="D396" t="s">
        <v>28</v>
      </c>
      <c r="E396">
        <v>28</v>
      </c>
      <c r="F396" s="2">
        <v>28091</v>
      </c>
      <c r="G396" t="s">
        <v>248</v>
      </c>
      <c r="H396" t="s">
        <v>46</v>
      </c>
      <c r="I396" t="s">
        <v>47</v>
      </c>
      <c r="J396" t="s">
        <v>24</v>
      </c>
      <c r="K396" t="s">
        <v>25</v>
      </c>
      <c r="L396">
        <v>9</v>
      </c>
    </row>
    <row r="397" spans="1:12" x14ac:dyDescent="0.2">
      <c r="A397">
        <v>396</v>
      </c>
      <c r="B397" t="s">
        <v>945</v>
      </c>
      <c r="C397" t="s">
        <v>946</v>
      </c>
      <c r="D397" t="s">
        <v>41</v>
      </c>
      <c r="E397">
        <v>98</v>
      </c>
      <c r="F397" s="2">
        <v>24497</v>
      </c>
      <c r="G397" t="s">
        <v>366</v>
      </c>
      <c r="H397" t="s">
        <v>119</v>
      </c>
      <c r="I397" t="s">
        <v>47</v>
      </c>
      <c r="J397" t="s">
        <v>24</v>
      </c>
      <c r="K397" t="s">
        <v>25</v>
      </c>
      <c r="L397">
        <v>16</v>
      </c>
    </row>
    <row r="398" spans="1:12" x14ac:dyDescent="0.2">
      <c r="A398">
        <v>397</v>
      </c>
      <c r="B398" t="s">
        <v>947</v>
      </c>
      <c r="C398" t="s">
        <v>948</v>
      </c>
      <c r="D398" t="s">
        <v>41</v>
      </c>
      <c r="E398">
        <v>86</v>
      </c>
      <c r="F398" s="2">
        <v>29831</v>
      </c>
      <c r="G398" t="s">
        <v>187</v>
      </c>
      <c r="H398" t="s">
        <v>30</v>
      </c>
      <c r="I398" t="s">
        <v>43</v>
      </c>
      <c r="J398" t="s">
        <v>24</v>
      </c>
      <c r="K398" t="s">
        <v>25</v>
      </c>
      <c r="L398">
        <v>5</v>
      </c>
    </row>
    <row r="399" spans="1:12" x14ac:dyDescent="0.2">
      <c r="A399">
        <v>398</v>
      </c>
      <c r="B399" t="s">
        <v>949</v>
      </c>
      <c r="C399" t="s">
        <v>950</v>
      </c>
      <c r="D399" t="s">
        <v>41</v>
      </c>
      <c r="E399">
        <v>20</v>
      </c>
      <c r="F399" s="2">
        <v>25221</v>
      </c>
      <c r="G399" t="s">
        <v>36</v>
      </c>
      <c r="H399" t="s">
        <v>46</v>
      </c>
      <c r="I399" t="s">
        <v>43</v>
      </c>
      <c r="J399" t="s">
        <v>24</v>
      </c>
      <c r="K399" t="s">
        <v>38</v>
      </c>
      <c r="L399">
        <v>11</v>
      </c>
    </row>
    <row r="400" spans="1:12" x14ac:dyDescent="0.2">
      <c r="A400">
        <v>399</v>
      </c>
      <c r="B400" t="s">
        <v>951</v>
      </c>
      <c r="C400" t="s">
        <v>952</v>
      </c>
      <c r="D400" t="s">
        <v>28</v>
      </c>
      <c r="E400">
        <v>26</v>
      </c>
      <c r="F400" s="2">
        <v>27959</v>
      </c>
      <c r="G400" t="s">
        <v>953</v>
      </c>
      <c r="H400" t="s">
        <v>65</v>
      </c>
      <c r="I400" t="s">
        <v>43</v>
      </c>
      <c r="J400" t="s">
        <v>24</v>
      </c>
      <c r="K400" t="s">
        <v>25</v>
      </c>
      <c r="L400">
        <v>16</v>
      </c>
    </row>
    <row r="401" spans="1:12" x14ac:dyDescent="0.2">
      <c r="A401">
        <v>400</v>
      </c>
      <c r="B401" t="s">
        <v>954</v>
      </c>
      <c r="C401" t="s">
        <v>955</v>
      </c>
      <c r="D401" t="s">
        <v>41</v>
      </c>
      <c r="E401">
        <v>86</v>
      </c>
      <c r="F401" s="2">
        <v>22785</v>
      </c>
      <c r="G401" t="s">
        <v>711</v>
      </c>
      <c r="H401" t="s">
        <v>30</v>
      </c>
      <c r="I401" t="s">
        <v>23</v>
      </c>
      <c r="J401" t="s">
        <v>24</v>
      </c>
      <c r="K401" t="s">
        <v>38</v>
      </c>
      <c r="L401">
        <v>5</v>
      </c>
    </row>
    <row r="402" spans="1:12" x14ac:dyDescent="0.2">
      <c r="A402">
        <v>401</v>
      </c>
      <c r="B402" t="s">
        <v>956</v>
      </c>
      <c r="C402" t="s">
        <v>957</v>
      </c>
      <c r="D402" t="s">
        <v>41</v>
      </c>
      <c r="E402">
        <v>56</v>
      </c>
      <c r="F402" s="2">
        <v>31757</v>
      </c>
      <c r="G402" t="s">
        <v>336</v>
      </c>
      <c r="H402" t="s">
        <v>46</v>
      </c>
      <c r="I402" t="s">
        <v>23</v>
      </c>
      <c r="J402" t="s">
        <v>24</v>
      </c>
      <c r="K402" t="s">
        <v>38</v>
      </c>
      <c r="L402">
        <v>15</v>
      </c>
    </row>
    <row r="403" spans="1:12" x14ac:dyDescent="0.2">
      <c r="A403">
        <v>402</v>
      </c>
      <c r="B403" t="s">
        <v>958</v>
      </c>
      <c r="C403" t="s">
        <v>959</v>
      </c>
      <c r="D403" t="s">
        <v>28</v>
      </c>
      <c r="E403">
        <v>9</v>
      </c>
      <c r="F403" s="2">
        <v>28279</v>
      </c>
      <c r="G403" t="s">
        <v>556</v>
      </c>
      <c r="H403" t="s">
        <v>46</v>
      </c>
      <c r="I403" t="s">
        <v>43</v>
      </c>
      <c r="J403" t="s">
        <v>24</v>
      </c>
      <c r="K403" t="s">
        <v>38</v>
      </c>
      <c r="L403">
        <v>22</v>
      </c>
    </row>
    <row r="404" spans="1:12" x14ac:dyDescent="0.2">
      <c r="A404">
        <v>403</v>
      </c>
      <c r="B404" t="s">
        <v>960</v>
      </c>
      <c r="C404" t="s">
        <v>961</v>
      </c>
      <c r="D404" t="s">
        <v>41</v>
      </c>
      <c r="E404">
        <v>40</v>
      </c>
      <c r="F404" s="2">
        <v>27684</v>
      </c>
      <c r="G404" t="s">
        <v>349</v>
      </c>
      <c r="H404" t="s">
        <v>36</v>
      </c>
      <c r="I404" t="s">
        <v>23</v>
      </c>
      <c r="J404" t="s">
        <v>24</v>
      </c>
      <c r="K404" t="s">
        <v>25</v>
      </c>
      <c r="L404">
        <v>17</v>
      </c>
    </row>
    <row r="405" spans="1:12" x14ac:dyDescent="0.2">
      <c r="A405">
        <v>404</v>
      </c>
      <c r="B405" t="s">
        <v>962</v>
      </c>
      <c r="C405" t="s">
        <v>963</v>
      </c>
      <c r="D405" t="s">
        <v>28</v>
      </c>
      <c r="E405">
        <v>92</v>
      </c>
      <c r="F405" s="2">
        <v>35050</v>
      </c>
      <c r="G405" t="s">
        <v>702</v>
      </c>
      <c r="H405" t="s">
        <v>30</v>
      </c>
      <c r="I405" t="s">
        <v>43</v>
      </c>
      <c r="J405" t="s">
        <v>24</v>
      </c>
      <c r="K405" t="s">
        <v>25</v>
      </c>
      <c r="L405">
        <v>4</v>
      </c>
    </row>
    <row r="406" spans="1:12" x14ac:dyDescent="0.2">
      <c r="A406">
        <v>405</v>
      </c>
      <c r="B406" t="s">
        <v>964</v>
      </c>
      <c r="C406" t="s">
        <v>965</v>
      </c>
      <c r="D406" t="s">
        <v>41</v>
      </c>
      <c r="E406">
        <v>19</v>
      </c>
      <c r="F406" s="2">
        <v>26204</v>
      </c>
      <c r="G406" t="s">
        <v>36</v>
      </c>
      <c r="H406" t="s">
        <v>65</v>
      </c>
      <c r="I406" t="s">
        <v>47</v>
      </c>
      <c r="J406" t="s">
        <v>24</v>
      </c>
      <c r="K406" t="s">
        <v>25</v>
      </c>
      <c r="L406">
        <v>14</v>
      </c>
    </row>
    <row r="407" spans="1:12" x14ac:dyDescent="0.2">
      <c r="A407">
        <v>406</v>
      </c>
      <c r="B407" t="s">
        <v>966</v>
      </c>
      <c r="C407" t="s">
        <v>967</v>
      </c>
      <c r="D407" t="s">
        <v>41</v>
      </c>
      <c r="E407">
        <v>58</v>
      </c>
      <c r="F407" s="2">
        <v>31944</v>
      </c>
      <c r="G407" t="s">
        <v>711</v>
      </c>
      <c r="H407" t="s">
        <v>30</v>
      </c>
      <c r="I407" t="s">
        <v>47</v>
      </c>
      <c r="J407" t="s">
        <v>24</v>
      </c>
      <c r="K407" t="s">
        <v>38</v>
      </c>
      <c r="L407">
        <v>12</v>
      </c>
    </row>
    <row r="408" spans="1:12" x14ac:dyDescent="0.2">
      <c r="A408">
        <v>407</v>
      </c>
      <c r="B408" t="s">
        <v>968</v>
      </c>
      <c r="C408" t="s">
        <v>969</v>
      </c>
      <c r="D408" t="s">
        <v>41</v>
      </c>
      <c r="E408">
        <v>82</v>
      </c>
      <c r="F408" s="2">
        <v>28867</v>
      </c>
      <c r="G408" t="s">
        <v>454</v>
      </c>
      <c r="H408" t="s">
        <v>36</v>
      </c>
      <c r="I408" t="s">
        <v>47</v>
      </c>
      <c r="J408" t="s">
        <v>24</v>
      </c>
      <c r="K408" t="s">
        <v>25</v>
      </c>
      <c r="L408">
        <v>15</v>
      </c>
    </row>
    <row r="409" spans="1:12" x14ac:dyDescent="0.2">
      <c r="A409">
        <v>408</v>
      </c>
      <c r="B409" t="s">
        <v>970</v>
      </c>
      <c r="C409" t="s">
        <v>971</v>
      </c>
      <c r="D409" t="s">
        <v>28</v>
      </c>
      <c r="E409">
        <v>79</v>
      </c>
      <c r="F409" s="2">
        <v>33481</v>
      </c>
      <c r="G409" t="s">
        <v>161</v>
      </c>
      <c r="H409" t="s">
        <v>30</v>
      </c>
      <c r="I409" t="s">
        <v>43</v>
      </c>
      <c r="J409" t="s">
        <v>24</v>
      </c>
      <c r="K409" t="s">
        <v>38</v>
      </c>
      <c r="L409">
        <v>11</v>
      </c>
    </row>
    <row r="410" spans="1:12" x14ac:dyDescent="0.2">
      <c r="A410">
        <v>409</v>
      </c>
      <c r="B410" t="s">
        <v>972</v>
      </c>
      <c r="C410" t="s">
        <v>973</v>
      </c>
      <c r="D410" t="s">
        <v>41</v>
      </c>
      <c r="E410">
        <v>84</v>
      </c>
      <c r="F410" s="2">
        <v>28513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>
        <v>13</v>
      </c>
    </row>
    <row r="411" spans="1:12" x14ac:dyDescent="0.2">
      <c r="A411">
        <v>410</v>
      </c>
      <c r="B411" t="s">
        <v>974</v>
      </c>
      <c r="C411" t="s">
        <v>975</v>
      </c>
      <c r="D411" t="s">
        <v>41</v>
      </c>
      <c r="E411">
        <v>14</v>
      </c>
      <c r="F411" s="2">
        <v>32972</v>
      </c>
      <c r="G411" t="s">
        <v>501</v>
      </c>
      <c r="H411" t="s">
        <v>36</v>
      </c>
      <c r="I411" t="s">
        <v>23</v>
      </c>
      <c r="J411" t="s">
        <v>24</v>
      </c>
      <c r="K411" t="s">
        <v>25</v>
      </c>
      <c r="L411">
        <v>11</v>
      </c>
    </row>
    <row r="412" spans="1:12" x14ac:dyDescent="0.2">
      <c r="A412">
        <v>411</v>
      </c>
      <c r="B412" t="s">
        <v>976</v>
      </c>
      <c r="C412" t="s">
        <v>977</v>
      </c>
      <c r="D412" t="s">
        <v>41</v>
      </c>
      <c r="E412">
        <v>84</v>
      </c>
      <c r="F412" s="2">
        <v>28215</v>
      </c>
      <c r="G412" t="s">
        <v>156</v>
      </c>
      <c r="H412" t="s">
        <v>30</v>
      </c>
      <c r="I412" t="s">
        <v>47</v>
      </c>
      <c r="J412" t="s">
        <v>24</v>
      </c>
      <c r="K412" t="s">
        <v>38</v>
      </c>
      <c r="L412">
        <v>12</v>
      </c>
    </row>
    <row r="413" spans="1:12" x14ac:dyDescent="0.2">
      <c r="A413">
        <v>412</v>
      </c>
      <c r="B413" t="s">
        <v>978</v>
      </c>
      <c r="C413" t="s">
        <v>979</v>
      </c>
      <c r="D413" t="s">
        <v>41</v>
      </c>
      <c r="E413">
        <v>65</v>
      </c>
      <c r="F413" s="2">
        <v>22029</v>
      </c>
      <c r="G413" t="s">
        <v>36</v>
      </c>
      <c r="H413" t="s">
        <v>37</v>
      </c>
      <c r="I413" t="s">
        <v>47</v>
      </c>
      <c r="J413" t="s">
        <v>24</v>
      </c>
      <c r="K413" t="s">
        <v>38</v>
      </c>
      <c r="L413">
        <v>19</v>
      </c>
    </row>
    <row r="414" spans="1:12" x14ac:dyDescent="0.2">
      <c r="A414">
        <v>413</v>
      </c>
      <c r="B414" t="s">
        <v>980</v>
      </c>
      <c r="C414" t="s">
        <v>981</v>
      </c>
      <c r="D414" t="s">
        <v>28</v>
      </c>
      <c r="E414">
        <v>79</v>
      </c>
      <c r="F414" s="2">
        <v>21176</v>
      </c>
      <c r="G414" t="s">
        <v>134</v>
      </c>
      <c r="H414" t="s">
        <v>36</v>
      </c>
      <c r="I414" t="s">
        <v>47</v>
      </c>
      <c r="J414" t="s">
        <v>24</v>
      </c>
      <c r="K414" t="s">
        <v>25</v>
      </c>
      <c r="L414">
        <v>19</v>
      </c>
    </row>
    <row r="415" spans="1:12" x14ac:dyDescent="0.2">
      <c r="A415">
        <v>414</v>
      </c>
      <c r="B415" t="s">
        <v>982</v>
      </c>
      <c r="C415" t="s">
        <v>983</v>
      </c>
      <c r="D415" t="s">
        <v>28</v>
      </c>
      <c r="E415">
        <v>12</v>
      </c>
      <c r="F415" s="2">
        <v>27957</v>
      </c>
      <c r="G415" t="s">
        <v>137</v>
      </c>
      <c r="H415" t="s">
        <v>22</v>
      </c>
      <c r="I415" t="s">
        <v>47</v>
      </c>
      <c r="J415" t="s">
        <v>24</v>
      </c>
      <c r="K415" t="s">
        <v>38</v>
      </c>
      <c r="L415">
        <v>10</v>
      </c>
    </row>
    <row r="416" spans="1:12" x14ac:dyDescent="0.2">
      <c r="A416">
        <v>415</v>
      </c>
      <c r="B416" t="s">
        <v>984</v>
      </c>
      <c r="C416" t="s">
        <v>985</v>
      </c>
      <c r="D416" t="s">
        <v>41</v>
      </c>
      <c r="E416">
        <v>20</v>
      </c>
      <c r="F416" s="2">
        <v>20240</v>
      </c>
      <c r="G416" t="s">
        <v>161</v>
      </c>
      <c r="H416" t="s">
        <v>30</v>
      </c>
      <c r="I416" t="s">
        <v>43</v>
      </c>
      <c r="J416" t="s">
        <v>24</v>
      </c>
      <c r="K416" t="s">
        <v>25</v>
      </c>
      <c r="L416">
        <v>18</v>
      </c>
    </row>
    <row r="417" spans="1:12" x14ac:dyDescent="0.2">
      <c r="A417">
        <v>416</v>
      </c>
      <c r="B417" t="s">
        <v>986</v>
      </c>
      <c r="C417" t="s">
        <v>987</v>
      </c>
      <c r="D417" t="s">
        <v>41</v>
      </c>
      <c r="E417">
        <v>14</v>
      </c>
      <c r="F417" s="2">
        <v>35604</v>
      </c>
      <c r="G417" t="s">
        <v>988</v>
      </c>
      <c r="H417" t="s">
        <v>36</v>
      </c>
      <c r="I417" t="s">
        <v>23</v>
      </c>
      <c r="J417" t="s">
        <v>24</v>
      </c>
      <c r="K417" t="s">
        <v>25</v>
      </c>
      <c r="L417">
        <v>1</v>
      </c>
    </row>
    <row r="418" spans="1:12" x14ac:dyDescent="0.2">
      <c r="A418">
        <v>417</v>
      </c>
      <c r="B418" t="s">
        <v>989</v>
      </c>
      <c r="C418" t="s">
        <v>990</v>
      </c>
      <c r="D418" t="s">
        <v>41</v>
      </c>
      <c r="E418">
        <v>37</v>
      </c>
      <c r="F418" s="2">
        <v>25981</v>
      </c>
      <c r="G418" t="s">
        <v>991</v>
      </c>
      <c r="H418" t="s">
        <v>56</v>
      </c>
      <c r="I418" t="s">
        <v>23</v>
      </c>
      <c r="J418" t="s">
        <v>24</v>
      </c>
      <c r="K418" t="s">
        <v>38</v>
      </c>
      <c r="L418">
        <v>15</v>
      </c>
    </row>
    <row r="419" spans="1:12" x14ac:dyDescent="0.2">
      <c r="A419">
        <v>418</v>
      </c>
      <c r="B419" t="s">
        <v>992</v>
      </c>
      <c r="C419" t="s">
        <v>993</v>
      </c>
      <c r="D419" t="s">
        <v>41</v>
      </c>
      <c r="E419">
        <v>56</v>
      </c>
      <c r="F419" s="2">
        <v>21541</v>
      </c>
      <c r="G419" t="s">
        <v>36</v>
      </c>
      <c r="H419" t="s">
        <v>36</v>
      </c>
      <c r="I419" t="s">
        <v>23</v>
      </c>
      <c r="J419" t="s">
        <v>24</v>
      </c>
      <c r="K419" t="s">
        <v>38</v>
      </c>
      <c r="L419">
        <v>6</v>
      </c>
    </row>
    <row r="420" spans="1:12" x14ac:dyDescent="0.2">
      <c r="A420">
        <v>419</v>
      </c>
      <c r="B420" t="s">
        <v>994</v>
      </c>
      <c r="C420" t="s">
        <v>995</v>
      </c>
      <c r="D420" t="s">
        <v>41</v>
      </c>
      <c r="E420">
        <v>34</v>
      </c>
      <c r="F420" s="2">
        <v>29612</v>
      </c>
      <c r="G420" t="s">
        <v>553</v>
      </c>
      <c r="H420" t="s">
        <v>65</v>
      </c>
      <c r="I420" t="s">
        <v>43</v>
      </c>
      <c r="J420" t="s">
        <v>24</v>
      </c>
      <c r="K420" t="s">
        <v>38</v>
      </c>
      <c r="L420">
        <v>17</v>
      </c>
    </row>
    <row r="421" spans="1:12" x14ac:dyDescent="0.2">
      <c r="A421">
        <v>420</v>
      </c>
      <c r="B421" t="s">
        <v>996</v>
      </c>
      <c r="C421" t="s">
        <v>997</v>
      </c>
      <c r="D421" t="s">
        <v>28</v>
      </c>
      <c r="E421">
        <v>93</v>
      </c>
      <c r="F421" s="2">
        <v>21371</v>
      </c>
      <c r="G421" t="s">
        <v>205</v>
      </c>
      <c r="H421" t="s">
        <v>144</v>
      </c>
      <c r="I421" t="s">
        <v>47</v>
      </c>
      <c r="J421" t="s">
        <v>24</v>
      </c>
      <c r="K421" t="s">
        <v>38</v>
      </c>
      <c r="L421">
        <v>7</v>
      </c>
    </row>
    <row r="422" spans="1:12" x14ac:dyDescent="0.2">
      <c r="A422">
        <v>421</v>
      </c>
      <c r="B422" t="s">
        <v>843</v>
      </c>
      <c r="C422" t="s">
        <v>998</v>
      </c>
      <c r="D422" t="s">
        <v>41</v>
      </c>
      <c r="E422">
        <v>26</v>
      </c>
      <c r="F422" s="2">
        <v>36238</v>
      </c>
      <c r="G422" t="s">
        <v>671</v>
      </c>
      <c r="H422" t="s">
        <v>46</v>
      </c>
      <c r="I422" t="s">
        <v>23</v>
      </c>
      <c r="J422" t="s">
        <v>24</v>
      </c>
      <c r="K422" t="s">
        <v>25</v>
      </c>
      <c r="L422">
        <v>2</v>
      </c>
    </row>
    <row r="423" spans="1:12" x14ac:dyDescent="0.2">
      <c r="A423">
        <v>422</v>
      </c>
      <c r="B423" t="s">
        <v>999</v>
      </c>
      <c r="C423" t="s">
        <v>1000</v>
      </c>
      <c r="D423" t="s">
        <v>28</v>
      </c>
      <c r="E423">
        <v>78</v>
      </c>
      <c r="F423" s="2">
        <v>37262</v>
      </c>
      <c r="G423" t="s">
        <v>36</v>
      </c>
      <c r="H423" t="s">
        <v>65</v>
      </c>
      <c r="I423" t="s">
        <v>43</v>
      </c>
      <c r="J423" t="s">
        <v>24</v>
      </c>
      <c r="K423" t="s">
        <v>38</v>
      </c>
      <c r="L423">
        <v>1</v>
      </c>
    </row>
    <row r="424" spans="1:12" x14ac:dyDescent="0.2">
      <c r="A424">
        <v>423</v>
      </c>
      <c r="B424" t="s">
        <v>1001</v>
      </c>
      <c r="C424" t="s">
        <v>1002</v>
      </c>
      <c r="D424" t="s">
        <v>28</v>
      </c>
      <c r="E424">
        <v>43</v>
      </c>
      <c r="F424" s="2">
        <v>20767</v>
      </c>
      <c r="G424" t="s">
        <v>59</v>
      </c>
      <c r="H424" t="s">
        <v>36</v>
      </c>
      <c r="I424" t="s">
        <v>23</v>
      </c>
      <c r="J424" t="s">
        <v>24</v>
      </c>
      <c r="K424" t="s">
        <v>38</v>
      </c>
      <c r="L424">
        <v>9</v>
      </c>
    </row>
    <row r="425" spans="1:12" x14ac:dyDescent="0.2">
      <c r="A425">
        <v>424</v>
      </c>
      <c r="B425" t="s">
        <v>1003</v>
      </c>
      <c r="C425" t="s">
        <v>1004</v>
      </c>
      <c r="D425" t="s">
        <v>28</v>
      </c>
      <c r="E425">
        <v>77</v>
      </c>
      <c r="F425" s="2">
        <v>28515</v>
      </c>
      <c r="G425" t="s">
        <v>108</v>
      </c>
      <c r="H425" t="s">
        <v>22</v>
      </c>
      <c r="I425" t="s">
        <v>47</v>
      </c>
      <c r="J425" t="s">
        <v>24</v>
      </c>
      <c r="K425" t="s">
        <v>38</v>
      </c>
      <c r="L425">
        <v>9</v>
      </c>
    </row>
    <row r="426" spans="1:12" x14ac:dyDescent="0.2">
      <c r="A426">
        <v>425</v>
      </c>
      <c r="B426" t="s">
        <v>1005</v>
      </c>
      <c r="C426" t="s">
        <v>1006</v>
      </c>
      <c r="D426" t="s">
        <v>41</v>
      </c>
      <c r="E426">
        <v>60</v>
      </c>
      <c r="F426" s="2">
        <v>19682</v>
      </c>
      <c r="G426" t="s">
        <v>671</v>
      </c>
      <c r="H426" t="s">
        <v>46</v>
      </c>
      <c r="I426" t="s">
        <v>23</v>
      </c>
      <c r="J426" t="s">
        <v>24</v>
      </c>
      <c r="K426" t="s">
        <v>25</v>
      </c>
      <c r="L426">
        <v>20</v>
      </c>
    </row>
    <row r="427" spans="1:12" x14ac:dyDescent="0.2">
      <c r="A427">
        <v>426</v>
      </c>
      <c r="B427" t="s">
        <v>1007</v>
      </c>
      <c r="C427" t="s">
        <v>1008</v>
      </c>
      <c r="D427" t="s">
        <v>41</v>
      </c>
      <c r="E427">
        <v>10</v>
      </c>
      <c r="F427" s="2">
        <v>26452</v>
      </c>
      <c r="G427" t="s">
        <v>64</v>
      </c>
      <c r="H427" t="s">
        <v>65</v>
      </c>
      <c r="I427" t="s">
        <v>43</v>
      </c>
      <c r="J427" t="s">
        <v>24</v>
      </c>
      <c r="K427" t="s">
        <v>38</v>
      </c>
      <c r="L427">
        <v>8</v>
      </c>
    </row>
    <row r="428" spans="1:12" x14ac:dyDescent="0.2">
      <c r="A428">
        <v>427</v>
      </c>
      <c r="B428" t="s">
        <v>1009</v>
      </c>
      <c r="C428" t="s">
        <v>1010</v>
      </c>
      <c r="D428" t="s">
        <v>28</v>
      </c>
      <c r="E428">
        <v>77</v>
      </c>
      <c r="F428" s="2">
        <v>35418</v>
      </c>
      <c r="G428" t="s">
        <v>143</v>
      </c>
      <c r="H428" t="s">
        <v>144</v>
      </c>
      <c r="I428" t="s">
        <v>23</v>
      </c>
      <c r="J428" t="s">
        <v>24</v>
      </c>
      <c r="K428" t="s">
        <v>25</v>
      </c>
      <c r="L428">
        <v>2</v>
      </c>
    </row>
    <row r="429" spans="1:12" x14ac:dyDescent="0.2">
      <c r="A429">
        <v>428</v>
      </c>
      <c r="B429" t="s">
        <v>1011</v>
      </c>
      <c r="C429" t="s">
        <v>1012</v>
      </c>
      <c r="D429" t="s">
        <v>41</v>
      </c>
      <c r="E429">
        <v>0</v>
      </c>
      <c r="F429" s="2">
        <v>28248</v>
      </c>
      <c r="G429" t="s">
        <v>501</v>
      </c>
      <c r="H429" t="s">
        <v>22</v>
      </c>
      <c r="I429" t="s">
        <v>47</v>
      </c>
      <c r="J429" t="s">
        <v>24</v>
      </c>
      <c r="K429" t="s">
        <v>25</v>
      </c>
      <c r="L429">
        <v>14</v>
      </c>
    </row>
    <row r="430" spans="1:12" x14ac:dyDescent="0.2">
      <c r="A430">
        <v>429</v>
      </c>
      <c r="B430" t="s">
        <v>1013</v>
      </c>
      <c r="C430" t="s">
        <v>1014</v>
      </c>
      <c r="D430" t="s">
        <v>41</v>
      </c>
      <c r="E430">
        <v>7</v>
      </c>
      <c r="F430" s="2">
        <v>28701</v>
      </c>
      <c r="G430" t="s">
        <v>290</v>
      </c>
      <c r="H430" t="s">
        <v>37</v>
      </c>
      <c r="I430" t="s">
        <v>47</v>
      </c>
      <c r="J430" t="s">
        <v>24</v>
      </c>
      <c r="K430" t="s">
        <v>25</v>
      </c>
      <c r="L430">
        <v>21</v>
      </c>
    </row>
    <row r="431" spans="1:12" x14ac:dyDescent="0.2">
      <c r="A431">
        <v>430</v>
      </c>
      <c r="B431" t="s">
        <v>1015</v>
      </c>
      <c r="C431" t="s">
        <v>1016</v>
      </c>
      <c r="D431" t="s">
        <v>41</v>
      </c>
      <c r="E431">
        <v>46</v>
      </c>
      <c r="F431" s="2">
        <v>26780</v>
      </c>
      <c r="G431" t="s">
        <v>187</v>
      </c>
      <c r="H431" t="s">
        <v>30</v>
      </c>
      <c r="I431" t="s">
        <v>47</v>
      </c>
      <c r="J431" t="s">
        <v>24</v>
      </c>
      <c r="K431" t="s">
        <v>25</v>
      </c>
      <c r="L431">
        <v>11</v>
      </c>
    </row>
    <row r="432" spans="1:12" x14ac:dyDescent="0.2">
      <c r="A432">
        <v>431</v>
      </c>
      <c r="B432" t="s">
        <v>1017</v>
      </c>
      <c r="C432" t="s">
        <v>1018</v>
      </c>
      <c r="D432" t="s">
        <v>28</v>
      </c>
      <c r="E432">
        <v>8</v>
      </c>
      <c r="F432" s="2">
        <v>20540</v>
      </c>
      <c r="G432" t="s">
        <v>108</v>
      </c>
      <c r="H432" t="s">
        <v>22</v>
      </c>
      <c r="I432" t="s">
        <v>43</v>
      </c>
      <c r="J432" t="s">
        <v>24</v>
      </c>
      <c r="K432" t="s">
        <v>25</v>
      </c>
      <c r="L432">
        <v>18</v>
      </c>
    </row>
    <row r="433" spans="1:12" x14ac:dyDescent="0.2">
      <c r="A433">
        <v>432</v>
      </c>
      <c r="B433" t="s">
        <v>1019</v>
      </c>
      <c r="C433" t="s">
        <v>1020</v>
      </c>
      <c r="D433" t="s">
        <v>28</v>
      </c>
      <c r="E433">
        <v>83</v>
      </c>
      <c r="F433" s="2">
        <v>32916</v>
      </c>
      <c r="G433" t="s">
        <v>64</v>
      </c>
      <c r="H433" t="s">
        <v>65</v>
      </c>
      <c r="I433" t="s">
        <v>43</v>
      </c>
      <c r="J433" t="s">
        <v>24</v>
      </c>
      <c r="K433" t="s">
        <v>25</v>
      </c>
      <c r="L433">
        <v>10</v>
      </c>
    </row>
    <row r="434" spans="1:12" x14ac:dyDescent="0.2">
      <c r="A434">
        <v>433</v>
      </c>
      <c r="B434" t="s">
        <v>1021</v>
      </c>
      <c r="C434" t="s">
        <v>1022</v>
      </c>
      <c r="D434" t="s">
        <v>28</v>
      </c>
      <c r="E434">
        <v>94</v>
      </c>
      <c r="F434" s="2">
        <v>23448</v>
      </c>
      <c r="G434" t="s">
        <v>238</v>
      </c>
      <c r="H434" t="s">
        <v>34</v>
      </c>
      <c r="I434" t="s">
        <v>43</v>
      </c>
      <c r="J434" t="s">
        <v>24</v>
      </c>
      <c r="K434" t="s">
        <v>38</v>
      </c>
      <c r="L434">
        <v>15</v>
      </c>
    </row>
    <row r="435" spans="1:12" x14ac:dyDescent="0.2">
      <c r="A435">
        <v>434</v>
      </c>
      <c r="B435" t="s">
        <v>1023</v>
      </c>
      <c r="C435" t="s">
        <v>1024</v>
      </c>
      <c r="D435" t="s">
        <v>28</v>
      </c>
      <c r="E435">
        <v>93</v>
      </c>
      <c r="F435" s="2">
        <v>35034</v>
      </c>
      <c r="G435" t="s">
        <v>36</v>
      </c>
      <c r="H435" t="s">
        <v>30</v>
      </c>
      <c r="I435" t="s">
        <v>23</v>
      </c>
      <c r="J435" t="s">
        <v>24</v>
      </c>
      <c r="K435" t="s">
        <v>25</v>
      </c>
      <c r="L435">
        <v>19</v>
      </c>
    </row>
    <row r="436" spans="1:12" x14ac:dyDescent="0.2">
      <c r="A436">
        <v>435</v>
      </c>
      <c r="B436" t="s">
        <v>1025</v>
      </c>
      <c r="C436" t="s">
        <v>1026</v>
      </c>
      <c r="D436" t="s">
        <v>28</v>
      </c>
      <c r="E436">
        <v>5</v>
      </c>
      <c r="F436" s="2">
        <v>36517</v>
      </c>
      <c r="G436" t="s">
        <v>835</v>
      </c>
      <c r="H436" t="s">
        <v>119</v>
      </c>
      <c r="I436" t="s">
        <v>23</v>
      </c>
      <c r="J436" t="s">
        <v>24</v>
      </c>
      <c r="K436" t="s">
        <v>38</v>
      </c>
      <c r="L436">
        <v>1</v>
      </c>
    </row>
    <row r="437" spans="1:12" x14ac:dyDescent="0.2">
      <c r="A437">
        <v>436</v>
      </c>
      <c r="B437" t="s">
        <v>1027</v>
      </c>
      <c r="C437" t="s">
        <v>1028</v>
      </c>
      <c r="D437" t="s">
        <v>28</v>
      </c>
      <c r="E437">
        <v>75</v>
      </c>
      <c r="F437" s="2">
        <v>21178</v>
      </c>
      <c r="G437" t="s">
        <v>256</v>
      </c>
      <c r="H437" t="s">
        <v>37</v>
      </c>
      <c r="I437" t="s">
        <v>23</v>
      </c>
      <c r="J437" t="s">
        <v>24</v>
      </c>
      <c r="K437" t="s">
        <v>38</v>
      </c>
      <c r="L437">
        <v>18</v>
      </c>
    </row>
    <row r="438" spans="1:12" x14ac:dyDescent="0.2">
      <c r="A438">
        <v>437</v>
      </c>
      <c r="B438" t="s">
        <v>1029</v>
      </c>
      <c r="C438" t="s">
        <v>1030</v>
      </c>
      <c r="D438" t="s">
        <v>28</v>
      </c>
      <c r="E438">
        <v>24</v>
      </c>
      <c r="F438" s="2">
        <v>27986</v>
      </c>
      <c r="G438" t="s">
        <v>366</v>
      </c>
      <c r="H438" t="s">
        <v>65</v>
      </c>
      <c r="I438" t="s">
        <v>43</v>
      </c>
      <c r="J438" t="s">
        <v>24</v>
      </c>
      <c r="K438" t="s">
        <v>25</v>
      </c>
      <c r="L438">
        <v>17</v>
      </c>
    </row>
    <row r="439" spans="1:12" x14ac:dyDescent="0.2">
      <c r="A439">
        <v>438</v>
      </c>
      <c r="B439" t="s">
        <v>719</v>
      </c>
      <c r="C439" t="s">
        <v>1031</v>
      </c>
      <c r="D439" t="s">
        <v>28</v>
      </c>
      <c r="E439">
        <v>25</v>
      </c>
      <c r="F439" s="2">
        <v>32737</v>
      </c>
      <c r="G439" t="s">
        <v>256</v>
      </c>
      <c r="H439" t="s">
        <v>34</v>
      </c>
      <c r="I439" t="s">
        <v>47</v>
      </c>
      <c r="J439" t="s">
        <v>24</v>
      </c>
      <c r="K439" t="s">
        <v>25</v>
      </c>
      <c r="L439">
        <v>13</v>
      </c>
    </row>
    <row r="440" spans="1:12" x14ac:dyDescent="0.2">
      <c r="A440">
        <v>439</v>
      </c>
      <c r="B440" t="s">
        <v>1032</v>
      </c>
      <c r="C440" t="s">
        <v>1033</v>
      </c>
      <c r="D440" t="s">
        <v>41</v>
      </c>
      <c r="E440">
        <v>26</v>
      </c>
      <c r="F440" s="2">
        <v>27218</v>
      </c>
      <c r="G440" t="s">
        <v>835</v>
      </c>
      <c r="H440" t="s">
        <v>36</v>
      </c>
      <c r="I440" t="s">
        <v>43</v>
      </c>
      <c r="J440" t="s">
        <v>24</v>
      </c>
      <c r="K440" t="s">
        <v>38</v>
      </c>
      <c r="L440">
        <v>10</v>
      </c>
    </row>
    <row r="441" spans="1:12" x14ac:dyDescent="0.2">
      <c r="A441">
        <v>440</v>
      </c>
      <c r="B441" t="s">
        <v>1034</v>
      </c>
      <c r="C441" t="s">
        <v>1035</v>
      </c>
      <c r="D441" t="s">
        <v>41</v>
      </c>
      <c r="E441">
        <v>46</v>
      </c>
      <c r="F441" s="2">
        <v>28475</v>
      </c>
      <c r="G441" t="s">
        <v>55</v>
      </c>
      <c r="H441" t="s">
        <v>119</v>
      </c>
      <c r="I441" t="s">
        <v>23</v>
      </c>
      <c r="J441" t="s">
        <v>24</v>
      </c>
      <c r="K441" t="s">
        <v>38</v>
      </c>
      <c r="L441">
        <v>10</v>
      </c>
    </row>
    <row r="442" spans="1:12" x14ac:dyDescent="0.2">
      <c r="A442">
        <v>441</v>
      </c>
      <c r="B442" t="s">
        <v>1036</v>
      </c>
      <c r="C442" t="s">
        <v>1037</v>
      </c>
      <c r="D442" t="s">
        <v>41</v>
      </c>
      <c r="E442">
        <v>74</v>
      </c>
      <c r="F442" s="2">
        <v>27096</v>
      </c>
      <c r="G442" t="s">
        <v>261</v>
      </c>
      <c r="H442" t="s">
        <v>37</v>
      </c>
      <c r="I442" t="s">
        <v>23</v>
      </c>
      <c r="J442" t="s">
        <v>24</v>
      </c>
      <c r="K442" t="s">
        <v>38</v>
      </c>
      <c r="L442">
        <v>11</v>
      </c>
    </row>
    <row r="443" spans="1:12" x14ac:dyDescent="0.2">
      <c r="A443">
        <v>442</v>
      </c>
      <c r="B443" t="s">
        <v>185</v>
      </c>
      <c r="C443" t="s">
        <v>1038</v>
      </c>
      <c r="D443" t="s">
        <v>28</v>
      </c>
      <c r="E443">
        <v>2</v>
      </c>
      <c r="F443" s="2">
        <v>37170</v>
      </c>
      <c r="G443" t="s">
        <v>36</v>
      </c>
      <c r="H443" t="s">
        <v>30</v>
      </c>
      <c r="I443" t="s">
        <v>23</v>
      </c>
      <c r="J443" t="s">
        <v>24</v>
      </c>
      <c r="K443" t="s">
        <v>38</v>
      </c>
      <c r="L443">
        <v>1</v>
      </c>
    </row>
    <row r="444" spans="1:12" x14ac:dyDescent="0.2">
      <c r="A444">
        <v>443</v>
      </c>
      <c r="B444" t="s">
        <v>1039</v>
      </c>
      <c r="C444" t="s">
        <v>1040</v>
      </c>
      <c r="D444" t="s">
        <v>41</v>
      </c>
      <c r="E444">
        <v>21</v>
      </c>
      <c r="F444" s="2">
        <v>26384</v>
      </c>
      <c r="G444" t="s">
        <v>36</v>
      </c>
      <c r="H444" t="s">
        <v>56</v>
      </c>
      <c r="I444" t="s">
        <v>47</v>
      </c>
      <c r="J444" t="s">
        <v>24</v>
      </c>
      <c r="K444" t="s">
        <v>25</v>
      </c>
      <c r="L444">
        <v>10</v>
      </c>
    </row>
    <row r="445" spans="1:12" x14ac:dyDescent="0.2">
      <c r="A445">
        <v>444</v>
      </c>
      <c r="B445" t="s">
        <v>1041</v>
      </c>
      <c r="C445" t="s">
        <v>1042</v>
      </c>
      <c r="D445" t="s">
        <v>41</v>
      </c>
      <c r="E445">
        <v>32</v>
      </c>
      <c r="F445" s="2">
        <v>24527</v>
      </c>
      <c r="G445" t="s">
        <v>329</v>
      </c>
      <c r="H445" t="s">
        <v>65</v>
      </c>
      <c r="I445" t="s">
        <v>23</v>
      </c>
      <c r="J445" t="s">
        <v>24</v>
      </c>
      <c r="K445" t="s">
        <v>25</v>
      </c>
      <c r="L445">
        <v>8</v>
      </c>
    </row>
    <row r="446" spans="1:12" x14ac:dyDescent="0.2">
      <c r="A446">
        <v>445</v>
      </c>
      <c r="B446" t="s">
        <v>1043</v>
      </c>
      <c r="C446" t="s">
        <v>1044</v>
      </c>
      <c r="D446" t="s">
        <v>28</v>
      </c>
      <c r="E446">
        <v>91</v>
      </c>
      <c r="F446" s="2">
        <v>30999</v>
      </c>
      <c r="G446" t="s">
        <v>21</v>
      </c>
      <c r="H446" t="s">
        <v>30</v>
      </c>
      <c r="I446" t="s">
        <v>23</v>
      </c>
      <c r="J446" t="s">
        <v>24</v>
      </c>
      <c r="K446" t="s">
        <v>38</v>
      </c>
      <c r="L446">
        <v>5</v>
      </c>
    </row>
    <row r="447" spans="1:12" x14ac:dyDescent="0.2">
      <c r="A447">
        <v>446</v>
      </c>
      <c r="B447" t="s">
        <v>1045</v>
      </c>
      <c r="C447" t="s">
        <v>1046</v>
      </c>
      <c r="D447" t="s">
        <v>41</v>
      </c>
      <c r="E447">
        <v>73</v>
      </c>
      <c r="F447" s="2">
        <v>28673</v>
      </c>
      <c r="G447" t="s">
        <v>578</v>
      </c>
      <c r="H447" t="s">
        <v>37</v>
      </c>
      <c r="I447" t="s">
        <v>43</v>
      </c>
      <c r="J447" t="s">
        <v>24</v>
      </c>
      <c r="K447" t="s">
        <v>25</v>
      </c>
      <c r="L447">
        <v>4</v>
      </c>
    </row>
    <row r="448" spans="1:12" x14ac:dyDescent="0.2">
      <c r="A448">
        <v>447</v>
      </c>
      <c r="B448" t="s">
        <v>1047</v>
      </c>
      <c r="C448" t="s">
        <v>1048</v>
      </c>
      <c r="D448" t="s">
        <v>41</v>
      </c>
      <c r="E448">
        <v>98</v>
      </c>
      <c r="F448" s="2">
        <v>37201</v>
      </c>
      <c r="G448" t="s">
        <v>1049</v>
      </c>
      <c r="H448" t="s">
        <v>56</v>
      </c>
      <c r="I448" t="s">
        <v>23</v>
      </c>
      <c r="J448" t="s">
        <v>24</v>
      </c>
      <c r="K448" t="s">
        <v>25</v>
      </c>
      <c r="L448">
        <v>1</v>
      </c>
    </row>
    <row r="449" spans="1:12" x14ac:dyDescent="0.2">
      <c r="A449">
        <v>448</v>
      </c>
      <c r="B449" t="s">
        <v>1050</v>
      </c>
      <c r="C449" t="s">
        <v>1051</v>
      </c>
      <c r="D449" t="s">
        <v>41</v>
      </c>
      <c r="E449">
        <v>34</v>
      </c>
      <c r="F449" s="2">
        <v>34815</v>
      </c>
      <c r="G449" t="s">
        <v>286</v>
      </c>
      <c r="H449" t="s">
        <v>37</v>
      </c>
      <c r="I449" t="s">
        <v>47</v>
      </c>
      <c r="J449" t="s">
        <v>24</v>
      </c>
      <c r="K449" t="s">
        <v>38</v>
      </c>
      <c r="L449">
        <v>3</v>
      </c>
    </row>
    <row r="450" spans="1:12" x14ac:dyDescent="0.2">
      <c r="A450">
        <v>449</v>
      </c>
      <c r="B450" t="s">
        <v>1052</v>
      </c>
      <c r="C450" t="s">
        <v>401</v>
      </c>
      <c r="D450" t="s">
        <v>41</v>
      </c>
      <c r="E450">
        <v>74</v>
      </c>
      <c r="F450" s="2">
        <v>27296</v>
      </c>
      <c r="G450" t="s">
        <v>235</v>
      </c>
      <c r="H450" t="s">
        <v>65</v>
      </c>
      <c r="I450" t="s">
        <v>47</v>
      </c>
      <c r="J450" t="s">
        <v>24</v>
      </c>
      <c r="K450" t="s">
        <v>25</v>
      </c>
      <c r="L450">
        <v>6</v>
      </c>
    </row>
    <row r="451" spans="1:12" x14ac:dyDescent="0.2">
      <c r="A451">
        <v>450</v>
      </c>
      <c r="B451" t="s">
        <v>1053</v>
      </c>
      <c r="C451" t="s">
        <v>1054</v>
      </c>
      <c r="D451" t="s">
        <v>41</v>
      </c>
      <c r="E451">
        <v>5</v>
      </c>
      <c r="F451" s="2">
        <v>27486</v>
      </c>
      <c r="G451" t="s">
        <v>454</v>
      </c>
      <c r="H451" t="s">
        <v>144</v>
      </c>
      <c r="I451" t="s">
        <v>23</v>
      </c>
      <c r="J451" t="s">
        <v>24</v>
      </c>
      <c r="K451" t="s">
        <v>25</v>
      </c>
      <c r="L451">
        <v>18</v>
      </c>
    </row>
    <row r="452" spans="1:12" x14ac:dyDescent="0.2">
      <c r="A452">
        <v>451</v>
      </c>
      <c r="B452" t="s">
        <v>1055</v>
      </c>
      <c r="C452" t="s">
        <v>1056</v>
      </c>
      <c r="D452" t="s">
        <v>128</v>
      </c>
      <c r="E452">
        <v>37</v>
      </c>
      <c r="F452" s="2"/>
      <c r="G452" t="s">
        <v>274</v>
      </c>
      <c r="H452" t="s">
        <v>37</v>
      </c>
      <c r="I452" t="s">
        <v>47</v>
      </c>
      <c r="J452" t="s">
        <v>24</v>
      </c>
      <c r="K452" t="s">
        <v>38</v>
      </c>
    </row>
    <row r="453" spans="1:12" x14ac:dyDescent="0.2">
      <c r="A453">
        <v>452</v>
      </c>
      <c r="B453" t="s">
        <v>1057</v>
      </c>
      <c r="C453" t="s">
        <v>1058</v>
      </c>
      <c r="D453" t="s">
        <v>41</v>
      </c>
      <c r="E453">
        <v>22</v>
      </c>
      <c r="F453" s="2">
        <v>21773</v>
      </c>
      <c r="G453" t="s">
        <v>612</v>
      </c>
      <c r="H453" t="s">
        <v>34</v>
      </c>
      <c r="I453" t="s">
        <v>23</v>
      </c>
      <c r="J453" t="s">
        <v>24</v>
      </c>
      <c r="K453" t="s">
        <v>25</v>
      </c>
      <c r="L453">
        <v>5</v>
      </c>
    </row>
    <row r="454" spans="1:12" x14ac:dyDescent="0.2">
      <c r="A454">
        <v>453</v>
      </c>
      <c r="B454" t="s">
        <v>1059</v>
      </c>
      <c r="C454" t="s">
        <v>1060</v>
      </c>
      <c r="D454" t="s">
        <v>128</v>
      </c>
      <c r="E454">
        <v>81</v>
      </c>
      <c r="F454" s="2"/>
      <c r="G454" t="s">
        <v>336</v>
      </c>
      <c r="H454" t="s">
        <v>37</v>
      </c>
      <c r="I454" t="s">
        <v>47</v>
      </c>
      <c r="J454" t="s">
        <v>24</v>
      </c>
      <c r="K454" t="s">
        <v>38</v>
      </c>
    </row>
    <row r="455" spans="1:12" x14ac:dyDescent="0.2">
      <c r="A455">
        <v>454</v>
      </c>
      <c r="B455" t="s">
        <v>1061</v>
      </c>
      <c r="C455" t="s">
        <v>1062</v>
      </c>
      <c r="D455" t="s">
        <v>128</v>
      </c>
      <c r="E455">
        <v>58</v>
      </c>
      <c r="F455" s="2"/>
      <c r="G455" t="s">
        <v>108</v>
      </c>
      <c r="H455" t="s">
        <v>22</v>
      </c>
      <c r="I455" t="s">
        <v>43</v>
      </c>
      <c r="J455" t="s">
        <v>24</v>
      </c>
      <c r="K455" t="s">
        <v>25</v>
      </c>
    </row>
    <row r="456" spans="1:12" x14ac:dyDescent="0.2">
      <c r="A456">
        <v>455</v>
      </c>
      <c r="B456" t="s">
        <v>90</v>
      </c>
      <c r="C456" t="s">
        <v>1063</v>
      </c>
      <c r="D456" t="s">
        <v>28</v>
      </c>
      <c r="E456">
        <v>97</v>
      </c>
      <c r="F456" s="2">
        <v>33544</v>
      </c>
      <c r="G456" t="s">
        <v>283</v>
      </c>
      <c r="H456" t="s">
        <v>65</v>
      </c>
      <c r="I456" t="s">
        <v>23</v>
      </c>
      <c r="J456" t="s">
        <v>24</v>
      </c>
      <c r="K456" t="s">
        <v>25</v>
      </c>
      <c r="L456">
        <v>5</v>
      </c>
    </row>
    <row r="457" spans="1:12" x14ac:dyDescent="0.2">
      <c r="A457">
        <v>456</v>
      </c>
      <c r="B457" t="s">
        <v>1064</v>
      </c>
      <c r="C457" t="s">
        <v>1065</v>
      </c>
      <c r="D457" t="s">
        <v>28</v>
      </c>
      <c r="E457">
        <v>47</v>
      </c>
      <c r="F457" s="2">
        <v>27728</v>
      </c>
      <c r="G457" t="s">
        <v>1066</v>
      </c>
      <c r="H457" t="s">
        <v>65</v>
      </c>
      <c r="I457" t="s">
        <v>43</v>
      </c>
      <c r="J457" t="s">
        <v>24</v>
      </c>
      <c r="K457" t="s">
        <v>25</v>
      </c>
      <c r="L457">
        <v>17</v>
      </c>
    </row>
    <row r="458" spans="1:12" x14ac:dyDescent="0.2">
      <c r="A458">
        <v>457</v>
      </c>
      <c r="B458" t="s">
        <v>1067</v>
      </c>
      <c r="C458" t="s">
        <v>1068</v>
      </c>
      <c r="D458" t="s">
        <v>41</v>
      </c>
      <c r="E458">
        <v>70</v>
      </c>
      <c r="F458" s="2">
        <v>29569</v>
      </c>
      <c r="G458" t="s">
        <v>33</v>
      </c>
      <c r="H458" t="s">
        <v>30</v>
      </c>
      <c r="I458" t="s">
        <v>47</v>
      </c>
      <c r="J458" t="s">
        <v>24</v>
      </c>
      <c r="K458" t="s">
        <v>25</v>
      </c>
      <c r="L458">
        <v>17</v>
      </c>
    </row>
    <row r="459" spans="1:12" x14ac:dyDescent="0.2">
      <c r="A459">
        <v>458</v>
      </c>
      <c r="B459" t="s">
        <v>1069</v>
      </c>
      <c r="C459" t="s">
        <v>1070</v>
      </c>
      <c r="D459" t="s">
        <v>28</v>
      </c>
      <c r="E459">
        <v>57</v>
      </c>
      <c r="F459" s="2">
        <v>25314</v>
      </c>
      <c r="G459" t="s">
        <v>809</v>
      </c>
      <c r="H459" t="s">
        <v>65</v>
      </c>
      <c r="I459" t="s">
        <v>43</v>
      </c>
      <c r="J459" t="s">
        <v>24</v>
      </c>
      <c r="K459" t="s">
        <v>25</v>
      </c>
      <c r="L459">
        <v>18</v>
      </c>
    </row>
    <row r="460" spans="1:12" x14ac:dyDescent="0.2">
      <c r="A460">
        <v>459</v>
      </c>
      <c r="B460" t="s">
        <v>1071</v>
      </c>
      <c r="C460" t="s">
        <v>1072</v>
      </c>
      <c r="D460" t="s">
        <v>41</v>
      </c>
      <c r="E460">
        <v>88</v>
      </c>
      <c r="F460" s="2">
        <v>31628</v>
      </c>
      <c r="G460" t="s">
        <v>283</v>
      </c>
      <c r="H460" t="s">
        <v>65</v>
      </c>
      <c r="I460" t="s">
        <v>23</v>
      </c>
      <c r="J460" t="s">
        <v>24</v>
      </c>
      <c r="K460" t="s">
        <v>25</v>
      </c>
      <c r="L460">
        <v>13</v>
      </c>
    </row>
    <row r="461" spans="1:12" x14ac:dyDescent="0.2">
      <c r="A461">
        <v>460</v>
      </c>
      <c r="B461" t="s">
        <v>1073</v>
      </c>
      <c r="D461" t="s">
        <v>41</v>
      </c>
      <c r="E461">
        <v>0</v>
      </c>
      <c r="F461" s="2">
        <v>31435</v>
      </c>
      <c r="G461" t="s">
        <v>575</v>
      </c>
      <c r="H461" t="s">
        <v>65</v>
      </c>
      <c r="I461" t="s">
        <v>43</v>
      </c>
      <c r="J461" t="s">
        <v>24</v>
      </c>
      <c r="K461" t="s">
        <v>25</v>
      </c>
      <c r="L461">
        <v>16</v>
      </c>
    </row>
    <row r="462" spans="1:12" x14ac:dyDescent="0.2">
      <c r="A462">
        <v>461</v>
      </c>
      <c r="B462" t="s">
        <v>1074</v>
      </c>
      <c r="C462" t="s">
        <v>1075</v>
      </c>
      <c r="D462" t="s">
        <v>41</v>
      </c>
      <c r="E462">
        <v>19</v>
      </c>
      <c r="F462" s="2">
        <v>29137</v>
      </c>
      <c r="G462" t="s">
        <v>137</v>
      </c>
      <c r="H462" t="s">
        <v>22</v>
      </c>
      <c r="I462" t="s">
        <v>23</v>
      </c>
      <c r="J462" t="s">
        <v>24</v>
      </c>
      <c r="K462" t="s">
        <v>25</v>
      </c>
      <c r="L462">
        <v>14</v>
      </c>
    </row>
    <row r="463" spans="1:12" x14ac:dyDescent="0.2">
      <c r="A463">
        <v>462</v>
      </c>
      <c r="B463" t="s">
        <v>1076</v>
      </c>
      <c r="C463" t="s">
        <v>1077</v>
      </c>
      <c r="D463" t="s">
        <v>41</v>
      </c>
      <c r="E463">
        <v>32</v>
      </c>
      <c r="F463" s="2">
        <v>21916</v>
      </c>
      <c r="G463" t="s">
        <v>36</v>
      </c>
      <c r="H463" t="s">
        <v>65</v>
      </c>
      <c r="I463" t="s">
        <v>43</v>
      </c>
      <c r="J463" t="s">
        <v>24</v>
      </c>
      <c r="K463" t="s">
        <v>25</v>
      </c>
      <c r="L463">
        <v>5</v>
      </c>
    </row>
    <row r="464" spans="1:12" x14ac:dyDescent="0.2">
      <c r="A464">
        <v>463</v>
      </c>
      <c r="B464" t="s">
        <v>1078</v>
      </c>
      <c r="C464" t="s">
        <v>1079</v>
      </c>
      <c r="D464" t="s">
        <v>41</v>
      </c>
      <c r="E464">
        <v>9</v>
      </c>
      <c r="F464" s="2">
        <v>22735</v>
      </c>
      <c r="G464" t="s">
        <v>140</v>
      </c>
      <c r="H464" t="s">
        <v>30</v>
      </c>
      <c r="I464" t="s">
        <v>23</v>
      </c>
      <c r="J464" t="s">
        <v>24</v>
      </c>
      <c r="K464" t="s">
        <v>25</v>
      </c>
      <c r="L464">
        <v>20</v>
      </c>
    </row>
    <row r="465" spans="1:12" x14ac:dyDescent="0.2">
      <c r="A465">
        <v>464</v>
      </c>
      <c r="B465" t="s">
        <v>1080</v>
      </c>
      <c r="C465" t="s">
        <v>1081</v>
      </c>
      <c r="D465" t="s">
        <v>41</v>
      </c>
      <c r="E465">
        <v>32</v>
      </c>
      <c r="F465" s="2">
        <v>21267</v>
      </c>
      <c r="G465" t="s">
        <v>36</v>
      </c>
      <c r="H465" t="s">
        <v>36</v>
      </c>
      <c r="I465" t="s">
        <v>23</v>
      </c>
      <c r="J465" t="s">
        <v>24</v>
      </c>
      <c r="K465" t="s">
        <v>25</v>
      </c>
      <c r="L465">
        <v>10</v>
      </c>
    </row>
    <row r="466" spans="1:12" x14ac:dyDescent="0.2">
      <c r="A466">
        <v>465</v>
      </c>
      <c r="B466" t="s">
        <v>1082</v>
      </c>
      <c r="C466" t="s">
        <v>1083</v>
      </c>
      <c r="D466" t="s">
        <v>41</v>
      </c>
      <c r="E466">
        <v>54</v>
      </c>
      <c r="F466" s="2">
        <v>27846</v>
      </c>
      <c r="G466" t="s">
        <v>1084</v>
      </c>
      <c r="H466" t="s">
        <v>30</v>
      </c>
      <c r="I466" t="s">
        <v>43</v>
      </c>
      <c r="J466" t="s">
        <v>24</v>
      </c>
      <c r="K466" t="s">
        <v>25</v>
      </c>
      <c r="L466">
        <v>14</v>
      </c>
    </row>
    <row r="467" spans="1:12" x14ac:dyDescent="0.2">
      <c r="A467">
        <v>466</v>
      </c>
      <c r="B467" t="s">
        <v>1085</v>
      </c>
      <c r="C467" t="s">
        <v>1086</v>
      </c>
      <c r="D467" t="s">
        <v>28</v>
      </c>
      <c r="E467">
        <v>84</v>
      </c>
      <c r="F467" s="2">
        <v>33265</v>
      </c>
      <c r="G467" t="s">
        <v>36</v>
      </c>
      <c r="H467" t="s">
        <v>65</v>
      </c>
      <c r="I467" t="s">
        <v>43</v>
      </c>
      <c r="J467" t="s">
        <v>24</v>
      </c>
      <c r="K467" t="s">
        <v>25</v>
      </c>
      <c r="L467">
        <v>2</v>
      </c>
    </row>
    <row r="468" spans="1:12" x14ac:dyDescent="0.2">
      <c r="A468">
        <v>467</v>
      </c>
      <c r="B468" t="s">
        <v>1087</v>
      </c>
      <c r="C468" t="s">
        <v>1088</v>
      </c>
      <c r="D468" t="s">
        <v>28</v>
      </c>
      <c r="E468">
        <v>51</v>
      </c>
      <c r="F468" s="2">
        <v>19726</v>
      </c>
      <c r="G468" t="s">
        <v>1089</v>
      </c>
      <c r="H468" t="s">
        <v>34</v>
      </c>
      <c r="I468" t="s">
        <v>43</v>
      </c>
      <c r="J468" t="s">
        <v>24</v>
      </c>
      <c r="K468" t="s">
        <v>38</v>
      </c>
      <c r="L468">
        <v>15</v>
      </c>
    </row>
    <row r="469" spans="1:12" x14ac:dyDescent="0.2">
      <c r="A469">
        <v>468</v>
      </c>
      <c r="B469" t="s">
        <v>1090</v>
      </c>
      <c r="C469" t="s">
        <v>1091</v>
      </c>
      <c r="D469" t="s">
        <v>41</v>
      </c>
      <c r="E469">
        <v>11</v>
      </c>
      <c r="F469" s="2">
        <v>27048</v>
      </c>
      <c r="G469" t="s">
        <v>498</v>
      </c>
      <c r="H469" t="s">
        <v>34</v>
      </c>
      <c r="I469" t="s">
        <v>47</v>
      </c>
      <c r="J469" t="s">
        <v>24</v>
      </c>
      <c r="K469" t="s">
        <v>25</v>
      </c>
      <c r="L469">
        <v>8</v>
      </c>
    </row>
    <row r="470" spans="1:12" x14ac:dyDescent="0.2">
      <c r="A470">
        <v>469</v>
      </c>
      <c r="B470" t="s">
        <v>1092</v>
      </c>
      <c r="C470" t="s">
        <v>1093</v>
      </c>
      <c r="D470" t="s">
        <v>28</v>
      </c>
      <c r="E470">
        <v>91</v>
      </c>
      <c r="F470" s="2">
        <v>35188</v>
      </c>
      <c r="G470" t="s">
        <v>559</v>
      </c>
      <c r="H470" t="s">
        <v>30</v>
      </c>
      <c r="I470" t="s">
        <v>47</v>
      </c>
      <c r="J470" t="s">
        <v>24</v>
      </c>
      <c r="K470" t="s">
        <v>25</v>
      </c>
      <c r="L470">
        <v>3</v>
      </c>
    </row>
    <row r="471" spans="1:12" x14ac:dyDescent="0.2">
      <c r="A471">
        <v>470</v>
      </c>
      <c r="B471" t="s">
        <v>1094</v>
      </c>
      <c r="C471" t="s">
        <v>1095</v>
      </c>
      <c r="D471" t="s">
        <v>28</v>
      </c>
      <c r="E471">
        <v>22</v>
      </c>
      <c r="F471" s="2">
        <v>37244</v>
      </c>
      <c r="G471" t="s">
        <v>256</v>
      </c>
      <c r="H471" t="s">
        <v>46</v>
      </c>
      <c r="I471" t="s">
        <v>23</v>
      </c>
      <c r="J471" t="s">
        <v>24</v>
      </c>
      <c r="K471" t="s">
        <v>38</v>
      </c>
      <c r="L471">
        <v>1</v>
      </c>
    </row>
    <row r="472" spans="1:12" x14ac:dyDescent="0.2">
      <c r="A472">
        <v>471</v>
      </c>
      <c r="B472" t="s">
        <v>1096</v>
      </c>
      <c r="C472" t="s">
        <v>1097</v>
      </c>
      <c r="D472" t="s">
        <v>41</v>
      </c>
      <c r="E472">
        <v>82</v>
      </c>
      <c r="F472" s="2">
        <v>20455</v>
      </c>
      <c r="G472" t="s">
        <v>835</v>
      </c>
      <c r="H472" t="s">
        <v>30</v>
      </c>
      <c r="I472" t="s">
        <v>43</v>
      </c>
      <c r="J472" t="s">
        <v>24</v>
      </c>
      <c r="K472" t="s">
        <v>38</v>
      </c>
      <c r="L472">
        <v>14</v>
      </c>
    </row>
    <row r="473" spans="1:12" x14ac:dyDescent="0.2">
      <c r="A473">
        <v>472</v>
      </c>
      <c r="B473" t="s">
        <v>1098</v>
      </c>
      <c r="C473" t="s">
        <v>1099</v>
      </c>
      <c r="D473" t="s">
        <v>41</v>
      </c>
      <c r="E473">
        <v>38</v>
      </c>
      <c r="F473" s="2">
        <v>33193</v>
      </c>
      <c r="G473" t="s">
        <v>256</v>
      </c>
      <c r="H473" t="s">
        <v>30</v>
      </c>
      <c r="I473" t="s">
        <v>23</v>
      </c>
      <c r="J473" t="s">
        <v>24</v>
      </c>
      <c r="K473" t="s">
        <v>25</v>
      </c>
      <c r="L473">
        <v>8</v>
      </c>
    </row>
    <row r="474" spans="1:12" x14ac:dyDescent="0.2">
      <c r="A474">
        <v>473</v>
      </c>
      <c r="B474" t="s">
        <v>1100</v>
      </c>
      <c r="C474" t="s">
        <v>1101</v>
      </c>
      <c r="D474" t="s">
        <v>28</v>
      </c>
      <c r="E474">
        <v>2</v>
      </c>
      <c r="F474" s="2">
        <v>28197</v>
      </c>
      <c r="G474" t="s">
        <v>74</v>
      </c>
      <c r="H474" t="s">
        <v>22</v>
      </c>
      <c r="I474" t="s">
        <v>23</v>
      </c>
      <c r="J474" t="s">
        <v>24</v>
      </c>
      <c r="K474" t="s">
        <v>25</v>
      </c>
      <c r="L474">
        <v>20</v>
      </c>
    </row>
    <row r="475" spans="1:12" x14ac:dyDescent="0.2">
      <c r="A475">
        <v>474</v>
      </c>
      <c r="B475" t="s">
        <v>1102</v>
      </c>
      <c r="C475" t="s">
        <v>1103</v>
      </c>
      <c r="D475" t="s">
        <v>41</v>
      </c>
      <c r="E475">
        <v>86</v>
      </c>
      <c r="F475" s="2">
        <v>30331</v>
      </c>
      <c r="G475" t="s">
        <v>1104</v>
      </c>
      <c r="H475" t="s">
        <v>144</v>
      </c>
      <c r="I475" t="s">
        <v>43</v>
      </c>
      <c r="J475" t="s">
        <v>24</v>
      </c>
      <c r="K475" t="s">
        <v>38</v>
      </c>
      <c r="L475">
        <v>18</v>
      </c>
    </row>
    <row r="476" spans="1:12" x14ac:dyDescent="0.2">
      <c r="A476">
        <v>475</v>
      </c>
      <c r="B476" t="s">
        <v>1105</v>
      </c>
      <c r="D476" t="s">
        <v>28</v>
      </c>
      <c r="E476">
        <v>0</v>
      </c>
      <c r="F476" s="2">
        <v>35383</v>
      </c>
      <c r="G476" t="s">
        <v>64</v>
      </c>
      <c r="H476" t="s">
        <v>65</v>
      </c>
      <c r="I476" t="s">
        <v>43</v>
      </c>
      <c r="J476" t="s">
        <v>24</v>
      </c>
      <c r="K476" t="s">
        <v>38</v>
      </c>
      <c r="L476">
        <v>1</v>
      </c>
    </row>
    <row r="477" spans="1:12" x14ac:dyDescent="0.2">
      <c r="A477">
        <v>476</v>
      </c>
      <c r="B477" t="s">
        <v>259</v>
      </c>
      <c r="C477" t="s">
        <v>1106</v>
      </c>
      <c r="D477" t="s">
        <v>28</v>
      </c>
      <c r="E477">
        <v>65</v>
      </c>
      <c r="F477" s="2">
        <v>32619</v>
      </c>
      <c r="G477" t="s">
        <v>689</v>
      </c>
      <c r="H477" t="s">
        <v>36</v>
      </c>
      <c r="I477" t="s">
        <v>23</v>
      </c>
      <c r="J477" t="s">
        <v>24</v>
      </c>
      <c r="K477" t="s">
        <v>38</v>
      </c>
      <c r="L477">
        <v>14</v>
      </c>
    </row>
    <row r="478" spans="1:12" x14ac:dyDescent="0.2">
      <c r="A478">
        <v>477</v>
      </c>
      <c r="B478" t="s">
        <v>1107</v>
      </c>
      <c r="C478" t="s">
        <v>1108</v>
      </c>
      <c r="D478" t="s">
        <v>41</v>
      </c>
      <c r="E478">
        <v>32</v>
      </c>
      <c r="F478" s="2">
        <v>22246</v>
      </c>
      <c r="G478" t="s">
        <v>1109</v>
      </c>
      <c r="H478" t="s">
        <v>30</v>
      </c>
      <c r="I478" t="s">
        <v>47</v>
      </c>
      <c r="J478" t="s">
        <v>24</v>
      </c>
      <c r="K478" t="s">
        <v>25</v>
      </c>
      <c r="L478">
        <v>13</v>
      </c>
    </row>
    <row r="479" spans="1:12" x14ac:dyDescent="0.2">
      <c r="A479">
        <v>478</v>
      </c>
      <c r="B479" t="s">
        <v>1110</v>
      </c>
      <c r="C479" t="s">
        <v>1111</v>
      </c>
      <c r="D479" t="s">
        <v>41</v>
      </c>
      <c r="E479">
        <v>65</v>
      </c>
      <c r="F479" s="2">
        <v>22302</v>
      </c>
      <c r="G479" t="s">
        <v>194</v>
      </c>
      <c r="H479" t="s">
        <v>36</v>
      </c>
      <c r="I479" t="s">
        <v>43</v>
      </c>
      <c r="J479" t="s">
        <v>24</v>
      </c>
      <c r="K479" t="s">
        <v>25</v>
      </c>
      <c r="L479">
        <v>5</v>
      </c>
    </row>
    <row r="480" spans="1:12" x14ac:dyDescent="0.2">
      <c r="A480">
        <v>479</v>
      </c>
      <c r="B480" t="s">
        <v>1112</v>
      </c>
      <c r="C480" t="s">
        <v>1113</v>
      </c>
      <c r="D480" t="s">
        <v>41</v>
      </c>
      <c r="E480">
        <v>11</v>
      </c>
      <c r="F480" s="2">
        <v>34550</v>
      </c>
      <c r="G480" t="s">
        <v>36</v>
      </c>
      <c r="H480" t="s">
        <v>37</v>
      </c>
      <c r="I480" t="s">
        <v>23</v>
      </c>
      <c r="J480" t="s">
        <v>24</v>
      </c>
      <c r="K480" t="s">
        <v>25</v>
      </c>
      <c r="L480">
        <v>4</v>
      </c>
    </row>
    <row r="481" spans="1:12" x14ac:dyDescent="0.2">
      <c r="A481">
        <v>480</v>
      </c>
      <c r="B481" t="s">
        <v>1114</v>
      </c>
      <c r="C481" t="s">
        <v>1115</v>
      </c>
      <c r="D481" t="s">
        <v>128</v>
      </c>
      <c r="E481">
        <v>67</v>
      </c>
      <c r="F481" s="2"/>
      <c r="G481" t="s">
        <v>166</v>
      </c>
      <c r="H481" t="s">
        <v>22</v>
      </c>
      <c r="I481" t="s">
        <v>23</v>
      </c>
      <c r="J481" t="s">
        <v>24</v>
      </c>
      <c r="K481" t="s">
        <v>25</v>
      </c>
    </row>
    <row r="482" spans="1:12" x14ac:dyDescent="0.2">
      <c r="A482">
        <v>481</v>
      </c>
      <c r="B482" t="s">
        <v>1116</v>
      </c>
      <c r="C482" t="s">
        <v>1117</v>
      </c>
      <c r="D482" t="s">
        <v>41</v>
      </c>
      <c r="E482">
        <v>68</v>
      </c>
      <c r="F482" s="2">
        <v>32975</v>
      </c>
      <c r="G482" t="s">
        <v>838</v>
      </c>
      <c r="H482" t="s">
        <v>56</v>
      </c>
      <c r="I482" t="s">
        <v>23</v>
      </c>
      <c r="J482" t="s">
        <v>24</v>
      </c>
      <c r="K482" t="s">
        <v>38</v>
      </c>
      <c r="L482">
        <v>8</v>
      </c>
    </row>
    <row r="483" spans="1:12" x14ac:dyDescent="0.2">
      <c r="A483">
        <v>482</v>
      </c>
      <c r="B483" t="s">
        <v>393</v>
      </c>
      <c r="C483" t="s">
        <v>1118</v>
      </c>
      <c r="D483" t="s">
        <v>28</v>
      </c>
      <c r="E483">
        <v>33</v>
      </c>
      <c r="F483" s="2">
        <v>22999</v>
      </c>
      <c r="G483" t="s">
        <v>36</v>
      </c>
      <c r="H483" t="s">
        <v>22</v>
      </c>
      <c r="I483" t="s">
        <v>23</v>
      </c>
      <c r="J483" t="s">
        <v>24</v>
      </c>
      <c r="K483" t="s">
        <v>38</v>
      </c>
      <c r="L483">
        <v>20</v>
      </c>
    </row>
    <row r="484" spans="1:12" x14ac:dyDescent="0.2">
      <c r="A484">
        <v>483</v>
      </c>
      <c r="B484" t="s">
        <v>1119</v>
      </c>
      <c r="C484" t="s">
        <v>1120</v>
      </c>
      <c r="D484" t="s">
        <v>28</v>
      </c>
      <c r="E484">
        <v>35</v>
      </c>
      <c r="F484" s="2">
        <v>26786</v>
      </c>
      <c r="G484" t="s">
        <v>671</v>
      </c>
      <c r="H484" t="s">
        <v>46</v>
      </c>
      <c r="I484" t="s">
        <v>43</v>
      </c>
      <c r="J484" t="s">
        <v>24</v>
      </c>
      <c r="K484" t="s">
        <v>38</v>
      </c>
      <c r="L484">
        <v>9</v>
      </c>
    </row>
    <row r="485" spans="1:12" x14ac:dyDescent="0.2">
      <c r="A485">
        <v>484</v>
      </c>
      <c r="B485" t="s">
        <v>1121</v>
      </c>
      <c r="C485" t="s">
        <v>1122</v>
      </c>
      <c r="D485" t="s">
        <v>28</v>
      </c>
      <c r="E485">
        <v>64</v>
      </c>
      <c r="F485" s="2">
        <v>27143</v>
      </c>
      <c r="G485" t="s">
        <v>838</v>
      </c>
      <c r="H485" t="s">
        <v>65</v>
      </c>
      <c r="I485" t="s">
        <v>23</v>
      </c>
      <c r="J485" t="s">
        <v>24</v>
      </c>
      <c r="K485" t="s">
        <v>38</v>
      </c>
      <c r="L485">
        <v>22</v>
      </c>
    </row>
    <row r="486" spans="1:12" x14ac:dyDescent="0.2">
      <c r="A486">
        <v>485</v>
      </c>
      <c r="B486" t="s">
        <v>1123</v>
      </c>
      <c r="C486" t="s">
        <v>1124</v>
      </c>
      <c r="D486" t="s">
        <v>41</v>
      </c>
      <c r="E486">
        <v>23</v>
      </c>
      <c r="F486" s="2">
        <v>27341</v>
      </c>
      <c r="G486" t="s">
        <v>1125</v>
      </c>
      <c r="H486" t="s">
        <v>65</v>
      </c>
      <c r="I486" t="s">
        <v>47</v>
      </c>
      <c r="J486" t="s">
        <v>24</v>
      </c>
      <c r="K486" t="s">
        <v>38</v>
      </c>
      <c r="L486">
        <v>20</v>
      </c>
    </row>
    <row r="487" spans="1:12" x14ac:dyDescent="0.2">
      <c r="A487">
        <v>486</v>
      </c>
      <c r="B487" t="s">
        <v>1126</v>
      </c>
      <c r="C487" t="s">
        <v>1127</v>
      </c>
      <c r="D487" t="s">
        <v>41</v>
      </c>
      <c r="E487">
        <v>0</v>
      </c>
      <c r="F487" s="2">
        <v>20453</v>
      </c>
      <c r="G487" t="s">
        <v>634</v>
      </c>
      <c r="H487" t="s">
        <v>65</v>
      </c>
      <c r="I487" t="s">
        <v>43</v>
      </c>
      <c r="J487" t="s">
        <v>24</v>
      </c>
      <c r="K487" t="s">
        <v>25</v>
      </c>
      <c r="L487">
        <v>15</v>
      </c>
    </row>
    <row r="488" spans="1:12" x14ac:dyDescent="0.2">
      <c r="A488">
        <v>487</v>
      </c>
      <c r="B488" t="s">
        <v>1128</v>
      </c>
      <c r="C488" t="s">
        <v>1129</v>
      </c>
      <c r="D488" t="s">
        <v>41</v>
      </c>
      <c r="E488">
        <v>70</v>
      </c>
      <c r="F488" s="2">
        <v>29117</v>
      </c>
      <c r="G488" t="s">
        <v>150</v>
      </c>
      <c r="H488" t="s">
        <v>22</v>
      </c>
      <c r="I488" t="s">
        <v>23</v>
      </c>
      <c r="J488" t="s">
        <v>24</v>
      </c>
      <c r="K488" t="s">
        <v>38</v>
      </c>
      <c r="L488">
        <v>10</v>
      </c>
    </row>
    <row r="489" spans="1:12" x14ac:dyDescent="0.2">
      <c r="A489">
        <v>488</v>
      </c>
      <c r="B489" t="s">
        <v>1130</v>
      </c>
      <c r="C489" t="s">
        <v>1131</v>
      </c>
      <c r="D489" t="s">
        <v>41</v>
      </c>
      <c r="E489">
        <v>24</v>
      </c>
      <c r="F489" s="2">
        <v>29413</v>
      </c>
      <c r="G489" t="s">
        <v>205</v>
      </c>
      <c r="H489" t="s">
        <v>34</v>
      </c>
      <c r="I489" t="s">
        <v>23</v>
      </c>
      <c r="J489" t="s">
        <v>24</v>
      </c>
      <c r="K489" t="s">
        <v>25</v>
      </c>
      <c r="L489">
        <v>10</v>
      </c>
    </row>
    <row r="490" spans="1:12" x14ac:dyDescent="0.2">
      <c r="A490">
        <v>489</v>
      </c>
      <c r="B490" t="s">
        <v>1132</v>
      </c>
      <c r="C490" t="s">
        <v>1133</v>
      </c>
      <c r="D490" t="s">
        <v>41</v>
      </c>
      <c r="E490">
        <v>18</v>
      </c>
      <c r="F490" s="2">
        <v>26084</v>
      </c>
      <c r="G490" t="s">
        <v>42</v>
      </c>
      <c r="H490" t="s">
        <v>46</v>
      </c>
      <c r="I490" t="s">
        <v>23</v>
      </c>
      <c r="J490" t="s">
        <v>24</v>
      </c>
      <c r="K490" t="s">
        <v>25</v>
      </c>
      <c r="L490">
        <v>4</v>
      </c>
    </row>
    <row r="491" spans="1:12" x14ac:dyDescent="0.2">
      <c r="A491">
        <v>490</v>
      </c>
      <c r="B491" t="s">
        <v>1032</v>
      </c>
      <c r="C491" t="s">
        <v>1134</v>
      </c>
      <c r="D491" t="s">
        <v>41</v>
      </c>
      <c r="E491">
        <v>44</v>
      </c>
      <c r="F491" s="2">
        <v>33770</v>
      </c>
      <c r="G491" t="s">
        <v>407</v>
      </c>
      <c r="H491" t="s">
        <v>56</v>
      </c>
      <c r="I491" t="s">
        <v>23</v>
      </c>
      <c r="J491" t="s">
        <v>24</v>
      </c>
      <c r="K491" t="s">
        <v>38</v>
      </c>
      <c r="L491">
        <v>6</v>
      </c>
    </row>
    <row r="492" spans="1:12" x14ac:dyDescent="0.2">
      <c r="A492">
        <v>491</v>
      </c>
      <c r="B492" t="s">
        <v>1135</v>
      </c>
      <c r="C492" t="s">
        <v>1136</v>
      </c>
      <c r="D492" t="s">
        <v>28</v>
      </c>
      <c r="E492">
        <v>45</v>
      </c>
      <c r="F492" s="2">
        <v>27810</v>
      </c>
      <c r="G492" t="s">
        <v>271</v>
      </c>
      <c r="H492" t="s">
        <v>34</v>
      </c>
      <c r="I492" t="s">
        <v>43</v>
      </c>
      <c r="J492" t="s">
        <v>24</v>
      </c>
      <c r="K492" t="s">
        <v>25</v>
      </c>
      <c r="L492">
        <v>19</v>
      </c>
    </row>
    <row r="493" spans="1:12" x14ac:dyDescent="0.2">
      <c r="A493">
        <v>492</v>
      </c>
      <c r="B493" t="s">
        <v>1137</v>
      </c>
      <c r="C493" t="s">
        <v>1138</v>
      </c>
      <c r="D493" t="s">
        <v>28</v>
      </c>
      <c r="E493">
        <v>54</v>
      </c>
      <c r="F493" s="2">
        <v>27878</v>
      </c>
      <c r="G493" t="s">
        <v>407</v>
      </c>
      <c r="H493" t="s">
        <v>30</v>
      </c>
      <c r="I493" t="s">
        <v>23</v>
      </c>
      <c r="J493" t="s">
        <v>24</v>
      </c>
      <c r="K493" t="s">
        <v>38</v>
      </c>
      <c r="L493">
        <v>21</v>
      </c>
    </row>
    <row r="494" spans="1:12" x14ac:dyDescent="0.2">
      <c r="A494">
        <v>493</v>
      </c>
      <c r="B494" t="s">
        <v>1139</v>
      </c>
      <c r="C494" t="s">
        <v>1140</v>
      </c>
      <c r="D494" t="s">
        <v>41</v>
      </c>
      <c r="E494">
        <v>83</v>
      </c>
      <c r="F494" s="2">
        <v>22172</v>
      </c>
      <c r="G494" t="s">
        <v>575</v>
      </c>
      <c r="H494" t="s">
        <v>65</v>
      </c>
      <c r="I494" t="s">
        <v>23</v>
      </c>
      <c r="J494" t="s">
        <v>24</v>
      </c>
      <c r="K494" t="s">
        <v>25</v>
      </c>
      <c r="L494">
        <v>5</v>
      </c>
    </row>
    <row r="495" spans="1:12" x14ac:dyDescent="0.2">
      <c r="A495">
        <v>494</v>
      </c>
      <c r="B495" t="s">
        <v>1141</v>
      </c>
      <c r="D495" t="s">
        <v>28</v>
      </c>
      <c r="E495">
        <v>33</v>
      </c>
      <c r="F495" s="2">
        <v>27547</v>
      </c>
      <c r="G495" t="s">
        <v>532</v>
      </c>
      <c r="H495" t="s">
        <v>65</v>
      </c>
      <c r="I495" t="s">
        <v>23</v>
      </c>
      <c r="J495" t="s">
        <v>24</v>
      </c>
      <c r="K495" t="s">
        <v>38</v>
      </c>
      <c r="L495">
        <v>9</v>
      </c>
    </row>
    <row r="496" spans="1:12" x14ac:dyDescent="0.2">
      <c r="A496">
        <v>495</v>
      </c>
      <c r="B496" t="s">
        <v>1142</v>
      </c>
      <c r="C496" t="s">
        <v>1143</v>
      </c>
      <c r="D496" t="s">
        <v>28</v>
      </c>
      <c r="E496">
        <v>91</v>
      </c>
      <c r="F496" s="2">
        <v>21602</v>
      </c>
      <c r="G496" t="s">
        <v>296</v>
      </c>
      <c r="H496" t="s">
        <v>30</v>
      </c>
      <c r="I496" t="s">
        <v>23</v>
      </c>
      <c r="J496" t="s">
        <v>24</v>
      </c>
      <c r="K496" t="s">
        <v>25</v>
      </c>
      <c r="L496">
        <v>6</v>
      </c>
    </row>
    <row r="497" spans="1:12" x14ac:dyDescent="0.2">
      <c r="A497">
        <v>496</v>
      </c>
      <c r="B497" t="s">
        <v>1144</v>
      </c>
      <c r="C497" t="s">
        <v>1145</v>
      </c>
      <c r="D497" t="s">
        <v>41</v>
      </c>
      <c r="E497">
        <v>25</v>
      </c>
      <c r="F497" s="2">
        <v>27787</v>
      </c>
      <c r="G497" t="s">
        <v>1146</v>
      </c>
      <c r="H497" t="s">
        <v>30</v>
      </c>
      <c r="I497" t="s">
        <v>43</v>
      </c>
      <c r="J497" t="s">
        <v>24</v>
      </c>
      <c r="K497" t="s">
        <v>25</v>
      </c>
      <c r="L497">
        <v>11</v>
      </c>
    </row>
    <row r="498" spans="1:12" x14ac:dyDescent="0.2">
      <c r="A498">
        <v>497</v>
      </c>
      <c r="B498" t="s">
        <v>1147</v>
      </c>
      <c r="C498" t="s">
        <v>1148</v>
      </c>
      <c r="D498" t="s">
        <v>41</v>
      </c>
      <c r="E498">
        <v>96</v>
      </c>
      <c r="F498" s="2">
        <v>27038</v>
      </c>
      <c r="G498" t="s">
        <v>36</v>
      </c>
      <c r="H498" t="s">
        <v>34</v>
      </c>
      <c r="I498" t="s">
        <v>23</v>
      </c>
      <c r="J498" t="s">
        <v>24</v>
      </c>
      <c r="K498" t="s">
        <v>25</v>
      </c>
      <c r="L498">
        <v>11</v>
      </c>
    </row>
    <row r="499" spans="1:12" x14ac:dyDescent="0.2">
      <c r="A499">
        <v>498</v>
      </c>
      <c r="B499" t="s">
        <v>1149</v>
      </c>
      <c r="C499" t="s">
        <v>1150</v>
      </c>
      <c r="D499" t="s">
        <v>41</v>
      </c>
      <c r="E499">
        <v>58</v>
      </c>
      <c r="F499" s="2">
        <v>28610</v>
      </c>
      <c r="G499" t="s">
        <v>190</v>
      </c>
      <c r="H499" t="s">
        <v>65</v>
      </c>
      <c r="I499" t="s">
        <v>47</v>
      </c>
      <c r="J499" t="s">
        <v>24</v>
      </c>
      <c r="K499" t="s">
        <v>25</v>
      </c>
      <c r="L499">
        <v>10</v>
      </c>
    </row>
    <row r="500" spans="1:12" x14ac:dyDescent="0.2">
      <c r="A500">
        <v>499</v>
      </c>
      <c r="B500" t="s">
        <v>1151</v>
      </c>
      <c r="C500" t="s">
        <v>1152</v>
      </c>
      <c r="D500" t="s">
        <v>28</v>
      </c>
      <c r="E500">
        <v>39</v>
      </c>
      <c r="F500" s="2">
        <v>22355</v>
      </c>
      <c r="G500" t="s">
        <v>682</v>
      </c>
      <c r="H500" t="s">
        <v>30</v>
      </c>
      <c r="I500" t="s">
        <v>43</v>
      </c>
      <c r="J500" t="s">
        <v>24</v>
      </c>
      <c r="K500" t="s">
        <v>38</v>
      </c>
      <c r="L500">
        <v>19</v>
      </c>
    </row>
    <row r="501" spans="1:12" x14ac:dyDescent="0.2">
      <c r="A501">
        <v>500</v>
      </c>
      <c r="B501" t="s">
        <v>1153</v>
      </c>
      <c r="C501" t="s">
        <v>1154</v>
      </c>
      <c r="D501" t="s">
        <v>28</v>
      </c>
      <c r="E501">
        <v>19</v>
      </c>
      <c r="F501" s="2">
        <v>33705</v>
      </c>
      <c r="G501" t="s">
        <v>33</v>
      </c>
      <c r="H501" t="s">
        <v>46</v>
      </c>
      <c r="I501" t="s">
        <v>43</v>
      </c>
      <c r="J501" t="s">
        <v>24</v>
      </c>
      <c r="K501" t="s">
        <v>25</v>
      </c>
      <c r="L501">
        <v>10</v>
      </c>
    </row>
    <row r="502" spans="1:12" x14ac:dyDescent="0.2">
      <c r="A502">
        <v>501</v>
      </c>
      <c r="B502" t="s">
        <v>1155</v>
      </c>
      <c r="C502" t="s">
        <v>1156</v>
      </c>
      <c r="D502" t="s">
        <v>41</v>
      </c>
      <c r="E502">
        <v>94</v>
      </c>
      <c r="F502" s="2">
        <v>28286</v>
      </c>
      <c r="G502" t="s">
        <v>782</v>
      </c>
      <c r="H502" t="s">
        <v>36</v>
      </c>
      <c r="I502" t="s">
        <v>47</v>
      </c>
      <c r="J502" t="s">
        <v>24</v>
      </c>
      <c r="K502" t="s">
        <v>38</v>
      </c>
      <c r="L502">
        <v>19</v>
      </c>
    </row>
    <row r="503" spans="1:12" x14ac:dyDescent="0.2">
      <c r="A503">
        <v>502</v>
      </c>
      <c r="B503" t="s">
        <v>1157</v>
      </c>
      <c r="C503" t="s">
        <v>1158</v>
      </c>
      <c r="D503" t="s">
        <v>41</v>
      </c>
      <c r="E503">
        <v>39</v>
      </c>
      <c r="F503" s="2">
        <v>25926</v>
      </c>
      <c r="G503" t="s">
        <v>230</v>
      </c>
      <c r="H503" t="s">
        <v>65</v>
      </c>
      <c r="I503" t="s">
        <v>23</v>
      </c>
      <c r="J503" t="s">
        <v>24</v>
      </c>
      <c r="K503" t="s">
        <v>38</v>
      </c>
      <c r="L503">
        <v>18</v>
      </c>
    </row>
    <row r="504" spans="1:12" x14ac:dyDescent="0.2">
      <c r="A504">
        <v>503</v>
      </c>
      <c r="B504" t="s">
        <v>1159</v>
      </c>
      <c r="C504" t="s">
        <v>1160</v>
      </c>
      <c r="D504" t="s">
        <v>28</v>
      </c>
      <c r="E504">
        <v>87</v>
      </c>
      <c r="F504" s="2">
        <v>32708</v>
      </c>
      <c r="G504" t="s">
        <v>666</v>
      </c>
      <c r="H504" t="s">
        <v>22</v>
      </c>
      <c r="I504" t="s">
        <v>43</v>
      </c>
      <c r="J504" t="s">
        <v>24</v>
      </c>
      <c r="K504" t="s">
        <v>25</v>
      </c>
      <c r="L504">
        <v>10</v>
      </c>
    </row>
    <row r="505" spans="1:12" x14ac:dyDescent="0.2">
      <c r="A505">
        <v>504</v>
      </c>
      <c r="B505" t="s">
        <v>1161</v>
      </c>
      <c r="C505" t="s">
        <v>1162</v>
      </c>
      <c r="D505" t="s">
        <v>28</v>
      </c>
      <c r="E505">
        <v>93</v>
      </c>
      <c r="F505" s="2">
        <v>34814</v>
      </c>
      <c r="G505" t="s">
        <v>407</v>
      </c>
      <c r="H505" t="s">
        <v>65</v>
      </c>
      <c r="I505" t="s">
        <v>47</v>
      </c>
      <c r="J505" t="s">
        <v>24</v>
      </c>
      <c r="K505" t="s">
        <v>25</v>
      </c>
      <c r="L505">
        <v>7</v>
      </c>
    </row>
    <row r="506" spans="1:12" x14ac:dyDescent="0.2">
      <c r="A506">
        <v>505</v>
      </c>
      <c r="B506" t="s">
        <v>1163</v>
      </c>
      <c r="C506" t="s">
        <v>1164</v>
      </c>
      <c r="D506" t="s">
        <v>41</v>
      </c>
      <c r="E506">
        <v>40</v>
      </c>
      <c r="F506" s="2">
        <v>24442</v>
      </c>
      <c r="G506" t="s">
        <v>36</v>
      </c>
      <c r="H506" t="s">
        <v>36</v>
      </c>
      <c r="I506" t="s">
        <v>47</v>
      </c>
      <c r="J506" t="s">
        <v>24</v>
      </c>
      <c r="K506" t="s">
        <v>25</v>
      </c>
      <c r="L506">
        <v>10</v>
      </c>
    </row>
    <row r="507" spans="1:12" x14ac:dyDescent="0.2">
      <c r="A507">
        <v>506</v>
      </c>
      <c r="B507" t="s">
        <v>1165</v>
      </c>
      <c r="C507" t="s">
        <v>1166</v>
      </c>
      <c r="D507" t="s">
        <v>41</v>
      </c>
      <c r="E507">
        <v>43</v>
      </c>
      <c r="F507" s="2">
        <v>31092</v>
      </c>
      <c r="G507" t="s">
        <v>1167</v>
      </c>
      <c r="H507" t="s">
        <v>46</v>
      </c>
      <c r="I507" t="s">
        <v>23</v>
      </c>
      <c r="J507" t="s">
        <v>24</v>
      </c>
      <c r="K507" t="s">
        <v>38</v>
      </c>
      <c r="L507">
        <v>21</v>
      </c>
    </row>
    <row r="508" spans="1:12" x14ac:dyDescent="0.2">
      <c r="A508">
        <v>507</v>
      </c>
      <c r="B508" t="s">
        <v>1168</v>
      </c>
      <c r="C508" t="s">
        <v>1169</v>
      </c>
      <c r="D508" t="s">
        <v>41</v>
      </c>
      <c r="E508">
        <v>98</v>
      </c>
      <c r="F508" s="2">
        <v>26119</v>
      </c>
      <c r="G508" t="s">
        <v>36</v>
      </c>
      <c r="H508" t="s">
        <v>22</v>
      </c>
      <c r="I508" t="s">
        <v>23</v>
      </c>
      <c r="J508" t="s">
        <v>24</v>
      </c>
      <c r="K508" t="s">
        <v>38</v>
      </c>
      <c r="L508">
        <v>7</v>
      </c>
    </row>
    <row r="509" spans="1:12" x14ac:dyDescent="0.2">
      <c r="A509">
        <v>508</v>
      </c>
      <c r="B509" t="s">
        <v>1170</v>
      </c>
      <c r="C509" t="s">
        <v>1171</v>
      </c>
      <c r="D509" t="s">
        <v>41</v>
      </c>
      <c r="E509">
        <v>94</v>
      </c>
      <c r="F509" s="2">
        <v>25951</v>
      </c>
      <c r="G509" t="s">
        <v>89</v>
      </c>
      <c r="H509" t="s">
        <v>34</v>
      </c>
      <c r="I509" t="s">
        <v>23</v>
      </c>
      <c r="J509" t="s">
        <v>24</v>
      </c>
      <c r="K509" t="s">
        <v>25</v>
      </c>
      <c r="L509">
        <v>11</v>
      </c>
    </row>
    <row r="510" spans="1:12" x14ac:dyDescent="0.2">
      <c r="A510">
        <v>509</v>
      </c>
      <c r="B510" t="s">
        <v>1172</v>
      </c>
      <c r="C510" t="s">
        <v>1173</v>
      </c>
      <c r="D510" t="s">
        <v>28</v>
      </c>
      <c r="E510">
        <v>64</v>
      </c>
      <c r="F510" s="2">
        <v>29073</v>
      </c>
      <c r="G510" t="s">
        <v>1174</v>
      </c>
      <c r="H510" t="s">
        <v>30</v>
      </c>
      <c r="I510" t="s">
        <v>43</v>
      </c>
      <c r="J510" t="s">
        <v>24</v>
      </c>
      <c r="K510" t="s">
        <v>25</v>
      </c>
      <c r="L510">
        <v>21</v>
      </c>
    </row>
    <row r="511" spans="1:12" x14ac:dyDescent="0.2">
      <c r="A511">
        <v>510</v>
      </c>
      <c r="B511" t="s">
        <v>1175</v>
      </c>
      <c r="C511" t="s">
        <v>1176</v>
      </c>
      <c r="D511" t="s">
        <v>41</v>
      </c>
      <c r="E511">
        <v>61</v>
      </c>
      <c r="F511" s="2">
        <v>33770</v>
      </c>
      <c r="G511" t="s">
        <v>36</v>
      </c>
      <c r="H511" t="s">
        <v>36</v>
      </c>
      <c r="I511" t="s">
        <v>23</v>
      </c>
      <c r="J511" t="s">
        <v>24</v>
      </c>
      <c r="K511" t="s">
        <v>38</v>
      </c>
      <c r="L511">
        <v>2</v>
      </c>
    </row>
    <row r="512" spans="1:12" x14ac:dyDescent="0.2">
      <c r="A512">
        <v>511</v>
      </c>
      <c r="B512" t="s">
        <v>775</v>
      </c>
      <c r="C512" t="s">
        <v>1177</v>
      </c>
      <c r="D512" t="s">
        <v>41</v>
      </c>
      <c r="E512">
        <v>92</v>
      </c>
      <c r="F512" s="2">
        <v>30287</v>
      </c>
      <c r="G512" t="s">
        <v>666</v>
      </c>
      <c r="H512" t="s">
        <v>22</v>
      </c>
      <c r="I512" t="s">
        <v>47</v>
      </c>
      <c r="J512" t="s">
        <v>24</v>
      </c>
      <c r="K512" t="s">
        <v>38</v>
      </c>
      <c r="L512">
        <v>10</v>
      </c>
    </row>
    <row r="513" spans="1:12" x14ac:dyDescent="0.2">
      <c r="A513">
        <v>512</v>
      </c>
      <c r="B513" t="s">
        <v>1178</v>
      </c>
      <c r="C513" t="s">
        <v>1179</v>
      </c>
      <c r="D513" t="s">
        <v>28</v>
      </c>
      <c r="E513">
        <v>76</v>
      </c>
      <c r="F513" s="2">
        <v>20194</v>
      </c>
      <c r="G513" t="s">
        <v>296</v>
      </c>
      <c r="H513" t="s">
        <v>30</v>
      </c>
      <c r="I513" t="s">
        <v>23</v>
      </c>
      <c r="J513" t="s">
        <v>24</v>
      </c>
      <c r="K513" t="s">
        <v>38</v>
      </c>
      <c r="L513">
        <v>6</v>
      </c>
    </row>
    <row r="514" spans="1:12" x14ac:dyDescent="0.2">
      <c r="A514">
        <v>513</v>
      </c>
      <c r="B514" t="s">
        <v>1180</v>
      </c>
      <c r="C514" t="s">
        <v>1181</v>
      </c>
      <c r="D514" t="s">
        <v>128</v>
      </c>
      <c r="E514">
        <v>30</v>
      </c>
      <c r="F514" s="2"/>
      <c r="G514" t="s">
        <v>578</v>
      </c>
      <c r="H514" t="s">
        <v>37</v>
      </c>
      <c r="I514" t="s">
        <v>23</v>
      </c>
      <c r="J514" t="s">
        <v>24</v>
      </c>
      <c r="K514" t="s">
        <v>38</v>
      </c>
    </row>
    <row r="515" spans="1:12" x14ac:dyDescent="0.2">
      <c r="A515">
        <v>514</v>
      </c>
      <c r="B515" t="s">
        <v>1182</v>
      </c>
      <c r="D515" t="s">
        <v>28</v>
      </c>
      <c r="E515">
        <v>9</v>
      </c>
      <c r="F515" s="2">
        <v>35236</v>
      </c>
      <c r="G515" t="s">
        <v>344</v>
      </c>
      <c r="H515" t="s">
        <v>30</v>
      </c>
      <c r="I515" t="s">
        <v>23</v>
      </c>
      <c r="J515" t="s">
        <v>24</v>
      </c>
      <c r="K515" t="s">
        <v>25</v>
      </c>
      <c r="L515">
        <v>4</v>
      </c>
    </row>
    <row r="516" spans="1:12" x14ac:dyDescent="0.2">
      <c r="A516">
        <v>515</v>
      </c>
      <c r="B516" t="s">
        <v>1183</v>
      </c>
      <c r="C516" t="s">
        <v>1184</v>
      </c>
      <c r="D516" t="s">
        <v>41</v>
      </c>
      <c r="E516">
        <v>55</v>
      </c>
      <c r="F516" s="2">
        <v>32755</v>
      </c>
      <c r="G516" t="s">
        <v>205</v>
      </c>
      <c r="H516" t="s">
        <v>37</v>
      </c>
      <c r="I516" t="s">
        <v>47</v>
      </c>
      <c r="J516" t="s">
        <v>24</v>
      </c>
      <c r="K516" t="s">
        <v>38</v>
      </c>
      <c r="L516">
        <v>8</v>
      </c>
    </row>
    <row r="517" spans="1:12" x14ac:dyDescent="0.2">
      <c r="A517">
        <v>516</v>
      </c>
      <c r="B517" t="s">
        <v>1185</v>
      </c>
      <c r="C517" t="s">
        <v>1186</v>
      </c>
      <c r="D517" t="s">
        <v>28</v>
      </c>
      <c r="E517">
        <v>23</v>
      </c>
      <c r="F517" s="2">
        <v>21192</v>
      </c>
      <c r="G517" t="s">
        <v>407</v>
      </c>
      <c r="H517" t="s">
        <v>30</v>
      </c>
      <c r="I517" t="s">
        <v>23</v>
      </c>
      <c r="J517" t="s">
        <v>24</v>
      </c>
      <c r="K517" t="s">
        <v>38</v>
      </c>
      <c r="L517">
        <v>20</v>
      </c>
    </row>
    <row r="518" spans="1:12" x14ac:dyDescent="0.2">
      <c r="A518">
        <v>517</v>
      </c>
      <c r="B518" t="s">
        <v>1187</v>
      </c>
      <c r="C518" t="s">
        <v>1188</v>
      </c>
      <c r="D518" t="s">
        <v>41</v>
      </c>
      <c r="E518">
        <v>73</v>
      </c>
      <c r="F518" s="2">
        <v>31279</v>
      </c>
      <c r="G518" t="s">
        <v>194</v>
      </c>
      <c r="H518" t="s">
        <v>34</v>
      </c>
      <c r="I518" t="s">
        <v>23</v>
      </c>
      <c r="J518" t="s">
        <v>24</v>
      </c>
      <c r="K518" t="s">
        <v>25</v>
      </c>
      <c r="L518">
        <v>3</v>
      </c>
    </row>
    <row r="519" spans="1:12" x14ac:dyDescent="0.2">
      <c r="A519">
        <v>518</v>
      </c>
      <c r="B519" t="s">
        <v>1189</v>
      </c>
      <c r="C519" t="s">
        <v>1190</v>
      </c>
      <c r="D519" t="s">
        <v>28</v>
      </c>
      <c r="E519">
        <v>60</v>
      </c>
      <c r="F519" s="2">
        <v>33356</v>
      </c>
      <c r="G519" t="s">
        <v>590</v>
      </c>
      <c r="H519" t="s">
        <v>46</v>
      </c>
      <c r="I519" t="s">
        <v>23</v>
      </c>
      <c r="J519" t="s">
        <v>24</v>
      </c>
      <c r="K519" t="s">
        <v>25</v>
      </c>
      <c r="L519">
        <v>10</v>
      </c>
    </row>
    <row r="520" spans="1:12" x14ac:dyDescent="0.2">
      <c r="A520">
        <v>519</v>
      </c>
      <c r="B520" t="s">
        <v>1191</v>
      </c>
      <c r="C520" t="s">
        <v>1192</v>
      </c>
      <c r="D520" t="s">
        <v>28</v>
      </c>
      <c r="E520">
        <v>83</v>
      </c>
      <c r="F520" s="2">
        <v>36623</v>
      </c>
      <c r="G520" t="s">
        <v>36</v>
      </c>
      <c r="H520" t="s">
        <v>36</v>
      </c>
      <c r="I520" t="s">
        <v>23</v>
      </c>
      <c r="J520" t="s">
        <v>24</v>
      </c>
      <c r="K520" t="s">
        <v>25</v>
      </c>
      <c r="L520">
        <v>1</v>
      </c>
    </row>
    <row r="521" spans="1:12" x14ac:dyDescent="0.2">
      <c r="A521">
        <v>520</v>
      </c>
      <c r="B521" t="s">
        <v>1193</v>
      </c>
      <c r="C521" t="s">
        <v>1194</v>
      </c>
      <c r="D521" t="s">
        <v>41</v>
      </c>
      <c r="E521">
        <v>66</v>
      </c>
      <c r="F521" s="2">
        <v>23598</v>
      </c>
      <c r="G521" t="s">
        <v>134</v>
      </c>
      <c r="H521" t="s">
        <v>30</v>
      </c>
      <c r="I521" t="s">
        <v>43</v>
      </c>
      <c r="J521" t="s">
        <v>24</v>
      </c>
      <c r="K521" t="s">
        <v>25</v>
      </c>
      <c r="L521">
        <v>15</v>
      </c>
    </row>
    <row r="522" spans="1:12" x14ac:dyDescent="0.2">
      <c r="A522">
        <v>521</v>
      </c>
      <c r="B522" t="s">
        <v>1195</v>
      </c>
      <c r="C522" t="s">
        <v>1196</v>
      </c>
      <c r="D522" t="s">
        <v>41</v>
      </c>
      <c r="E522">
        <v>29</v>
      </c>
      <c r="F522" s="2">
        <v>28843</v>
      </c>
      <c r="G522" t="s">
        <v>205</v>
      </c>
      <c r="H522" t="s">
        <v>22</v>
      </c>
      <c r="I522" t="s">
        <v>47</v>
      </c>
      <c r="J522" t="s">
        <v>24</v>
      </c>
      <c r="K522" t="s">
        <v>38</v>
      </c>
      <c r="L522">
        <v>16</v>
      </c>
    </row>
    <row r="523" spans="1:12" x14ac:dyDescent="0.2">
      <c r="A523">
        <v>522</v>
      </c>
      <c r="B523" t="s">
        <v>1197</v>
      </c>
      <c r="C523" t="s">
        <v>1198</v>
      </c>
      <c r="D523" t="s">
        <v>41</v>
      </c>
      <c r="E523">
        <v>64</v>
      </c>
      <c r="F523" s="2">
        <v>28069</v>
      </c>
      <c r="G523" t="s">
        <v>36</v>
      </c>
      <c r="H523" t="s">
        <v>36</v>
      </c>
      <c r="I523" t="s">
        <v>43</v>
      </c>
      <c r="J523" t="s">
        <v>24</v>
      </c>
      <c r="K523" t="s">
        <v>25</v>
      </c>
      <c r="L523">
        <v>16</v>
      </c>
    </row>
    <row r="524" spans="1:12" x14ac:dyDescent="0.2">
      <c r="A524">
        <v>523</v>
      </c>
      <c r="B524" t="s">
        <v>1199</v>
      </c>
      <c r="C524" t="s">
        <v>260</v>
      </c>
      <c r="D524" t="s">
        <v>41</v>
      </c>
      <c r="E524">
        <v>44</v>
      </c>
      <c r="F524" s="2">
        <v>27357</v>
      </c>
      <c r="G524" t="s">
        <v>161</v>
      </c>
      <c r="H524" t="s">
        <v>30</v>
      </c>
      <c r="I524" t="s">
        <v>43</v>
      </c>
      <c r="J524" t="s">
        <v>24</v>
      </c>
      <c r="K524" t="s">
        <v>25</v>
      </c>
      <c r="L524">
        <v>16</v>
      </c>
    </row>
    <row r="525" spans="1:12" x14ac:dyDescent="0.2">
      <c r="A525">
        <v>524</v>
      </c>
      <c r="B525" t="s">
        <v>1200</v>
      </c>
      <c r="C525" t="s">
        <v>1201</v>
      </c>
      <c r="D525" t="s">
        <v>41</v>
      </c>
      <c r="E525">
        <v>16</v>
      </c>
      <c r="F525" s="2">
        <v>22898</v>
      </c>
      <c r="G525" t="s">
        <v>625</v>
      </c>
      <c r="H525" t="s">
        <v>46</v>
      </c>
      <c r="I525" t="s">
        <v>23</v>
      </c>
      <c r="J525" t="s">
        <v>24</v>
      </c>
      <c r="K525" t="s">
        <v>38</v>
      </c>
      <c r="L525">
        <v>11</v>
      </c>
    </row>
    <row r="526" spans="1:12" x14ac:dyDescent="0.2">
      <c r="A526">
        <v>525</v>
      </c>
      <c r="B526" t="s">
        <v>1202</v>
      </c>
      <c r="C526" t="s">
        <v>1203</v>
      </c>
      <c r="D526" t="s">
        <v>28</v>
      </c>
      <c r="E526">
        <v>64</v>
      </c>
      <c r="F526" s="2">
        <v>29263</v>
      </c>
      <c r="G526" t="s">
        <v>372</v>
      </c>
      <c r="H526" t="s">
        <v>65</v>
      </c>
      <c r="I526" t="s">
        <v>23</v>
      </c>
      <c r="J526" t="s">
        <v>24</v>
      </c>
      <c r="K526" t="s">
        <v>25</v>
      </c>
      <c r="L526">
        <v>9</v>
      </c>
    </row>
    <row r="527" spans="1:12" x14ac:dyDescent="0.2">
      <c r="A527">
        <v>526</v>
      </c>
      <c r="B527" t="s">
        <v>1204</v>
      </c>
      <c r="D527" t="s">
        <v>128</v>
      </c>
      <c r="E527">
        <v>9</v>
      </c>
      <c r="F527" s="2"/>
      <c r="G527" t="s">
        <v>137</v>
      </c>
      <c r="H527" t="s">
        <v>22</v>
      </c>
      <c r="I527" t="s">
        <v>23</v>
      </c>
      <c r="J527" t="s">
        <v>24</v>
      </c>
      <c r="K527" t="s">
        <v>25</v>
      </c>
    </row>
    <row r="528" spans="1:12" x14ac:dyDescent="0.2">
      <c r="A528">
        <v>527</v>
      </c>
      <c r="B528" t="s">
        <v>425</v>
      </c>
      <c r="C528" t="s">
        <v>1205</v>
      </c>
      <c r="D528" t="s">
        <v>41</v>
      </c>
      <c r="E528">
        <v>81</v>
      </c>
      <c r="F528" s="2">
        <v>33165</v>
      </c>
      <c r="G528" t="s">
        <v>134</v>
      </c>
      <c r="H528" t="s">
        <v>30</v>
      </c>
      <c r="I528" t="s">
        <v>23</v>
      </c>
      <c r="J528" t="s">
        <v>24</v>
      </c>
      <c r="K528" t="s">
        <v>25</v>
      </c>
      <c r="L528">
        <v>9</v>
      </c>
    </row>
    <row r="529" spans="1:12" x14ac:dyDescent="0.2">
      <c r="A529">
        <v>528</v>
      </c>
      <c r="B529" t="s">
        <v>1206</v>
      </c>
      <c r="C529" t="s">
        <v>1207</v>
      </c>
      <c r="D529" t="s">
        <v>41</v>
      </c>
      <c r="E529">
        <v>10</v>
      </c>
      <c r="F529" s="2">
        <v>29012</v>
      </c>
      <c r="G529" t="s">
        <v>166</v>
      </c>
      <c r="H529" t="s">
        <v>22</v>
      </c>
      <c r="I529" t="s">
        <v>23</v>
      </c>
      <c r="J529" t="s">
        <v>24</v>
      </c>
      <c r="K529" t="s">
        <v>38</v>
      </c>
      <c r="L529">
        <v>4</v>
      </c>
    </row>
    <row r="530" spans="1:12" x14ac:dyDescent="0.2">
      <c r="A530">
        <v>529</v>
      </c>
      <c r="B530" t="s">
        <v>1208</v>
      </c>
      <c r="C530" t="s">
        <v>268</v>
      </c>
      <c r="D530" t="s">
        <v>28</v>
      </c>
      <c r="E530">
        <v>18</v>
      </c>
      <c r="F530" s="2">
        <v>32710</v>
      </c>
      <c r="G530" t="s">
        <v>394</v>
      </c>
      <c r="H530" t="s">
        <v>46</v>
      </c>
      <c r="I530" t="s">
        <v>43</v>
      </c>
      <c r="J530" t="s">
        <v>24</v>
      </c>
      <c r="K530" t="s">
        <v>25</v>
      </c>
      <c r="L530">
        <v>10</v>
      </c>
    </row>
    <row r="531" spans="1:12" x14ac:dyDescent="0.2">
      <c r="A531">
        <v>530</v>
      </c>
      <c r="B531" t="s">
        <v>1209</v>
      </c>
      <c r="C531" t="s">
        <v>1210</v>
      </c>
      <c r="D531" t="s">
        <v>28</v>
      </c>
      <c r="E531">
        <v>2</v>
      </c>
      <c r="F531" s="2">
        <v>27296</v>
      </c>
      <c r="G531" t="s">
        <v>392</v>
      </c>
      <c r="H531" t="s">
        <v>65</v>
      </c>
      <c r="I531" t="s">
        <v>23</v>
      </c>
      <c r="J531" t="s">
        <v>24</v>
      </c>
      <c r="K531" t="s">
        <v>38</v>
      </c>
      <c r="L531">
        <v>15</v>
      </c>
    </row>
    <row r="532" spans="1:12" x14ac:dyDescent="0.2">
      <c r="A532">
        <v>531</v>
      </c>
      <c r="B532" t="s">
        <v>1211</v>
      </c>
      <c r="C532" t="s">
        <v>1212</v>
      </c>
      <c r="D532" t="s">
        <v>41</v>
      </c>
      <c r="E532">
        <v>94</v>
      </c>
      <c r="F532" s="2">
        <v>34207</v>
      </c>
      <c r="G532" t="s">
        <v>140</v>
      </c>
      <c r="H532" t="s">
        <v>30</v>
      </c>
      <c r="I532" t="s">
        <v>47</v>
      </c>
      <c r="J532" t="s">
        <v>24</v>
      </c>
      <c r="K532" t="s">
        <v>38</v>
      </c>
      <c r="L532">
        <v>1</v>
      </c>
    </row>
    <row r="533" spans="1:12" x14ac:dyDescent="0.2">
      <c r="A533">
        <v>532</v>
      </c>
      <c r="B533" t="s">
        <v>1213</v>
      </c>
      <c r="C533" t="s">
        <v>1214</v>
      </c>
      <c r="D533" t="s">
        <v>41</v>
      </c>
      <c r="E533">
        <v>25</v>
      </c>
      <c r="F533" s="2">
        <v>22295</v>
      </c>
      <c r="G533" t="s">
        <v>290</v>
      </c>
      <c r="H533" t="s">
        <v>30</v>
      </c>
      <c r="I533" t="s">
        <v>43</v>
      </c>
      <c r="J533" t="s">
        <v>24</v>
      </c>
      <c r="K533" t="s">
        <v>38</v>
      </c>
      <c r="L533">
        <v>19</v>
      </c>
    </row>
    <row r="534" spans="1:12" x14ac:dyDescent="0.2">
      <c r="A534">
        <v>533</v>
      </c>
      <c r="B534" t="s">
        <v>1215</v>
      </c>
      <c r="C534" t="s">
        <v>1216</v>
      </c>
      <c r="D534" t="s">
        <v>28</v>
      </c>
      <c r="E534">
        <v>40</v>
      </c>
      <c r="F534" s="2">
        <v>29934</v>
      </c>
      <c r="G534" t="s">
        <v>572</v>
      </c>
      <c r="H534" t="s">
        <v>46</v>
      </c>
      <c r="I534" t="s">
        <v>23</v>
      </c>
      <c r="J534" t="s">
        <v>24</v>
      </c>
      <c r="K534" t="s">
        <v>38</v>
      </c>
      <c r="L534">
        <v>11</v>
      </c>
    </row>
    <row r="535" spans="1:12" x14ac:dyDescent="0.2">
      <c r="A535">
        <v>534</v>
      </c>
      <c r="B535" t="s">
        <v>1217</v>
      </c>
      <c r="C535" t="s">
        <v>1218</v>
      </c>
      <c r="D535" t="s">
        <v>41</v>
      </c>
      <c r="E535">
        <v>2</v>
      </c>
      <c r="F535" s="2">
        <v>19952</v>
      </c>
      <c r="G535" t="s">
        <v>1219</v>
      </c>
      <c r="H535" t="s">
        <v>36</v>
      </c>
      <c r="I535" t="s">
        <v>23</v>
      </c>
      <c r="J535" t="s">
        <v>24</v>
      </c>
      <c r="K535" t="s">
        <v>38</v>
      </c>
      <c r="L535">
        <v>12</v>
      </c>
    </row>
    <row r="536" spans="1:12" x14ac:dyDescent="0.2">
      <c r="A536">
        <v>535</v>
      </c>
      <c r="B536" t="s">
        <v>1220</v>
      </c>
      <c r="C536" t="s">
        <v>1221</v>
      </c>
      <c r="D536" t="s">
        <v>41</v>
      </c>
      <c r="E536">
        <v>67</v>
      </c>
      <c r="F536" s="2">
        <v>34093</v>
      </c>
      <c r="G536" t="s">
        <v>36</v>
      </c>
      <c r="H536" t="s">
        <v>36</v>
      </c>
      <c r="I536" t="s">
        <v>43</v>
      </c>
      <c r="J536" t="s">
        <v>24</v>
      </c>
      <c r="K536" t="s">
        <v>38</v>
      </c>
      <c r="L536">
        <v>3</v>
      </c>
    </row>
    <row r="537" spans="1:12" x14ac:dyDescent="0.2">
      <c r="A537">
        <v>536</v>
      </c>
      <c r="B537" t="s">
        <v>1222</v>
      </c>
      <c r="C537" t="s">
        <v>1223</v>
      </c>
      <c r="D537" t="s">
        <v>41</v>
      </c>
      <c r="E537">
        <v>64</v>
      </c>
      <c r="F537" s="2">
        <v>21647</v>
      </c>
      <c r="G537" t="s">
        <v>33</v>
      </c>
      <c r="H537" t="s">
        <v>65</v>
      </c>
      <c r="I537" t="s">
        <v>43</v>
      </c>
      <c r="J537" t="s">
        <v>24</v>
      </c>
      <c r="K537" t="s">
        <v>38</v>
      </c>
      <c r="L537">
        <v>16</v>
      </c>
    </row>
    <row r="538" spans="1:12" x14ac:dyDescent="0.2">
      <c r="A538">
        <v>537</v>
      </c>
      <c r="B538" t="s">
        <v>1224</v>
      </c>
      <c r="C538" t="s">
        <v>1225</v>
      </c>
      <c r="D538" t="s">
        <v>41</v>
      </c>
      <c r="E538">
        <v>16</v>
      </c>
      <c r="F538" s="2">
        <v>32593</v>
      </c>
      <c r="G538" t="s">
        <v>501</v>
      </c>
      <c r="H538" t="s">
        <v>144</v>
      </c>
      <c r="I538" t="s">
        <v>47</v>
      </c>
      <c r="J538" t="s">
        <v>24</v>
      </c>
      <c r="K538" t="s">
        <v>38</v>
      </c>
      <c r="L538">
        <v>7</v>
      </c>
    </row>
    <row r="539" spans="1:12" x14ac:dyDescent="0.2">
      <c r="A539">
        <v>538</v>
      </c>
      <c r="B539" t="s">
        <v>1226</v>
      </c>
      <c r="C539" t="s">
        <v>1227</v>
      </c>
      <c r="D539" t="s">
        <v>41</v>
      </c>
      <c r="E539">
        <v>33</v>
      </c>
      <c r="F539" s="2">
        <v>20749</v>
      </c>
      <c r="G539" t="s">
        <v>372</v>
      </c>
      <c r="H539" t="s">
        <v>65</v>
      </c>
      <c r="I539" t="s">
        <v>23</v>
      </c>
      <c r="J539" t="s">
        <v>24</v>
      </c>
      <c r="K539" t="s">
        <v>25</v>
      </c>
      <c r="L539">
        <v>5</v>
      </c>
    </row>
    <row r="540" spans="1:12" x14ac:dyDescent="0.2">
      <c r="A540">
        <v>539</v>
      </c>
      <c r="B540" t="s">
        <v>1228</v>
      </c>
      <c r="C540" t="s">
        <v>1229</v>
      </c>
      <c r="D540" t="s">
        <v>28</v>
      </c>
      <c r="E540">
        <v>53</v>
      </c>
      <c r="F540" s="2">
        <v>27616</v>
      </c>
      <c r="G540" t="s">
        <v>36</v>
      </c>
      <c r="H540" t="s">
        <v>22</v>
      </c>
      <c r="I540" t="s">
        <v>47</v>
      </c>
      <c r="J540" t="s">
        <v>24</v>
      </c>
      <c r="K540" t="s">
        <v>38</v>
      </c>
      <c r="L540">
        <v>15</v>
      </c>
    </row>
    <row r="541" spans="1:12" x14ac:dyDescent="0.2">
      <c r="A541">
        <v>540</v>
      </c>
      <c r="B541" t="s">
        <v>1132</v>
      </c>
      <c r="C541" t="s">
        <v>1230</v>
      </c>
      <c r="D541" t="s">
        <v>41</v>
      </c>
      <c r="E541">
        <v>80</v>
      </c>
      <c r="F541" s="2">
        <v>37009</v>
      </c>
      <c r="G541" t="s">
        <v>372</v>
      </c>
      <c r="H541" t="s">
        <v>65</v>
      </c>
      <c r="I541" t="s">
        <v>23</v>
      </c>
      <c r="J541" t="s">
        <v>24</v>
      </c>
      <c r="K541" t="s">
        <v>38</v>
      </c>
      <c r="L541">
        <v>1</v>
      </c>
    </row>
    <row r="542" spans="1:12" x14ac:dyDescent="0.2">
      <c r="A542">
        <v>541</v>
      </c>
      <c r="B542" t="s">
        <v>1231</v>
      </c>
      <c r="C542" t="s">
        <v>1232</v>
      </c>
      <c r="D542" t="s">
        <v>41</v>
      </c>
      <c r="E542">
        <v>23</v>
      </c>
      <c r="F542" s="2">
        <v>24108</v>
      </c>
      <c r="G542" t="s">
        <v>36</v>
      </c>
      <c r="H542" t="s">
        <v>65</v>
      </c>
      <c r="I542" t="s">
        <v>43</v>
      </c>
      <c r="J542" t="s">
        <v>24</v>
      </c>
      <c r="K542" t="s">
        <v>25</v>
      </c>
      <c r="L542">
        <v>13</v>
      </c>
    </row>
    <row r="543" spans="1:12" x14ac:dyDescent="0.2">
      <c r="A543">
        <v>542</v>
      </c>
      <c r="B543" t="s">
        <v>1233</v>
      </c>
      <c r="C543" t="s">
        <v>1234</v>
      </c>
      <c r="D543" t="s">
        <v>41</v>
      </c>
      <c r="E543">
        <v>78</v>
      </c>
      <c r="F543" s="2">
        <v>24486</v>
      </c>
      <c r="G543" t="s">
        <v>153</v>
      </c>
      <c r="H543" t="s">
        <v>65</v>
      </c>
      <c r="I543" t="s">
        <v>23</v>
      </c>
      <c r="J543" t="s">
        <v>24</v>
      </c>
      <c r="K543" t="s">
        <v>38</v>
      </c>
      <c r="L543">
        <v>18</v>
      </c>
    </row>
    <row r="544" spans="1:12" x14ac:dyDescent="0.2">
      <c r="A544">
        <v>543</v>
      </c>
      <c r="B544" t="s">
        <v>1235</v>
      </c>
      <c r="C544" t="s">
        <v>1236</v>
      </c>
      <c r="D544" t="s">
        <v>28</v>
      </c>
      <c r="E544">
        <v>9</v>
      </c>
      <c r="F544" s="2">
        <v>26879</v>
      </c>
      <c r="G544" t="s">
        <v>612</v>
      </c>
      <c r="H544" t="s">
        <v>46</v>
      </c>
      <c r="I544" t="s">
        <v>43</v>
      </c>
      <c r="J544" t="s">
        <v>24</v>
      </c>
      <c r="K544" t="s">
        <v>25</v>
      </c>
      <c r="L544">
        <v>17</v>
      </c>
    </row>
    <row r="545" spans="1:12" x14ac:dyDescent="0.2">
      <c r="A545">
        <v>544</v>
      </c>
      <c r="B545" t="s">
        <v>1237</v>
      </c>
      <c r="C545" t="s">
        <v>1238</v>
      </c>
      <c r="D545" t="s">
        <v>28</v>
      </c>
      <c r="E545">
        <v>51</v>
      </c>
      <c r="F545" s="2">
        <v>33158</v>
      </c>
      <c r="G545" t="s">
        <v>501</v>
      </c>
      <c r="H545" t="s">
        <v>65</v>
      </c>
      <c r="I545" t="s">
        <v>47</v>
      </c>
      <c r="J545" t="s">
        <v>24</v>
      </c>
      <c r="K545" t="s">
        <v>25</v>
      </c>
      <c r="L545">
        <v>5</v>
      </c>
    </row>
    <row r="546" spans="1:12" x14ac:dyDescent="0.2">
      <c r="A546">
        <v>545</v>
      </c>
      <c r="B546" t="s">
        <v>1239</v>
      </c>
      <c r="C546" t="s">
        <v>419</v>
      </c>
      <c r="D546" t="s">
        <v>41</v>
      </c>
      <c r="E546">
        <v>43</v>
      </c>
      <c r="F546" s="2">
        <v>28645</v>
      </c>
      <c r="G546" t="s">
        <v>89</v>
      </c>
      <c r="H546" t="s">
        <v>22</v>
      </c>
      <c r="I546" t="s">
        <v>23</v>
      </c>
      <c r="J546" t="s">
        <v>24</v>
      </c>
      <c r="K546" t="s">
        <v>25</v>
      </c>
      <c r="L546">
        <v>18</v>
      </c>
    </row>
    <row r="547" spans="1:12" x14ac:dyDescent="0.2">
      <c r="A547">
        <v>546</v>
      </c>
      <c r="B547" t="s">
        <v>1240</v>
      </c>
      <c r="C547" t="s">
        <v>1241</v>
      </c>
      <c r="D547" t="s">
        <v>41</v>
      </c>
      <c r="E547">
        <v>80</v>
      </c>
      <c r="F547" s="2">
        <v>29641</v>
      </c>
      <c r="G547" t="s">
        <v>131</v>
      </c>
      <c r="H547" t="s">
        <v>22</v>
      </c>
      <c r="I547" t="s">
        <v>23</v>
      </c>
      <c r="J547" t="s">
        <v>24</v>
      </c>
      <c r="K547" t="s">
        <v>25</v>
      </c>
      <c r="L547">
        <v>12</v>
      </c>
    </row>
    <row r="548" spans="1:12" x14ac:dyDescent="0.2">
      <c r="A548">
        <v>547</v>
      </c>
      <c r="B548" t="s">
        <v>1242</v>
      </c>
      <c r="C548" t="s">
        <v>1243</v>
      </c>
      <c r="D548" t="s">
        <v>41</v>
      </c>
      <c r="E548">
        <v>22</v>
      </c>
      <c r="F548" s="2">
        <v>35199</v>
      </c>
      <c r="G548" t="s">
        <v>80</v>
      </c>
      <c r="H548" t="s">
        <v>22</v>
      </c>
      <c r="I548" t="s">
        <v>23</v>
      </c>
      <c r="J548" t="s">
        <v>24</v>
      </c>
      <c r="K548" t="s">
        <v>38</v>
      </c>
      <c r="L548">
        <v>5</v>
      </c>
    </row>
    <row r="549" spans="1:12" x14ac:dyDescent="0.2">
      <c r="A549">
        <v>548</v>
      </c>
      <c r="B549" t="s">
        <v>1244</v>
      </c>
      <c r="C549" t="s">
        <v>1245</v>
      </c>
      <c r="D549" t="s">
        <v>128</v>
      </c>
      <c r="E549">
        <v>84</v>
      </c>
      <c r="F549" s="2"/>
      <c r="G549" t="s">
        <v>36</v>
      </c>
      <c r="H549" t="s">
        <v>37</v>
      </c>
      <c r="I549" t="s">
        <v>47</v>
      </c>
      <c r="J549" t="s">
        <v>24</v>
      </c>
      <c r="K549" t="s">
        <v>25</v>
      </c>
    </row>
    <row r="550" spans="1:12" x14ac:dyDescent="0.2">
      <c r="A550">
        <v>549</v>
      </c>
      <c r="B550" t="s">
        <v>1246</v>
      </c>
      <c r="C550" t="s">
        <v>1247</v>
      </c>
      <c r="D550" t="s">
        <v>28</v>
      </c>
      <c r="E550">
        <v>84</v>
      </c>
      <c r="F550" s="2">
        <v>31213</v>
      </c>
      <c r="G550" t="s">
        <v>830</v>
      </c>
      <c r="H550" t="s">
        <v>46</v>
      </c>
      <c r="I550" t="s">
        <v>23</v>
      </c>
      <c r="J550" t="s">
        <v>24</v>
      </c>
      <c r="K550" t="s">
        <v>25</v>
      </c>
      <c r="L550">
        <v>2</v>
      </c>
    </row>
    <row r="551" spans="1:12" x14ac:dyDescent="0.2">
      <c r="A551">
        <v>550</v>
      </c>
      <c r="B551" t="s">
        <v>1248</v>
      </c>
      <c r="C551" t="s">
        <v>1249</v>
      </c>
      <c r="D551" t="s">
        <v>41</v>
      </c>
      <c r="E551">
        <v>16</v>
      </c>
      <c r="F551" s="2">
        <v>27951</v>
      </c>
      <c r="G551" t="s">
        <v>36</v>
      </c>
      <c r="H551" t="s">
        <v>46</v>
      </c>
      <c r="I551" t="s">
        <v>23</v>
      </c>
      <c r="J551" t="s">
        <v>24</v>
      </c>
      <c r="K551" t="s">
        <v>38</v>
      </c>
      <c r="L551">
        <v>15</v>
      </c>
    </row>
    <row r="552" spans="1:12" x14ac:dyDescent="0.2">
      <c r="A552">
        <v>551</v>
      </c>
      <c r="B552" t="s">
        <v>1200</v>
      </c>
      <c r="C552" t="s">
        <v>1250</v>
      </c>
      <c r="D552" t="s">
        <v>41</v>
      </c>
      <c r="E552">
        <v>8</v>
      </c>
      <c r="F552" s="2">
        <v>31999</v>
      </c>
      <c r="G552" t="s">
        <v>501</v>
      </c>
      <c r="H552" t="s">
        <v>30</v>
      </c>
      <c r="I552" t="s">
        <v>47</v>
      </c>
      <c r="J552" t="s">
        <v>24</v>
      </c>
      <c r="K552" t="s">
        <v>38</v>
      </c>
      <c r="L552">
        <v>9</v>
      </c>
    </row>
    <row r="553" spans="1:12" x14ac:dyDescent="0.2">
      <c r="A553">
        <v>552</v>
      </c>
      <c r="B553" t="s">
        <v>1251</v>
      </c>
      <c r="C553" t="s">
        <v>1252</v>
      </c>
      <c r="D553" t="s">
        <v>28</v>
      </c>
      <c r="E553">
        <v>66</v>
      </c>
      <c r="F553" s="2">
        <v>28742</v>
      </c>
      <c r="G553" t="s">
        <v>86</v>
      </c>
      <c r="H553" t="s">
        <v>65</v>
      </c>
      <c r="I553" t="s">
        <v>47</v>
      </c>
      <c r="J553" t="s">
        <v>24</v>
      </c>
      <c r="K553" t="s">
        <v>25</v>
      </c>
      <c r="L553">
        <v>20</v>
      </c>
    </row>
    <row r="554" spans="1:12" x14ac:dyDescent="0.2">
      <c r="A554">
        <v>553</v>
      </c>
      <c r="B554" t="s">
        <v>1253</v>
      </c>
      <c r="C554" t="s">
        <v>1254</v>
      </c>
      <c r="D554" t="s">
        <v>41</v>
      </c>
      <c r="E554">
        <v>62</v>
      </c>
      <c r="F554" s="2">
        <v>28987</v>
      </c>
      <c r="G554" t="s">
        <v>725</v>
      </c>
      <c r="H554" t="s">
        <v>56</v>
      </c>
      <c r="I554" t="s">
        <v>43</v>
      </c>
      <c r="J554" t="s">
        <v>24</v>
      </c>
      <c r="K554" t="s">
        <v>25</v>
      </c>
      <c r="L554">
        <v>7</v>
      </c>
    </row>
    <row r="555" spans="1:12" x14ac:dyDescent="0.2">
      <c r="A555">
        <v>554</v>
      </c>
      <c r="B555" t="s">
        <v>1255</v>
      </c>
      <c r="C555" t="s">
        <v>1256</v>
      </c>
      <c r="D555" t="s">
        <v>41</v>
      </c>
      <c r="E555">
        <v>33</v>
      </c>
      <c r="F555" s="2">
        <v>20215</v>
      </c>
      <c r="G555" t="s">
        <v>349</v>
      </c>
      <c r="H555" t="s">
        <v>22</v>
      </c>
      <c r="I555" t="s">
        <v>23</v>
      </c>
      <c r="J555" t="s">
        <v>24</v>
      </c>
      <c r="K555" t="s">
        <v>25</v>
      </c>
      <c r="L555">
        <v>7</v>
      </c>
    </row>
    <row r="556" spans="1:12" x14ac:dyDescent="0.2">
      <c r="A556">
        <v>555</v>
      </c>
      <c r="B556" t="s">
        <v>1257</v>
      </c>
      <c r="C556" t="s">
        <v>1258</v>
      </c>
      <c r="D556" t="s">
        <v>28</v>
      </c>
      <c r="E556">
        <v>99</v>
      </c>
      <c r="F556" s="2">
        <v>25880</v>
      </c>
      <c r="G556" t="s">
        <v>74</v>
      </c>
      <c r="H556" t="s">
        <v>34</v>
      </c>
      <c r="I556" t="s">
        <v>23</v>
      </c>
      <c r="J556" t="s">
        <v>24</v>
      </c>
      <c r="K556" t="s">
        <v>38</v>
      </c>
      <c r="L556">
        <v>4</v>
      </c>
    </row>
    <row r="557" spans="1:12" x14ac:dyDescent="0.2">
      <c r="A557">
        <v>556</v>
      </c>
      <c r="B557" t="s">
        <v>1259</v>
      </c>
      <c r="C557" t="s">
        <v>1260</v>
      </c>
      <c r="D557" t="s">
        <v>41</v>
      </c>
      <c r="E557">
        <v>69</v>
      </c>
      <c r="F557" s="2">
        <v>21071</v>
      </c>
      <c r="G557" t="s">
        <v>74</v>
      </c>
      <c r="H557" t="s">
        <v>36</v>
      </c>
      <c r="I557" t="s">
        <v>23</v>
      </c>
      <c r="J557" t="s">
        <v>24</v>
      </c>
      <c r="K557" t="s">
        <v>38</v>
      </c>
      <c r="L557">
        <v>11</v>
      </c>
    </row>
    <row r="558" spans="1:12" x14ac:dyDescent="0.2">
      <c r="A558">
        <v>557</v>
      </c>
      <c r="B558" t="s">
        <v>1261</v>
      </c>
      <c r="C558" t="s">
        <v>1262</v>
      </c>
      <c r="D558" t="s">
        <v>41</v>
      </c>
      <c r="E558">
        <v>67</v>
      </c>
      <c r="F558" s="2">
        <v>22434</v>
      </c>
      <c r="G558" t="s">
        <v>36</v>
      </c>
      <c r="H558" t="s">
        <v>65</v>
      </c>
      <c r="I558" t="s">
        <v>43</v>
      </c>
      <c r="J558" t="s">
        <v>24</v>
      </c>
      <c r="K558" t="s">
        <v>25</v>
      </c>
      <c r="L558">
        <v>18</v>
      </c>
    </row>
    <row r="559" spans="1:12" x14ac:dyDescent="0.2">
      <c r="A559">
        <v>558</v>
      </c>
      <c r="B559" t="s">
        <v>1263</v>
      </c>
      <c r="C559" t="s">
        <v>1264</v>
      </c>
      <c r="D559" t="s">
        <v>41</v>
      </c>
      <c r="E559">
        <v>96</v>
      </c>
      <c r="F559" s="2">
        <v>26809</v>
      </c>
      <c r="G559" t="s">
        <v>397</v>
      </c>
      <c r="H559" t="s">
        <v>36</v>
      </c>
      <c r="I559" t="s">
        <v>23</v>
      </c>
      <c r="J559" t="s">
        <v>24</v>
      </c>
      <c r="K559" t="s">
        <v>38</v>
      </c>
      <c r="L559">
        <v>8</v>
      </c>
    </row>
    <row r="560" spans="1:12" x14ac:dyDescent="0.2">
      <c r="A560">
        <v>559</v>
      </c>
      <c r="B560" t="s">
        <v>1265</v>
      </c>
      <c r="C560" t="s">
        <v>1266</v>
      </c>
      <c r="D560" t="s">
        <v>41</v>
      </c>
      <c r="E560">
        <v>39</v>
      </c>
      <c r="F560" s="2">
        <v>32207</v>
      </c>
      <c r="G560" t="s">
        <v>147</v>
      </c>
      <c r="H560" t="s">
        <v>46</v>
      </c>
      <c r="I560" t="s">
        <v>47</v>
      </c>
      <c r="J560" t="s">
        <v>24</v>
      </c>
      <c r="K560" t="s">
        <v>25</v>
      </c>
      <c r="L560">
        <v>16</v>
      </c>
    </row>
    <row r="561" spans="1:12" x14ac:dyDescent="0.2">
      <c r="A561">
        <v>560</v>
      </c>
      <c r="B561" t="s">
        <v>1267</v>
      </c>
      <c r="C561" t="s">
        <v>1268</v>
      </c>
      <c r="D561" t="s">
        <v>41</v>
      </c>
      <c r="E561">
        <v>1</v>
      </c>
      <c r="F561" s="2">
        <v>19643</v>
      </c>
      <c r="G561" t="s">
        <v>137</v>
      </c>
      <c r="H561" t="s">
        <v>22</v>
      </c>
      <c r="I561" t="s">
        <v>43</v>
      </c>
      <c r="J561" t="s">
        <v>24</v>
      </c>
      <c r="K561" t="s">
        <v>38</v>
      </c>
      <c r="L561">
        <v>8</v>
      </c>
    </row>
    <row r="562" spans="1:12" x14ac:dyDescent="0.2">
      <c r="A562">
        <v>561</v>
      </c>
      <c r="B562" t="s">
        <v>1269</v>
      </c>
      <c r="C562" t="s">
        <v>1270</v>
      </c>
      <c r="D562" t="s">
        <v>41</v>
      </c>
      <c r="E562">
        <v>99</v>
      </c>
      <c r="F562" s="2">
        <v>28352</v>
      </c>
      <c r="G562" t="s">
        <v>578</v>
      </c>
      <c r="H562" t="s">
        <v>36</v>
      </c>
      <c r="I562" t="s">
        <v>23</v>
      </c>
      <c r="J562" t="s">
        <v>24</v>
      </c>
      <c r="K562" t="s">
        <v>38</v>
      </c>
      <c r="L562">
        <v>12</v>
      </c>
    </row>
    <row r="563" spans="1:12" x14ac:dyDescent="0.2">
      <c r="A563">
        <v>562</v>
      </c>
      <c r="B563" t="s">
        <v>1271</v>
      </c>
      <c r="C563" t="s">
        <v>1272</v>
      </c>
      <c r="D563" t="s">
        <v>41</v>
      </c>
      <c r="E563">
        <v>88</v>
      </c>
      <c r="F563" s="2">
        <v>25725</v>
      </c>
      <c r="G563" t="s">
        <v>319</v>
      </c>
      <c r="H563" t="s">
        <v>36</v>
      </c>
      <c r="I563" t="s">
        <v>23</v>
      </c>
      <c r="J563" t="s">
        <v>24</v>
      </c>
      <c r="K563" t="s">
        <v>38</v>
      </c>
      <c r="L563">
        <v>17</v>
      </c>
    </row>
    <row r="564" spans="1:12" x14ac:dyDescent="0.2">
      <c r="A564">
        <v>563</v>
      </c>
      <c r="B564" t="s">
        <v>1273</v>
      </c>
      <c r="C564" t="s">
        <v>1274</v>
      </c>
      <c r="D564" t="s">
        <v>28</v>
      </c>
      <c r="E564">
        <v>25</v>
      </c>
      <c r="F564" s="2">
        <v>27292</v>
      </c>
      <c r="G564" t="s">
        <v>716</v>
      </c>
      <c r="H564" t="s">
        <v>37</v>
      </c>
      <c r="I564" t="s">
        <v>23</v>
      </c>
      <c r="J564" t="s">
        <v>24</v>
      </c>
      <c r="K564" t="s">
        <v>25</v>
      </c>
      <c r="L564">
        <v>19</v>
      </c>
    </row>
    <row r="565" spans="1:12" x14ac:dyDescent="0.2">
      <c r="A565">
        <v>564</v>
      </c>
      <c r="B565" t="s">
        <v>1275</v>
      </c>
      <c r="C565" t="s">
        <v>1276</v>
      </c>
      <c r="D565" t="s">
        <v>41</v>
      </c>
      <c r="E565">
        <v>7</v>
      </c>
      <c r="F565" s="2">
        <v>30627</v>
      </c>
      <c r="G565" t="s">
        <v>394</v>
      </c>
      <c r="H565" t="s">
        <v>46</v>
      </c>
      <c r="I565" t="s">
        <v>47</v>
      </c>
      <c r="J565" t="s">
        <v>24</v>
      </c>
      <c r="K565" t="s">
        <v>38</v>
      </c>
      <c r="L565">
        <v>7</v>
      </c>
    </row>
    <row r="566" spans="1:12" x14ac:dyDescent="0.2">
      <c r="A566">
        <v>565</v>
      </c>
      <c r="B566" t="s">
        <v>1277</v>
      </c>
      <c r="C566" t="s">
        <v>1278</v>
      </c>
      <c r="D566" t="s">
        <v>28</v>
      </c>
      <c r="E566">
        <v>30</v>
      </c>
      <c r="F566" s="2">
        <v>21825</v>
      </c>
      <c r="G566" t="s">
        <v>283</v>
      </c>
      <c r="H566" t="s">
        <v>65</v>
      </c>
      <c r="I566" t="s">
        <v>23</v>
      </c>
      <c r="J566" t="s">
        <v>24</v>
      </c>
      <c r="K566" t="s">
        <v>25</v>
      </c>
      <c r="L566">
        <v>16</v>
      </c>
    </row>
    <row r="567" spans="1:12" x14ac:dyDescent="0.2">
      <c r="A567">
        <v>566</v>
      </c>
      <c r="B567" t="s">
        <v>1279</v>
      </c>
      <c r="C567" t="s">
        <v>1280</v>
      </c>
      <c r="D567" t="s">
        <v>41</v>
      </c>
      <c r="E567">
        <v>66</v>
      </c>
      <c r="F567" s="2">
        <v>28833</v>
      </c>
      <c r="G567" t="s">
        <v>1219</v>
      </c>
      <c r="H567" t="s">
        <v>30</v>
      </c>
      <c r="I567" t="s">
        <v>47</v>
      </c>
      <c r="J567" t="s">
        <v>24</v>
      </c>
      <c r="K567" t="s">
        <v>25</v>
      </c>
      <c r="L567">
        <v>9</v>
      </c>
    </row>
    <row r="568" spans="1:12" x14ac:dyDescent="0.2">
      <c r="A568">
        <v>567</v>
      </c>
      <c r="B568" t="s">
        <v>1281</v>
      </c>
      <c r="C568" t="s">
        <v>1282</v>
      </c>
      <c r="D568" t="s">
        <v>28</v>
      </c>
      <c r="E568">
        <v>73</v>
      </c>
      <c r="F568" s="2">
        <v>23931</v>
      </c>
      <c r="G568" t="s">
        <v>36</v>
      </c>
      <c r="H568" t="s">
        <v>30</v>
      </c>
      <c r="I568" t="s">
        <v>43</v>
      </c>
      <c r="J568" t="s">
        <v>24</v>
      </c>
      <c r="K568" t="s">
        <v>38</v>
      </c>
      <c r="L568">
        <v>16</v>
      </c>
    </row>
    <row r="569" spans="1:12" x14ac:dyDescent="0.2">
      <c r="A569">
        <v>568</v>
      </c>
      <c r="B569" t="s">
        <v>1283</v>
      </c>
      <c r="C569" t="s">
        <v>1284</v>
      </c>
      <c r="D569" t="s">
        <v>28</v>
      </c>
      <c r="E569">
        <v>32</v>
      </c>
      <c r="F569" s="2">
        <v>21169</v>
      </c>
      <c r="G569" t="s">
        <v>190</v>
      </c>
      <c r="H569" t="s">
        <v>65</v>
      </c>
      <c r="I569" t="s">
        <v>23</v>
      </c>
      <c r="J569" t="s">
        <v>24</v>
      </c>
      <c r="K569" t="s">
        <v>38</v>
      </c>
      <c r="L569">
        <v>13</v>
      </c>
    </row>
    <row r="570" spans="1:12" x14ac:dyDescent="0.2">
      <c r="A570">
        <v>569</v>
      </c>
      <c r="B570" t="s">
        <v>1285</v>
      </c>
      <c r="C570" t="s">
        <v>1286</v>
      </c>
      <c r="D570" t="s">
        <v>28</v>
      </c>
      <c r="E570">
        <v>30</v>
      </c>
      <c r="F570" s="2">
        <v>27790</v>
      </c>
      <c r="G570" t="s">
        <v>413</v>
      </c>
      <c r="H570" t="s">
        <v>37</v>
      </c>
      <c r="I570" t="s">
        <v>23</v>
      </c>
      <c r="J570" t="s">
        <v>24</v>
      </c>
      <c r="K570" t="s">
        <v>38</v>
      </c>
      <c r="L570">
        <v>10</v>
      </c>
    </row>
    <row r="571" spans="1:12" x14ac:dyDescent="0.2">
      <c r="A571">
        <v>570</v>
      </c>
      <c r="B571" t="s">
        <v>1287</v>
      </c>
      <c r="C571" t="s">
        <v>1288</v>
      </c>
      <c r="D571" t="s">
        <v>28</v>
      </c>
      <c r="E571">
        <v>14</v>
      </c>
      <c r="F571" s="2">
        <v>28665</v>
      </c>
      <c r="G571" t="s">
        <v>235</v>
      </c>
      <c r="H571" t="s">
        <v>30</v>
      </c>
      <c r="I571" t="s">
        <v>23</v>
      </c>
      <c r="J571" t="s">
        <v>24</v>
      </c>
      <c r="K571" t="s">
        <v>25</v>
      </c>
      <c r="L571">
        <v>15</v>
      </c>
    </row>
    <row r="572" spans="1:12" x14ac:dyDescent="0.2">
      <c r="A572">
        <v>571</v>
      </c>
      <c r="B572" t="s">
        <v>1289</v>
      </c>
      <c r="C572" t="s">
        <v>1290</v>
      </c>
      <c r="D572" t="s">
        <v>41</v>
      </c>
      <c r="E572">
        <v>30</v>
      </c>
      <c r="F572" s="2">
        <v>21231</v>
      </c>
      <c r="G572" t="s">
        <v>143</v>
      </c>
      <c r="H572" t="s">
        <v>144</v>
      </c>
      <c r="I572" t="s">
        <v>23</v>
      </c>
      <c r="J572" t="s">
        <v>24</v>
      </c>
      <c r="K572" t="s">
        <v>38</v>
      </c>
      <c r="L572">
        <v>6</v>
      </c>
    </row>
    <row r="573" spans="1:12" x14ac:dyDescent="0.2">
      <c r="A573">
        <v>572</v>
      </c>
      <c r="B573" t="s">
        <v>1291</v>
      </c>
      <c r="C573" t="s">
        <v>1292</v>
      </c>
      <c r="D573" t="s">
        <v>28</v>
      </c>
      <c r="E573">
        <v>0</v>
      </c>
      <c r="F573" s="2">
        <v>24593</v>
      </c>
      <c r="G573" t="s">
        <v>581</v>
      </c>
      <c r="H573" t="s">
        <v>22</v>
      </c>
      <c r="I573" t="s">
        <v>47</v>
      </c>
      <c r="J573" t="s">
        <v>24</v>
      </c>
      <c r="K573" t="s">
        <v>25</v>
      </c>
      <c r="L573">
        <v>5</v>
      </c>
    </row>
    <row r="574" spans="1:12" x14ac:dyDescent="0.2">
      <c r="A574">
        <v>573</v>
      </c>
      <c r="B574" t="s">
        <v>1293</v>
      </c>
      <c r="C574" t="s">
        <v>1294</v>
      </c>
      <c r="D574" t="s">
        <v>28</v>
      </c>
      <c r="E574">
        <v>39</v>
      </c>
      <c r="F574" s="2">
        <v>34400</v>
      </c>
      <c r="G574" t="s">
        <v>299</v>
      </c>
      <c r="H574" t="s">
        <v>36</v>
      </c>
      <c r="I574" t="s">
        <v>23</v>
      </c>
      <c r="J574" t="s">
        <v>24</v>
      </c>
      <c r="K574" t="s">
        <v>38</v>
      </c>
      <c r="L574">
        <v>2</v>
      </c>
    </row>
    <row r="575" spans="1:12" x14ac:dyDescent="0.2">
      <c r="A575">
        <v>574</v>
      </c>
      <c r="B575" t="s">
        <v>1295</v>
      </c>
      <c r="C575" t="s">
        <v>1296</v>
      </c>
      <c r="D575" t="s">
        <v>28</v>
      </c>
      <c r="E575">
        <v>95</v>
      </c>
      <c r="F575" s="2">
        <v>32972</v>
      </c>
      <c r="G575" t="s">
        <v>140</v>
      </c>
      <c r="H575" t="s">
        <v>30</v>
      </c>
      <c r="I575" t="s">
        <v>23</v>
      </c>
      <c r="J575" t="s">
        <v>24</v>
      </c>
      <c r="K575" t="s">
        <v>38</v>
      </c>
      <c r="L575">
        <v>20</v>
      </c>
    </row>
    <row r="576" spans="1:12" x14ac:dyDescent="0.2">
      <c r="A576">
        <v>575</v>
      </c>
      <c r="B576" t="s">
        <v>1297</v>
      </c>
      <c r="C576" t="s">
        <v>1298</v>
      </c>
      <c r="D576" t="s">
        <v>28</v>
      </c>
      <c r="E576">
        <v>64</v>
      </c>
      <c r="F576" s="2">
        <v>20616</v>
      </c>
      <c r="G576" t="s">
        <v>296</v>
      </c>
      <c r="H576" t="s">
        <v>30</v>
      </c>
      <c r="I576" t="s">
        <v>47</v>
      </c>
      <c r="J576" t="s">
        <v>24</v>
      </c>
      <c r="K576" t="s">
        <v>25</v>
      </c>
      <c r="L576">
        <v>11</v>
      </c>
    </row>
    <row r="577" spans="1:12" x14ac:dyDescent="0.2">
      <c r="A577">
        <v>576</v>
      </c>
      <c r="B577" t="s">
        <v>1299</v>
      </c>
      <c r="C577" t="s">
        <v>1300</v>
      </c>
      <c r="D577" t="s">
        <v>28</v>
      </c>
      <c r="E577">
        <v>98</v>
      </c>
      <c r="F577" s="2">
        <v>28264</v>
      </c>
      <c r="G577" t="s">
        <v>392</v>
      </c>
      <c r="H577" t="s">
        <v>46</v>
      </c>
      <c r="I577" t="s">
        <v>23</v>
      </c>
      <c r="J577" t="s">
        <v>24</v>
      </c>
      <c r="K577" t="s">
        <v>25</v>
      </c>
      <c r="L577">
        <v>7</v>
      </c>
    </row>
    <row r="578" spans="1:12" x14ac:dyDescent="0.2">
      <c r="A578">
        <v>577</v>
      </c>
      <c r="B578" t="s">
        <v>1301</v>
      </c>
      <c r="C578" t="s">
        <v>1302</v>
      </c>
      <c r="D578" t="s">
        <v>41</v>
      </c>
      <c r="E578">
        <v>41</v>
      </c>
      <c r="F578" s="2">
        <v>20553</v>
      </c>
      <c r="G578" t="s">
        <v>36</v>
      </c>
      <c r="H578" t="s">
        <v>34</v>
      </c>
      <c r="I578" t="s">
        <v>23</v>
      </c>
      <c r="J578" t="s">
        <v>24</v>
      </c>
      <c r="K578" t="s">
        <v>25</v>
      </c>
      <c r="L578">
        <v>19</v>
      </c>
    </row>
    <row r="579" spans="1:12" x14ac:dyDescent="0.2">
      <c r="A579">
        <v>578</v>
      </c>
      <c r="B579" t="s">
        <v>1303</v>
      </c>
      <c r="C579" t="s">
        <v>1304</v>
      </c>
      <c r="D579" t="s">
        <v>41</v>
      </c>
      <c r="E579">
        <v>72</v>
      </c>
      <c r="F579" s="2">
        <v>34723</v>
      </c>
      <c r="G579" t="s">
        <v>1305</v>
      </c>
      <c r="H579" t="s">
        <v>36</v>
      </c>
      <c r="I579" t="s">
        <v>47</v>
      </c>
      <c r="J579" t="s">
        <v>24</v>
      </c>
      <c r="K579" t="s">
        <v>25</v>
      </c>
      <c r="L579">
        <v>3</v>
      </c>
    </row>
    <row r="580" spans="1:12" x14ac:dyDescent="0.2">
      <c r="A580">
        <v>579</v>
      </c>
      <c r="B580" t="s">
        <v>1306</v>
      </c>
      <c r="C580" t="s">
        <v>1307</v>
      </c>
      <c r="D580" t="s">
        <v>41</v>
      </c>
      <c r="E580">
        <v>89</v>
      </c>
      <c r="F580" s="2">
        <v>27191</v>
      </c>
      <c r="G580" t="s">
        <v>1308</v>
      </c>
      <c r="H580" t="s">
        <v>22</v>
      </c>
      <c r="I580" t="s">
        <v>23</v>
      </c>
      <c r="J580" t="s">
        <v>24</v>
      </c>
      <c r="K580" t="s">
        <v>38</v>
      </c>
      <c r="L580">
        <v>12</v>
      </c>
    </row>
    <row r="581" spans="1:12" x14ac:dyDescent="0.2">
      <c r="A581">
        <v>580</v>
      </c>
      <c r="B581" t="s">
        <v>1309</v>
      </c>
      <c r="C581" t="s">
        <v>1310</v>
      </c>
      <c r="D581" t="s">
        <v>28</v>
      </c>
      <c r="E581">
        <v>83</v>
      </c>
      <c r="F581" s="2">
        <v>27731</v>
      </c>
      <c r="G581" t="s">
        <v>363</v>
      </c>
      <c r="H581" t="s">
        <v>30</v>
      </c>
      <c r="I581" t="s">
        <v>23</v>
      </c>
      <c r="J581" t="s">
        <v>24</v>
      </c>
      <c r="K581" t="s">
        <v>25</v>
      </c>
      <c r="L581">
        <v>14</v>
      </c>
    </row>
    <row r="582" spans="1:12" x14ac:dyDescent="0.2">
      <c r="A582">
        <v>581</v>
      </c>
      <c r="B582" t="s">
        <v>1311</v>
      </c>
      <c r="C582" t="s">
        <v>1312</v>
      </c>
      <c r="D582" t="s">
        <v>41</v>
      </c>
      <c r="E582">
        <v>32</v>
      </c>
      <c r="F582" s="2">
        <v>25345</v>
      </c>
      <c r="G582" t="s">
        <v>689</v>
      </c>
      <c r="H582" t="s">
        <v>30</v>
      </c>
      <c r="I582" t="s">
        <v>23</v>
      </c>
      <c r="J582" t="s">
        <v>24</v>
      </c>
      <c r="K582" t="s">
        <v>25</v>
      </c>
      <c r="L582">
        <v>16</v>
      </c>
    </row>
    <row r="583" spans="1:12" x14ac:dyDescent="0.2">
      <c r="A583">
        <v>582</v>
      </c>
      <c r="B583" t="s">
        <v>1313</v>
      </c>
      <c r="C583" t="s">
        <v>1314</v>
      </c>
      <c r="D583" t="s">
        <v>128</v>
      </c>
      <c r="E583">
        <v>21</v>
      </c>
      <c r="F583" s="2"/>
      <c r="G583" t="s">
        <v>329</v>
      </c>
      <c r="H583" t="s">
        <v>37</v>
      </c>
      <c r="I583" t="s">
        <v>43</v>
      </c>
      <c r="J583" t="s">
        <v>24</v>
      </c>
      <c r="K583" t="s">
        <v>38</v>
      </c>
    </row>
    <row r="584" spans="1:12" x14ac:dyDescent="0.2">
      <c r="A584">
        <v>583</v>
      </c>
      <c r="B584" t="s">
        <v>1315</v>
      </c>
      <c r="C584" t="s">
        <v>1316</v>
      </c>
      <c r="D584" t="s">
        <v>28</v>
      </c>
      <c r="E584">
        <v>97</v>
      </c>
      <c r="F584" s="2">
        <v>31516</v>
      </c>
      <c r="G584" t="s">
        <v>166</v>
      </c>
      <c r="H584" t="s">
        <v>22</v>
      </c>
      <c r="I584" t="s">
        <v>23</v>
      </c>
      <c r="J584" t="s">
        <v>24</v>
      </c>
      <c r="K584" t="s">
        <v>38</v>
      </c>
      <c r="L584">
        <v>4</v>
      </c>
    </row>
    <row r="585" spans="1:12" x14ac:dyDescent="0.2">
      <c r="A585">
        <v>584</v>
      </c>
      <c r="B585" t="s">
        <v>1317</v>
      </c>
      <c r="C585" t="s">
        <v>1318</v>
      </c>
      <c r="D585" t="s">
        <v>41</v>
      </c>
      <c r="E585">
        <v>10</v>
      </c>
      <c r="F585" s="2">
        <v>34957</v>
      </c>
      <c r="G585" t="s">
        <v>578</v>
      </c>
      <c r="H585" t="s">
        <v>65</v>
      </c>
      <c r="I585" t="s">
        <v>43</v>
      </c>
      <c r="J585" t="s">
        <v>24</v>
      </c>
      <c r="K585" t="s">
        <v>25</v>
      </c>
      <c r="L585">
        <v>19</v>
      </c>
    </row>
    <row r="586" spans="1:12" x14ac:dyDescent="0.2">
      <c r="A586">
        <v>585</v>
      </c>
      <c r="B586" t="s">
        <v>1319</v>
      </c>
      <c r="C586" t="s">
        <v>1320</v>
      </c>
      <c r="D586" t="s">
        <v>41</v>
      </c>
      <c r="E586">
        <v>66</v>
      </c>
      <c r="F586" s="2">
        <v>28600</v>
      </c>
      <c r="G586" t="s">
        <v>462</v>
      </c>
      <c r="H586" t="s">
        <v>22</v>
      </c>
      <c r="I586" t="s">
        <v>23</v>
      </c>
      <c r="J586" t="s">
        <v>24</v>
      </c>
      <c r="K586" t="s">
        <v>25</v>
      </c>
      <c r="L586">
        <v>10</v>
      </c>
    </row>
    <row r="587" spans="1:12" x14ac:dyDescent="0.2">
      <c r="A587">
        <v>586</v>
      </c>
      <c r="B587" t="s">
        <v>1321</v>
      </c>
      <c r="C587" t="s">
        <v>1322</v>
      </c>
      <c r="D587" t="s">
        <v>41</v>
      </c>
      <c r="E587">
        <v>63</v>
      </c>
      <c r="F587" s="2">
        <v>36234</v>
      </c>
      <c r="G587" t="s">
        <v>194</v>
      </c>
      <c r="H587" t="s">
        <v>65</v>
      </c>
      <c r="I587" t="s">
        <v>23</v>
      </c>
      <c r="J587" t="s">
        <v>24</v>
      </c>
      <c r="K587" t="s">
        <v>38</v>
      </c>
      <c r="L587">
        <v>4</v>
      </c>
    </row>
    <row r="588" spans="1:12" x14ac:dyDescent="0.2">
      <c r="A588">
        <v>587</v>
      </c>
      <c r="B588" t="s">
        <v>1323</v>
      </c>
      <c r="C588" t="s">
        <v>1324</v>
      </c>
      <c r="D588" t="s">
        <v>28</v>
      </c>
      <c r="E588">
        <v>43</v>
      </c>
      <c r="F588" s="2">
        <v>24254</v>
      </c>
      <c r="G588" t="s">
        <v>166</v>
      </c>
      <c r="H588" t="s">
        <v>22</v>
      </c>
      <c r="I588" t="s">
        <v>23</v>
      </c>
      <c r="J588" t="s">
        <v>24</v>
      </c>
      <c r="K588" t="s">
        <v>25</v>
      </c>
      <c r="L588">
        <v>19</v>
      </c>
    </row>
    <row r="589" spans="1:12" x14ac:dyDescent="0.2">
      <c r="A589">
        <v>588</v>
      </c>
      <c r="B589" t="s">
        <v>1325</v>
      </c>
      <c r="C589" t="s">
        <v>1326</v>
      </c>
      <c r="D589" t="s">
        <v>28</v>
      </c>
      <c r="E589">
        <v>15</v>
      </c>
      <c r="F589" s="2">
        <v>23289</v>
      </c>
      <c r="G589" t="s">
        <v>143</v>
      </c>
      <c r="H589" t="s">
        <v>144</v>
      </c>
      <c r="I589" t="s">
        <v>23</v>
      </c>
      <c r="J589" t="s">
        <v>24</v>
      </c>
      <c r="K589" t="s">
        <v>38</v>
      </c>
      <c r="L589">
        <v>11</v>
      </c>
    </row>
    <row r="590" spans="1:12" x14ac:dyDescent="0.2">
      <c r="A590">
        <v>589</v>
      </c>
      <c r="B590" t="s">
        <v>1327</v>
      </c>
      <c r="C590" t="s">
        <v>1328</v>
      </c>
      <c r="D590" t="s">
        <v>28</v>
      </c>
      <c r="E590">
        <v>76</v>
      </c>
      <c r="F590" s="2">
        <v>35040</v>
      </c>
      <c r="G590" t="s">
        <v>363</v>
      </c>
      <c r="H590" t="s">
        <v>30</v>
      </c>
      <c r="I590" t="s">
        <v>23</v>
      </c>
      <c r="J590" t="s">
        <v>24</v>
      </c>
      <c r="K590" t="s">
        <v>25</v>
      </c>
      <c r="L590">
        <v>1</v>
      </c>
    </row>
    <row r="591" spans="1:12" x14ac:dyDescent="0.2">
      <c r="A591">
        <v>590</v>
      </c>
      <c r="B591" t="s">
        <v>1329</v>
      </c>
      <c r="C591" t="s">
        <v>1330</v>
      </c>
      <c r="D591" t="s">
        <v>41</v>
      </c>
      <c r="E591">
        <v>85</v>
      </c>
      <c r="F591" s="2">
        <v>32395</v>
      </c>
      <c r="G591" t="s">
        <v>336</v>
      </c>
      <c r="H591" t="s">
        <v>22</v>
      </c>
      <c r="I591" t="s">
        <v>23</v>
      </c>
      <c r="J591" t="s">
        <v>24</v>
      </c>
      <c r="K591" t="s">
        <v>25</v>
      </c>
      <c r="L591">
        <v>11</v>
      </c>
    </row>
    <row r="592" spans="1:12" x14ac:dyDescent="0.2">
      <c r="A592">
        <v>591</v>
      </c>
      <c r="B592" t="s">
        <v>696</v>
      </c>
      <c r="C592" t="s">
        <v>1331</v>
      </c>
      <c r="D592" t="s">
        <v>28</v>
      </c>
      <c r="E592">
        <v>16</v>
      </c>
      <c r="F592" s="2">
        <v>27304</v>
      </c>
      <c r="G592" t="s">
        <v>55</v>
      </c>
      <c r="H592" t="s">
        <v>144</v>
      </c>
      <c r="I592" t="s">
        <v>43</v>
      </c>
      <c r="J592" t="s">
        <v>24</v>
      </c>
      <c r="K592" t="s">
        <v>38</v>
      </c>
      <c r="L592">
        <v>16</v>
      </c>
    </row>
    <row r="593" spans="1:12" x14ac:dyDescent="0.2">
      <c r="A593">
        <v>592</v>
      </c>
      <c r="B593" t="s">
        <v>1332</v>
      </c>
      <c r="C593" t="s">
        <v>1333</v>
      </c>
      <c r="D593" t="s">
        <v>28</v>
      </c>
      <c r="E593">
        <v>73</v>
      </c>
      <c r="F593" s="2">
        <v>33871</v>
      </c>
      <c r="G593" t="s">
        <v>190</v>
      </c>
      <c r="H593" t="s">
        <v>65</v>
      </c>
      <c r="I593" t="s">
        <v>23</v>
      </c>
      <c r="J593" t="s">
        <v>24</v>
      </c>
      <c r="K593" t="s">
        <v>38</v>
      </c>
      <c r="L593">
        <v>2</v>
      </c>
    </row>
    <row r="594" spans="1:12" x14ac:dyDescent="0.2">
      <c r="A594">
        <v>593</v>
      </c>
      <c r="B594" t="s">
        <v>1334</v>
      </c>
      <c r="C594" t="s">
        <v>1335</v>
      </c>
      <c r="D594" t="s">
        <v>28</v>
      </c>
      <c r="E594">
        <v>64</v>
      </c>
      <c r="F594" s="2">
        <v>30901</v>
      </c>
      <c r="G594" t="s">
        <v>454</v>
      </c>
      <c r="H594" t="s">
        <v>36</v>
      </c>
      <c r="I594" t="s">
        <v>23</v>
      </c>
      <c r="J594" t="s">
        <v>24</v>
      </c>
      <c r="K594" t="s">
        <v>38</v>
      </c>
      <c r="L594">
        <v>4</v>
      </c>
    </row>
    <row r="595" spans="1:12" x14ac:dyDescent="0.2">
      <c r="A595">
        <v>594</v>
      </c>
      <c r="B595" t="s">
        <v>1336</v>
      </c>
      <c r="C595" t="s">
        <v>1337</v>
      </c>
      <c r="D595" t="s">
        <v>28</v>
      </c>
      <c r="E595">
        <v>74</v>
      </c>
      <c r="F595" s="2">
        <v>29424</v>
      </c>
      <c r="G595" t="s">
        <v>389</v>
      </c>
      <c r="H595" t="s">
        <v>36</v>
      </c>
      <c r="I595" t="s">
        <v>23</v>
      </c>
      <c r="J595" t="s">
        <v>24</v>
      </c>
      <c r="K595" t="s">
        <v>38</v>
      </c>
      <c r="L595">
        <v>13</v>
      </c>
    </row>
    <row r="596" spans="1:12" x14ac:dyDescent="0.2">
      <c r="A596">
        <v>595</v>
      </c>
      <c r="B596" t="s">
        <v>1338</v>
      </c>
      <c r="C596" t="s">
        <v>1339</v>
      </c>
      <c r="D596" t="s">
        <v>28</v>
      </c>
      <c r="E596">
        <v>72</v>
      </c>
      <c r="F596" s="2">
        <v>26796</v>
      </c>
      <c r="G596" t="s">
        <v>553</v>
      </c>
      <c r="H596" t="s">
        <v>30</v>
      </c>
      <c r="I596" t="s">
        <v>23</v>
      </c>
      <c r="J596" t="s">
        <v>24</v>
      </c>
      <c r="K596" t="s">
        <v>38</v>
      </c>
      <c r="L596">
        <v>22</v>
      </c>
    </row>
    <row r="597" spans="1:12" x14ac:dyDescent="0.2">
      <c r="A597">
        <v>596</v>
      </c>
      <c r="B597" t="s">
        <v>1340</v>
      </c>
      <c r="C597" t="s">
        <v>1341</v>
      </c>
      <c r="D597" t="s">
        <v>41</v>
      </c>
      <c r="E597">
        <v>9</v>
      </c>
      <c r="F597" s="2">
        <v>25131</v>
      </c>
      <c r="G597" t="s">
        <v>392</v>
      </c>
      <c r="H597" t="s">
        <v>34</v>
      </c>
      <c r="I597" t="s">
        <v>43</v>
      </c>
      <c r="J597" t="s">
        <v>24</v>
      </c>
      <c r="K597" t="s">
        <v>38</v>
      </c>
      <c r="L597">
        <v>13</v>
      </c>
    </row>
    <row r="598" spans="1:12" x14ac:dyDescent="0.2">
      <c r="A598">
        <v>597</v>
      </c>
      <c r="B598" t="s">
        <v>1342</v>
      </c>
      <c r="C598" t="s">
        <v>1343</v>
      </c>
      <c r="D598" t="s">
        <v>41</v>
      </c>
      <c r="E598">
        <v>6</v>
      </c>
      <c r="F598" s="2">
        <v>20068</v>
      </c>
      <c r="G598" t="s">
        <v>392</v>
      </c>
      <c r="H598" t="s">
        <v>65</v>
      </c>
      <c r="I598" t="s">
        <v>23</v>
      </c>
      <c r="J598" t="s">
        <v>24</v>
      </c>
      <c r="K598" t="s">
        <v>38</v>
      </c>
      <c r="L598">
        <v>6</v>
      </c>
    </row>
    <row r="599" spans="1:12" x14ac:dyDescent="0.2">
      <c r="A599">
        <v>598</v>
      </c>
      <c r="B599" t="s">
        <v>1344</v>
      </c>
      <c r="C599" t="s">
        <v>1345</v>
      </c>
      <c r="D599" t="s">
        <v>28</v>
      </c>
      <c r="E599">
        <v>25</v>
      </c>
      <c r="F599" s="2">
        <v>24650</v>
      </c>
      <c r="G599" t="s">
        <v>369</v>
      </c>
      <c r="H599" t="s">
        <v>30</v>
      </c>
      <c r="I599" t="s">
        <v>47</v>
      </c>
      <c r="J599" t="s">
        <v>24</v>
      </c>
      <c r="K599" t="s">
        <v>38</v>
      </c>
      <c r="L599">
        <v>12</v>
      </c>
    </row>
    <row r="600" spans="1:12" x14ac:dyDescent="0.2">
      <c r="A600">
        <v>599</v>
      </c>
      <c r="B600" t="s">
        <v>1346</v>
      </c>
      <c r="C600" t="s">
        <v>1347</v>
      </c>
      <c r="D600" t="s">
        <v>128</v>
      </c>
      <c r="E600">
        <v>48</v>
      </c>
      <c r="F600" s="2"/>
      <c r="G600" t="s">
        <v>161</v>
      </c>
      <c r="H600" t="s">
        <v>30</v>
      </c>
      <c r="I600" t="s">
        <v>23</v>
      </c>
      <c r="J600" t="s">
        <v>24</v>
      </c>
      <c r="K600" t="s">
        <v>25</v>
      </c>
    </row>
    <row r="601" spans="1:12" x14ac:dyDescent="0.2">
      <c r="A601">
        <v>600</v>
      </c>
      <c r="B601" t="s">
        <v>1348</v>
      </c>
      <c r="C601" t="s">
        <v>1349</v>
      </c>
      <c r="D601" t="s">
        <v>28</v>
      </c>
      <c r="E601">
        <v>65</v>
      </c>
      <c r="F601" s="2">
        <v>27159</v>
      </c>
      <c r="G601" t="s">
        <v>625</v>
      </c>
      <c r="H601" t="s">
        <v>56</v>
      </c>
      <c r="I601" t="s">
        <v>23</v>
      </c>
      <c r="J601" t="s">
        <v>24</v>
      </c>
      <c r="K601" t="s">
        <v>25</v>
      </c>
      <c r="L601">
        <v>8</v>
      </c>
    </row>
    <row r="602" spans="1:12" x14ac:dyDescent="0.2">
      <c r="A602">
        <v>601</v>
      </c>
      <c r="B602" t="s">
        <v>1350</v>
      </c>
      <c r="C602" t="s">
        <v>1351</v>
      </c>
      <c r="D602" t="s">
        <v>28</v>
      </c>
      <c r="E602">
        <v>56</v>
      </c>
      <c r="F602" s="2">
        <v>33942</v>
      </c>
      <c r="G602" t="s">
        <v>59</v>
      </c>
      <c r="H602" t="s">
        <v>46</v>
      </c>
      <c r="I602" t="s">
        <v>47</v>
      </c>
      <c r="J602" t="s">
        <v>24</v>
      </c>
      <c r="K602" t="s">
        <v>25</v>
      </c>
      <c r="L602">
        <v>4</v>
      </c>
    </row>
    <row r="603" spans="1:12" x14ac:dyDescent="0.2">
      <c r="A603">
        <v>602</v>
      </c>
      <c r="B603" t="s">
        <v>1352</v>
      </c>
      <c r="C603" t="s">
        <v>1353</v>
      </c>
      <c r="D603" t="s">
        <v>41</v>
      </c>
      <c r="E603">
        <v>0</v>
      </c>
      <c r="F603" s="2">
        <v>33691</v>
      </c>
      <c r="G603" t="s">
        <v>389</v>
      </c>
      <c r="H603" t="s">
        <v>36</v>
      </c>
      <c r="I603" t="s">
        <v>47</v>
      </c>
      <c r="J603" t="s">
        <v>24</v>
      </c>
      <c r="K603" t="s">
        <v>25</v>
      </c>
      <c r="L603">
        <v>9</v>
      </c>
    </row>
    <row r="604" spans="1:12" x14ac:dyDescent="0.2">
      <c r="A604">
        <v>603</v>
      </c>
      <c r="B604" t="s">
        <v>1354</v>
      </c>
      <c r="C604" t="s">
        <v>1355</v>
      </c>
      <c r="D604" t="s">
        <v>41</v>
      </c>
      <c r="E604">
        <v>28</v>
      </c>
      <c r="F604" s="2">
        <v>31885</v>
      </c>
      <c r="G604" t="s">
        <v>319</v>
      </c>
      <c r="H604" t="s">
        <v>30</v>
      </c>
      <c r="I604" t="s">
        <v>43</v>
      </c>
      <c r="J604" t="s">
        <v>24</v>
      </c>
      <c r="K604" t="s">
        <v>38</v>
      </c>
      <c r="L604">
        <v>11</v>
      </c>
    </row>
    <row r="605" spans="1:12" x14ac:dyDescent="0.2">
      <c r="A605">
        <v>604</v>
      </c>
      <c r="B605" t="s">
        <v>1356</v>
      </c>
      <c r="C605" t="s">
        <v>1357</v>
      </c>
      <c r="D605" t="s">
        <v>41</v>
      </c>
      <c r="E605">
        <v>72</v>
      </c>
      <c r="F605" s="2">
        <v>35836</v>
      </c>
      <c r="G605" t="s">
        <v>205</v>
      </c>
      <c r="H605" t="s">
        <v>37</v>
      </c>
      <c r="I605" t="s">
        <v>43</v>
      </c>
      <c r="J605" t="s">
        <v>24</v>
      </c>
      <c r="K605" t="s">
        <v>38</v>
      </c>
      <c r="L605">
        <v>3</v>
      </c>
    </row>
    <row r="606" spans="1:12" x14ac:dyDescent="0.2">
      <c r="A606">
        <v>605</v>
      </c>
      <c r="B606" t="s">
        <v>1299</v>
      </c>
      <c r="C606" t="s">
        <v>1358</v>
      </c>
      <c r="D606" t="s">
        <v>28</v>
      </c>
      <c r="E606">
        <v>13</v>
      </c>
      <c r="F606" s="2">
        <v>26384</v>
      </c>
      <c r="G606" t="s">
        <v>575</v>
      </c>
      <c r="H606" t="s">
        <v>65</v>
      </c>
      <c r="I606" t="s">
        <v>23</v>
      </c>
      <c r="J606" t="s">
        <v>24</v>
      </c>
      <c r="K606" t="s">
        <v>25</v>
      </c>
      <c r="L606">
        <v>5</v>
      </c>
    </row>
    <row r="607" spans="1:12" x14ac:dyDescent="0.2">
      <c r="A607">
        <v>606</v>
      </c>
      <c r="B607" t="s">
        <v>1359</v>
      </c>
      <c r="C607" t="s">
        <v>1360</v>
      </c>
      <c r="D607" t="s">
        <v>41</v>
      </c>
      <c r="E607">
        <v>62</v>
      </c>
      <c r="F607" s="2">
        <v>32705</v>
      </c>
      <c r="G607" t="s">
        <v>372</v>
      </c>
      <c r="H607" t="s">
        <v>65</v>
      </c>
      <c r="I607" t="s">
        <v>23</v>
      </c>
      <c r="J607" t="s">
        <v>24</v>
      </c>
      <c r="K607" t="s">
        <v>25</v>
      </c>
      <c r="L607">
        <v>2</v>
      </c>
    </row>
    <row r="608" spans="1:12" x14ac:dyDescent="0.2">
      <c r="A608">
        <v>607</v>
      </c>
      <c r="B608" t="s">
        <v>1361</v>
      </c>
      <c r="C608" t="s">
        <v>1362</v>
      </c>
      <c r="D608" t="s">
        <v>41</v>
      </c>
      <c r="E608">
        <v>55</v>
      </c>
      <c r="F608" s="2">
        <v>27982</v>
      </c>
      <c r="G608" t="s">
        <v>666</v>
      </c>
      <c r="H608" t="s">
        <v>22</v>
      </c>
      <c r="I608" t="s">
        <v>23</v>
      </c>
      <c r="J608" t="s">
        <v>24</v>
      </c>
      <c r="K608" t="s">
        <v>38</v>
      </c>
      <c r="L608">
        <v>15</v>
      </c>
    </row>
    <row r="609" spans="1:12" x14ac:dyDescent="0.2">
      <c r="A609">
        <v>608</v>
      </c>
      <c r="B609" t="s">
        <v>1363</v>
      </c>
      <c r="C609" t="s">
        <v>1364</v>
      </c>
      <c r="D609" t="s">
        <v>41</v>
      </c>
      <c r="E609">
        <v>55</v>
      </c>
      <c r="F609" s="2">
        <v>29228</v>
      </c>
      <c r="G609" t="s">
        <v>1365</v>
      </c>
      <c r="H609" t="s">
        <v>46</v>
      </c>
      <c r="I609" t="s">
        <v>47</v>
      </c>
      <c r="J609" t="s">
        <v>24</v>
      </c>
      <c r="K609" t="s">
        <v>25</v>
      </c>
      <c r="L609">
        <v>12</v>
      </c>
    </row>
    <row r="610" spans="1:12" x14ac:dyDescent="0.2">
      <c r="A610">
        <v>609</v>
      </c>
      <c r="B610" t="s">
        <v>1366</v>
      </c>
      <c r="C610" t="s">
        <v>1367</v>
      </c>
      <c r="D610" t="s">
        <v>41</v>
      </c>
      <c r="E610">
        <v>32</v>
      </c>
      <c r="F610" s="2">
        <v>36836</v>
      </c>
      <c r="G610" t="s">
        <v>176</v>
      </c>
      <c r="H610" t="s">
        <v>22</v>
      </c>
      <c r="I610" t="s">
        <v>23</v>
      </c>
      <c r="J610" t="s">
        <v>24</v>
      </c>
      <c r="K610" t="s">
        <v>38</v>
      </c>
      <c r="L610">
        <v>1</v>
      </c>
    </row>
    <row r="611" spans="1:12" x14ac:dyDescent="0.2">
      <c r="A611">
        <v>610</v>
      </c>
      <c r="B611" t="s">
        <v>1368</v>
      </c>
      <c r="C611" t="s">
        <v>1369</v>
      </c>
      <c r="D611" t="s">
        <v>28</v>
      </c>
      <c r="E611">
        <v>45</v>
      </c>
      <c r="F611" s="2">
        <v>21260</v>
      </c>
      <c r="G611" t="s">
        <v>1049</v>
      </c>
      <c r="H611" t="s">
        <v>30</v>
      </c>
      <c r="I611" t="s">
        <v>23</v>
      </c>
      <c r="J611" t="s">
        <v>24</v>
      </c>
      <c r="K611" t="s">
        <v>25</v>
      </c>
      <c r="L611">
        <v>15</v>
      </c>
    </row>
    <row r="612" spans="1:12" x14ac:dyDescent="0.2">
      <c r="A612">
        <v>611</v>
      </c>
      <c r="B612" t="s">
        <v>1370</v>
      </c>
      <c r="C612" t="s">
        <v>1371</v>
      </c>
      <c r="D612" t="s">
        <v>28</v>
      </c>
      <c r="E612">
        <v>58</v>
      </c>
      <c r="F612" s="2">
        <v>31766</v>
      </c>
      <c r="G612" t="s">
        <v>1049</v>
      </c>
      <c r="H612" t="s">
        <v>65</v>
      </c>
      <c r="I612" t="s">
        <v>23</v>
      </c>
      <c r="J612" t="s">
        <v>24</v>
      </c>
      <c r="K612" t="s">
        <v>25</v>
      </c>
      <c r="L612">
        <v>16</v>
      </c>
    </row>
    <row r="613" spans="1:12" x14ac:dyDescent="0.2">
      <c r="A613">
        <v>612</v>
      </c>
      <c r="B613" t="s">
        <v>1372</v>
      </c>
      <c r="C613" t="s">
        <v>1373</v>
      </c>
      <c r="D613" t="s">
        <v>28</v>
      </c>
      <c r="E613">
        <v>50</v>
      </c>
      <c r="F613" s="2">
        <v>22658</v>
      </c>
      <c r="G613" t="s">
        <v>835</v>
      </c>
      <c r="H613" t="s">
        <v>22</v>
      </c>
      <c r="I613" t="s">
        <v>23</v>
      </c>
      <c r="J613" t="s">
        <v>24</v>
      </c>
      <c r="K613" t="s">
        <v>38</v>
      </c>
      <c r="L613">
        <v>14</v>
      </c>
    </row>
    <row r="614" spans="1:12" x14ac:dyDescent="0.2">
      <c r="A614">
        <v>613</v>
      </c>
      <c r="B614" t="s">
        <v>1374</v>
      </c>
      <c r="C614" t="s">
        <v>1375</v>
      </c>
      <c r="D614" t="s">
        <v>41</v>
      </c>
      <c r="E614">
        <v>4</v>
      </c>
      <c r="F614" s="2">
        <v>32826</v>
      </c>
      <c r="G614" t="s">
        <v>261</v>
      </c>
      <c r="H614" t="s">
        <v>34</v>
      </c>
      <c r="I614" t="s">
        <v>47</v>
      </c>
      <c r="J614" t="s">
        <v>24</v>
      </c>
      <c r="K614" t="s">
        <v>38</v>
      </c>
      <c r="L614">
        <v>17</v>
      </c>
    </row>
    <row r="615" spans="1:12" x14ac:dyDescent="0.2">
      <c r="A615">
        <v>614</v>
      </c>
      <c r="B615" t="s">
        <v>1376</v>
      </c>
      <c r="C615" t="s">
        <v>1377</v>
      </c>
      <c r="D615" t="s">
        <v>41</v>
      </c>
      <c r="E615">
        <v>45</v>
      </c>
      <c r="F615" s="2">
        <v>34954</v>
      </c>
      <c r="G615" t="s">
        <v>36</v>
      </c>
      <c r="H615" t="s">
        <v>65</v>
      </c>
      <c r="I615" t="s">
        <v>23</v>
      </c>
      <c r="J615" t="s">
        <v>24</v>
      </c>
      <c r="K615" t="s">
        <v>25</v>
      </c>
      <c r="L615">
        <v>11</v>
      </c>
    </row>
    <row r="616" spans="1:12" x14ac:dyDescent="0.2">
      <c r="A616">
        <v>615</v>
      </c>
      <c r="B616" t="s">
        <v>1378</v>
      </c>
      <c r="C616" t="s">
        <v>1379</v>
      </c>
      <c r="D616" t="s">
        <v>41</v>
      </c>
      <c r="E616">
        <v>93</v>
      </c>
      <c r="F616" s="2">
        <v>20586</v>
      </c>
      <c r="G616" t="s">
        <v>1089</v>
      </c>
      <c r="H616" t="s">
        <v>34</v>
      </c>
      <c r="I616" t="s">
        <v>23</v>
      </c>
      <c r="J616" t="s">
        <v>24</v>
      </c>
      <c r="K616" t="s">
        <v>38</v>
      </c>
      <c r="L616">
        <v>19</v>
      </c>
    </row>
    <row r="617" spans="1:12" x14ac:dyDescent="0.2">
      <c r="A617">
        <v>616</v>
      </c>
      <c r="B617" t="s">
        <v>1380</v>
      </c>
      <c r="C617" t="s">
        <v>1381</v>
      </c>
      <c r="D617" t="s">
        <v>41</v>
      </c>
      <c r="E617">
        <v>36</v>
      </c>
      <c r="F617" s="2">
        <v>34893</v>
      </c>
      <c r="G617" t="s">
        <v>36</v>
      </c>
      <c r="H617" t="s">
        <v>22</v>
      </c>
      <c r="I617" t="s">
        <v>47</v>
      </c>
      <c r="J617" t="s">
        <v>24</v>
      </c>
      <c r="K617" t="s">
        <v>38</v>
      </c>
      <c r="L617">
        <v>6</v>
      </c>
    </row>
    <row r="618" spans="1:12" x14ac:dyDescent="0.2">
      <c r="A618">
        <v>617</v>
      </c>
      <c r="B618" t="s">
        <v>1382</v>
      </c>
      <c r="C618" t="s">
        <v>1383</v>
      </c>
      <c r="D618" t="s">
        <v>41</v>
      </c>
      <c r="E618">
        <v>81</v>
      </c>
      <c r="F618" s="2">
        <v>22129</v>
      </c>
      <c r="G618" t="s">
        <v>156</v>
      </c>
      <c r="H618" t="s">
        <v>34</v>
      </c>
      <c r="I618" t="s">
        <v>23</v>
      </c>
      <c r="J618" t="s">
        <v>24</v>
      </c>
      <c r="K618" t="s">
        <v>38</v>
      </c>
      <c r="L618">
        <v>15</v>
      </c>
    </row>
    <row r="619" spans="1:12" x14ac:dyDescent="0.2">
      <c r="A619">
        <v>618</v>
      </c>
      <c r="B619" t="s">
        <v>1384</v>
      </c>
      <c r="C619" t="s">
        <v>1385</v>
      </c>
      <c r="D619" t="s">
        <v>28</v>
      </c>
      <c r="E619">
        <v>17</v>
      </c>
      <c r="F619" s="2">
        <v>22741</v>
      </c>
      <c r="G619" t="s">
        <v>575</v>
      </c>
      <c r="H619" t="s">
        <v>65</v>
      </c>
      <c r="I619" t="s">
        <v>43</v>
      </c>
      <c r="J619" t="s">
        <v>24</v>
      </c>
      <c r="K619" t="s">
        <v>25</v>
      </c>
      <c r="L619">
        <v>18</v>
      </c>
    </row>
    <row r="620" spans="1:12" x14ac:dyDescent="0.2">
      <c r="A620">
        <v>619</v>
      </c>
      <c r="B620" t="s">
        <v>1386</v>
      </c>
      <c r="C620" t="s">
        <v>488</v>
      </c>
      <c r="D620" t="s">
        <v>28</v>
      </c>
      <c r="E620">
        <v>39</v>
      </c>
      <c r="F620" s="2">
        <v>28351</v>
      </c>
      <c r="G620" t="s">
        <v>271</v>
      </c>
      <c r="H620" t="s">
        <v>34</v>
      </c>
      <c r="I620" t="s">
        <v>23</v>
      </c>
      <c r="J620" t="s">
        <v>24</v>
      </c>
      <c r="K620" t="s">
        <v>38</v>
      </c>
      <c r="L620">
        <v>20</v>
      </c>
    </row>
    <row r="621" spans="1:12" x14ac:dyDescent="0.2">
      <c r="A621">
        <v>620</v>
      </c>
      <c r="B621" t="s">
        <v>1387</v>
      </c>
      <c r="C621" t="s">
        <v>1388</v>
      </c>
      <c r="D621" t="s">
        <v>41</v>
      </c>
      <c r="E621">
        <v>54</v>
      </c>
      <c r="F621" s="2">
        <v>26749</v>
      </c>
      <c r="G621" t="s">
        <v>711</v>
      </c>
      <c r="H621" t="s">
        <v>30</v>
      </c>
      <c r="I621" t="s">
        <v>23</v>
      </c>
      <c r="J621" t="s">
        <v>24</v>
      </c>
      <c r="K621" t="s">
        <v>25</v>
      </c>
      <c r="L621">
        <v>5</v>
      </c>
    </row>
    <row r="622" spans="1:12" x14ac:dyDescent="0.2">
      <c r="A622">
        <v>621</v>
      </c>
      <c r="B622" t="s">
        <v>1389</v>
      </c>
      <c r="C622" t="s">
        <v>1390</v>
      </c>
      <c r="D622" t="s">
        <v>28</v>
      </c>
      <c r="E622">
        <v>78</v>
      </c>
      <c r="F622" s="2">
        <v>23710</v>
      </c>
      <c r="G622" t="s">
        <v>366</v>
      </c>
      <c r="H622" t="s">
        <v>36</v>
      </c>
      <c r="I622" t="s">
        <v>47</v>
      </c>
      <c r="J622" t="s">
        <v>24</v>
      </c>
      <c r="K622" t="s">
        <v>38</v>
      </c>
      <c r="L622">
        <v>14</v>
      </c>
    </row>
    <row r="623" spans="1:12" x14ac:dyDescent="0.2">
      <c r="A623">
        <v>622</v>
      </c>
      <c r="B623" t="s">
        <v>1391</v>
      </c>
      <c r="C623" t="s">
        <v>1392</v>
      </c>
      <c r="D623" t="s">
        <v>28</v>
      </c>
      <c r="E623">
        <v>18</v>
      </c>
      <c r="F623" s="2">
        <v>25129</v>
      </c>
      <c r="G623" t="s">
        <v>36</v>
      </c>
      <c r="H623" t="s">
        <v>30</v>
      </c>
      <c r="I623" t="s">
        <v>23</v>
      </c>
      <c r="J623" t="s">
        <v>24</v>
      </c>
      <c r="K623" t="s">
        <v>38</v>
      </c>
      <c r="L623">
        <v>17</v>
      </c>
    </row>
    <row r="624" spans="1:12" x14ac:dyDescent="0.2">
      <c r="A624">
        <v>623</v>
      </c>
      <c r="B624" t="s">
        <v>1393</v>
      </c>
      <c r="C624" t="s">
        <v>1394</v>
      </c>
      <c r="D624" t="s">
        <v>28</v>
      </c>
      <c r="E624">
        <v>52</v>
      </c>
      <c r="F624" s="2">
        <v>32256</v>
      </c>
      <c r="G624" t="s">
        <v>1167</v>
      </c>
      <c r="H624" t="s">
        <v>34</v>
      </c>
      <c r="I624" t="s">
        <v>47</v>
      </c>
      <c r="J624" t="s">
        <v>24</v>
      </c>
      <c r="K624" t="s">
        <v>38</v>
      </c>
      <c r="L624">
        <v>4</v>
      </c>
    </row>
    <row r="625" spans="1:12" x14ac:dyDescent="0.2">
      <c r="A625">
        <v>624</v>
      </c>
      <c r="B625" t="s">
        <v>1395</v>
      </c>
      <c r="C625" t="s">
        <v>1396</v>
      </c>
      <c r="D625" t="s">
        <v>28</v>
      </c>
      <c r="E625">
        <v>44</v>
      </c>
      <c r="F625" s="2">
        <v>27772</v>
      </c>
      <c r="G625" t="s">
        <v>1397</v>
      </c>
      <c r="H625" t="s">
        <v>65</v>
      </c>
      <c r="I625" t="s">
        <v>23</v>
      </c>
      <c r="J625" t="s">
        <v>24</v>
      </c>
      <c r="K625" t="s">
        <v>25</v>
      </c>
      <c r="L625">
        <v>13</v>
      </c>
    </row>
    <row r="626" spans="1:12" x14ac:dyDescent="0.2">
      <c r="A626">
        <v>625</v>
      </c>
      <c r="B626" t="s">
        <v>1398</v>
      </c>
      <c r="C626" t="s">
        <v>1399</v>
      </c>
      <c r="D626" t="s">
        <v>41</v>
      </c>
      <c r="E626">
        <v>33</v>
      </c>
      <c r="F626" s="2">
        <v>27360</v>
      </c>
      <c r="G626" t="s">
        <v>143</v>
      </c>
      <c r="H626" t="s">
        <v>144</v>
      </c>
      <c r="I626" t="s">
        <v>47</v>
      </c>
      <c r="J626" t="s">
        <v>24</v>
      </c>
      <c r="K626" t="s">
        <v>25</v>
      </c>
      <c r="L626">
        <v>7</v>
      </c>
    </row>
    <row r="627" spans="1:12" x14ac:dyDescent="0.2">
      <c r="A627">
        <v>626</v>
      </c>
      <c r="B627" t="s">
        <v>550</v>
      </c>
      <c r="C627" t="s">
        <v>1400</v>
      </c>
      <c r="D627" t="s">
        <v>28</v>
      </c>
      <c r="E627">
        <v>12</v>
      </c>
      <c r="F627" s="2">
        <v>33932</v>
      </c>
      <c r="G627" t="s">
        <v>86</v>
      </c>
      <c r="H627" t="s">
        <v>65</v>
      </c>
      <c r="I627" t="s">
        <v>23</v>
      </c>
      <c r="J627" t="s">
        <v>24</v>
      </c>
      <c r="K627" t="s">
        <v>38</v>
      </c>
      <c r="L627">
        <v>2</v>
      </c>
    </row>
    <row r="628" spans="1:12" x14ac:dyDescent="0.2">
      <c r="A628">
        <v>627</v>
      </c>
      <c r="B628" t="s">
        <v>1401</v>
      </c>
      <c r="C628" t="s">
        <v>1402</v>
      </c>
      <c r="D628" t="s">
        <v>41</v>
      </c>
      <c r="E628">
        <v>24</v>
      </c>
      <c r="F628" s="2">
        <v>25835</v>
      </c>
      <c r="G628" t="s">
        <v>36</v>
      </c>
      <c r="H628" t="s">
        <v>36</v>
      </c>
      <c r="I628" t="s">
        <v>47</v>
      </c>
      <c r="J628" t="s">
        <v>24</v>
      </c>
      <c r="K628" t="s">
        <v>38</v>
      </c>
      <c r="L628">
        <v>10</v>
      </c>
    </row>
    <row r="629" spans="1:12" x14ac:dyDescent="0.2">
      <c r="A629">
        <v>628</v>
      </c>
      <c r="B629" t="s">
        <v>1403</v>
      </c>
      <c r="C629" t="s">
        <v>1404</v>
      </c>
      <c r="D629" t="s">
        <v>41</v>
      </c>
      <c r="E629">
        <v>14</v>
      </c>
      <c r="F629" s="2">
        <v>29883</v>
      </c>
      <c r="G629" t="s">
        <v>559</v>
      </c>
      <c r="H629" t="s">
        <v>30</v>
      </c>
      <c r="I629" t="s">
        <v>23</v>
      </c>
      <c r="J629" t="s">
        <v>24</v>
      </c>
      <c r="K629" t="s">
        <v>38</v>
      </c>
      <c r="L629">
        <v>13</v>
      </c>
    </row>
    <row r="630" spans="1:12" x14ac:dyDescent="0.2">
      <c r="A630">
        <v>629</v>
      </c>
      <c r="B630" t="s">
        <v>1405</v>
      </c>
      <c r="C630" t="s">
        <v>1406</v>
      </c>
      <c r="D630" t="s">
        <v>28</v>
      </c>
      <c r="E630">
        <v>29</v>
      </c>
      <c r="F630" s="2">
        <v>22256</v>
      </c>
      <c r="G630" t="s">
        <v>372</v>
      </c>
      <c r="H630" t="s">
        <v>65</v>
      </c>
      <c r="I630" t="s">
        <v>47</v>
      </c>
      <c r="J630" t="s">
        <v>24</v>
      </c>
      <c r="K630" t="s">
        <v>38</v>
      </c>
      <c r="L630">
        <v>6</v>
      </c>
    </row>
    <row r="631" spans="1:12" x14ac:dyDescent="0.2">
      <c r="A631">
        <v>630</v>
      </c>
      <c r="B631" t="s">
        <v>640</v>
      </c>
      <c r="C631" t="s">
        <v>1407</v>
      </c>
      <c r="D631" t="s">
        <v>28</v>
      </c>
      <c r="E631">
        <v>90</v>
      </c>
      <c r="F631" s="2">
        <v>31635</v>
      </c>
      <c r="G631" t="s">
        <v>1125</v>
      </c>
      <c r="H631" t="s">
        <v>34</v>
      </c>
      <c r="I631" t="s">
        <v>43</v>
      </c>
      <c r="J631" t="s">
        <v>24</v>
      </c>
      <c r="K631" t="s">
        <v>25</v>
      </c>
      <c r="L631">
        <v>17</v>
      </c>
    </row>
    <row r="632" spans="1:12" x14ac:dyDescent="0.2">
      <c r="A632">
        <v>631</v>
      </c>
      <c r="B632" t="s">
        <v>1408</v>
      </c>
      <c r="C632" t="s">
        <v>1409</v>
      </c>
      <c r="D632" t="s">
        <v>41</v>
      </c>
      <c r="E632">
        <v>33</v>
      </c>
      <c r="F632" s="2">
        <v>24364</v>
      </c>
      <c r="G632" t="s">
        <v>799</v>
      </c>
      <c r="H632" t="s">
        <v>22</v>
      </c>
      <c r="I632" t="s">
        <v>43</v>
      </c>
      <c r="J632" t="s">
        <v>24</v>
      </c>
      <c r="K632" t="s">
        <v>38</v>
      </c>
      <c r="L632">
        <v>17</v>
      </c>
    </row>
    <row r="633" spans="1:12" x14ac:dyDescent="0.2">
      <c r="A633">
        <v>632</v>
      </c>
      <c r="B633" t="s">
        <v>1410</v>
      </c>
      <c r="C633" t="s">
        <v>1411</v>
      </c>
      <c r="D633" t="s">
        <v>28</v>
      </c>
      <c r="E633">
        <v>67</v>
      </c>
      <c r="F633" s="2">
        <v>35911</v>
      </c>
      <c r="G633" t="s">
        <v>299</v>
      </c>
      <c r="H633" t="s">
        <v>22</v>
      </c>
      <c r="I633" t="s">
        <v>23</v>
      </c>
      <c r="J633" t="s">
        <v>24</v>
      </c>
      <c r="K633" t="s">
        <v>38</v>
      </c>
      <c r="L633">
        <v>1</v>
      </c>
    </row>
    <row r="634" spans="1:12" x14ac:dyDescent="0.2">
      <c r="A634">
        <v>633</v>
      </c>
      <c r="B634" t="s">
        <v>1412</v>
      </c>
      <c r="C634" t="s">
        <v>1413</v>
      </c>
      <c r="D634" t="s">
        <v>28</v>
      </c>
      <c r="E634">
        <v>51</v>
      </c>
      <c r="F634" s="2">
        <v>31483</v>
      </c>
      <c r="G634" t="s">
        <v>625</v>
      </c>
      <c r="H634" t="s">
        <v>36</v>
      </c>
      <c r="I634" t="s">
        <v>47</v>
      </c>
      <c r="J634" t="s">
        <v>24</v>
      </c>
      <c r="K634" t="s">
        <v>25</v>
      </c>
      <c r="L634">
        <v>11</v>
      </c>
    </row>
    <row r="635" spans="1:12" x14ac:dyDescent="0.2">
      <c r="A635">
        <v>634</v>
      </c>
      <c r="B635" t="s">
        <v>1414</v>
      </c>
      <c r="C635" t="s">
        <v>1415</v>
      </c>
      <c r="D635" t="s">
        <v>41</v>
      </c>
      <c r="E635">
        <v>35</v>
      </c>
      <c r="F635" s="2">
        <v>28520</v>
      </c>
      <c r="G635" t="s">
        <v>271</v>
      </c>
      <c r="H635" t="s">
        <v>65</v>
      </c>
      <c r="I635" t="s">
        <v>23</v>
      </c>
      <c r="J635" t="s">
        <v>24</v>
      </c>
      <c r="K635" t="s">
        <v>38</v>
      </c>
      <c r="L635">
        <v>15</v>
      </c>
    </row>
    <row r="636" spans="1:12" x14ac:dyDescent="0.2">
      <c r="A636">
        <v>635</v>
      </c>
      <c r="B636" t="s">
        <v>1416</v>
      </c>
      <c r="C636" t="s">
        <v>1417</v>
      </c>
      <c r="D636" t="s">
        <v>41</v>
      </c>
      <c r="E636">
        <v>78</v>
      </c>
      <c r="F636" s="2">
        <v>28028</v>
      </c>
      <c r="G636" t="s">
        <v>1418</v>
      </c>
      <c r="H636" t="s">
        <v>36</v>
      </c>
      <c r="I636" t="s">
        <v>23</v>
      </c>
      <c r="J636" t="s">
        <v>24</v>
      </c>
      <c r="K636" t="s">
        <v>25</v>
      </c>
      <c r="L636">
        <v>9</v>
      </c>
    </row>
    <row r="637" spans="1:12" x14ac:dyDescent="0.2">
      <c r="A637">
        <v>636</v>
      </c>
      <c r="B637" t="s">
        <v>1419</v>
      </c>
      <c r="C637" t="s">
        <v>1420</v>
      </c>
      <c r="D637" t="s">
        <v>41</v>
      </c>
      <c r="E637">
        <v>42</v>
      </c>
      <c r="F637" s="2">
        <v>26178</v>
      </c>
      <c r="G637" t="s">
        <v>595</v>
      </c>
      <c r="H637" t="s">
        <v>36</v>
      </c>
      <c r="I637" t="s">
        <v>23</v>
      </c>
      <c r="J637" t="s">
        <v>24</v>
      </c>
      <c r="K637" t="s">
        <v>38</v>
      </c>
      <c r="L637">
        <v>19</v>
      </c>
    </row>
    <row r="638" spans="1:12" x14ac:dyDescent="0.2">
      <c r="A638">
        <v>637</v>
      </c>
      <c r="B638" t="s">
        <v>1421</v>
      </c>
      <c r="C638" t="s">
        <v>1422</v>
      </c>
      <c r="D638" t="s">
        <v>41</v>
      </c>
      <c r="E638">
        <v>60</v>
      </c>
      <c r="F638" s="2">
        <v>28026</v>
      </c>
      <c r="G638" t="s">
        <v>1423</v>
      </c>
      <c r="H638" t="s">
        <v>22</v>
      </c>
      <c r="I638" t="s">
        <v>47</v>
      </c>
      <c r="J638" t="s">
        <v>24</v>
      </c>
      <c r="K638" t="s">
        <v>38</v>
      </c>
      <c r="L638">
        <v>13</v>
      </c>
    </row>
    <row r="639" spans="1:12" x14ac:dyDescent="0.2">
      <c r="A639">
        <v>638</v>
      </c>
      <c r="B639" t="s">
        <v>1424</v>
      </c>
      <c r="C639" t="s">
        <v>1425</v>
      </c>
      <c r="D639" t="s">
        <v>28</v>
      </c>
      <c r="E639">
        <v>19</v>
      </c>
      <c r="F639" s="2">
        <v>24591</v>
      </c>
      <c r="G639" t="s">
        <v>36</v>
      </c>
      <c r="H639" t="s">
        <v>65</v>
      </c>
      <c r="I639" t="s">
        <v>47</v>
      </c>
      <c r="J639" t="s">
        <v>24</v>
      </c>
      <c r="K639" t="s">
        <v>38</v>
      </c>
      <c r="L639">
        <v>13</v>
      </c>
    </row>
    <row r="640" spans="1:12" x14ac:dyDescent="0.2">
      <c r="A640">
        <v>639</v>
      </c>
      <c r="B640" t="s">
        <v>1426</v>
      </c>
      <c r="C640" t="s">
        <v>1427</v>
      </c>
      <c r="D640" t="s">
        <v>28</v>
      </c>
      <c r="E640">
        <v>51</v>
      </c>
      <c r="F640" s="2">
        <v>27183</v>
      </c>
      <c r="G640" t="s">
        <v>64</v>
      </c>
      <c r="H640" t="s">
        <v>65</v>
      </c>
      <c r="I640" t="s">
        <v>23</v>
      </c>
      <c r="J640" t="s">
        <v>24</v>
      </c>
      <c r="K640" t="s">
        <v>38</v>
      </c>
      <c r="L640">
        <v>16</v>
      </c>
    </row>
    <row r="641" spans="1:12" x14ac:dyDescent="0.2">
      <c r="A641">
        <v>640</v>
      </c>
      <c r="B641" t="s">
        <v>1428</v>
      </c>
      <c r="C641" t="s">
        <v>1429</v>
      </c>
      <c r="D641" t="s">
        <v>28</v>
      </c>
      <c r="E641">
        <v>12</v>
      </c>
      <c r="F641" s="2">
        <v>27587</v>
      </c>
      <c r="G641" t="s">
        <v>447</v>
      </c>
      <c r="H641" t="s">
        <v>144</v>
      </c>
      <c r="I641" t="s">
        <v>47</v>
      </c>
      <c r="J641" t="s">
        <v>24</v>
      </c>
      <c r="K641" t="s">
        <v>25</v>
      </c>
      <c r="L641">
        <v>10</v>
      </c>
    </row>
    <row r="642" spans="1:12" x14ac:dyDescent="0.2">
      <c r="A642">
        <v>641</v>
      </c>
      <c r="B642" t="s">
        <v>221</v>
      </c>
      <c r="C642" t="s">
        <v>1430</v>
      </c>
      <c r="D642" t="s">
        <v>28</v>
      </c>
      <c r="E642">
        <v>86</v>
      </c>
      <c r="F642" s="2">
        <v>27354</v>
      </c>
      <c r="G642" t="s">
        <v>1365</v>
      </c>
      <c r="H642" t="s">
        <v>65</v>
      </c>
      <c r="I642" t="s">
        <v>43</v>
      </c>
      <c r="J642" t="s">
        <v>24</v>
      </c>
      <c r="K642" t="s">
        <v>38</v>
      </c>
      <c r="L642">
        <v>3</v>
      </c>
    </row>
    <row r="643" spans="1:12" x14ac:dyDescent="0.2">
      <c r="A643">
        <v>642</v>
      </c>
      <c r="B643" t="s">
        <v>1431</v>
      </c>
      <c r="C643" t="s">
        <v>1432</v>
      </c>
      <c r="D643" t="s">
        <v>28</v>
      </c>
      <c r="E643">
        <v>9</v>
      </c>
      <c r="F643" s="2">
        <v>26652</v>
      </c>
      <c r="G643" t="s">
        <v>241</v>
      </c>
      <c r="H643" t="s">
        <v>34</v>
      </c>
      <c r="I643" t="s">
        <v>23</v>
      </c>
      <c r="J643" t="s">
        <v>24</v>
      </c>
      <c r="K643" t="s">
        <v>38</v>
      </c>
      <c r="L643">
        <v>12</v>
      </c>
    </row>
    <row r="644" spans="1:12" x14ac:dyDescent="0.2">
      <c r="A644">
        <v>643</v>
      </c>
      <c r="B644" t="s">
        <v>1433</v>
      </c>
      <c r="C644" t="s">
        <v>1434</v>
      </c>
      <c r="D644" t="s">
        <v>41</v>
      </c>
      <c r="E644">
        <v>48</v>
      </c>
      <c r="F644" s="2">
        <v>30314</v>
      </c>
      <c r="G644" t="s">
        <v>143</v>
      </c>
      <c r="H644" t="s">
        <v>144</v>
      </c>
      <c r="I644" t="s">
        <v>23</v>
      </c>
      <c r="J644" t="s">
        <v>24</v>
      </c>
      <c r="K644" t="s">
        <v>25</v>
      </c>
      <c r="L644">
        <v>10</v>
      </c>
    </row>
    <row r="645" spans="1:12" x14ac:dyDescent="0.2">
      <c r="A645">
        <v>644</v>
      </c>
      <c r="B645" t="s">
        <v>1435</v>
      </c>
      <c r="C645" t="s">
        <v>1436</v>
      </c>
      <c r="D645" t="s">
        <v>28</v>
      </c>
      <c r="E645">
        <v>59</v>
      </c>
      <c r="F645" s="2">
        <v>36516</v>
      </c>
      <c r="G645" t="s">
        <v>29</v>
      </c>
      <c r="H645" t="s">
        <v>22</v>
      </c>
      <c r="I645" t="s">
        <v>43</v>
      </c>
      <c r="J645" t="s">
        <v>24</v>
      </c>
      <c r="K645" t="s">
        <v>38</v>
      </c>
      <c r="L645">
        <v>2</v>
      </c>
    </row>
    <row r="646" spans="1:12" x14ac:dyDescent="0.2">
      <c r="A646">
        <v>645</v>
      </c>
      <c r="B646" t="s">
        <v>1437</v>
      </c>
      <c r="C646" t="s">
        <v>1438</v>
      </c>
      <c r="D646" t="s">
        <v>28</v>
      </c>
      <c r="E646">
        <v>50</v>
      </c>
      <c r="F646" s="2">
        <v>26024</v>
      </c>
      <c r="G646" t="s">
        <v>261</v>
      </c>
      <c r="H646" t="s">
        <v>36</v>
      </c>
      <c r="I646" t="s">
        <v>47</v>
      </c>
      <c r="J646" t="s">
        <v>24</v>
      </c>
      <c r="K646" t="s">
        <v>38</v>
      </c>
      <c r="L646">
        <v>11</v>
      </c>
    </row>
    <row r="647" spans="1:12" x14ac:dyDescent="0.2">
      <c r="A647">
        <v>646</v>
      </c>
      <c r="B647" t="s">
        <v>1439</v>
      </c>
      <c r="C647" t="s">
        <v>1440</v>
      </c>
      <c r="D647" t="s">
        <v>41</v>
      </c>
      <c r="E647">
        <v>3</v>
      </c>
      <c r="F647" s="2">
        <v>26867</v>
      </c>
      <c r="G647" t="s">
        <v>830</v>
      </c>
      <c r="H647" t="s">
        <v>65</v>
      </c>
      <c r="I647" t="s">
        <v>43</v>
      </c>
      <c r="J647" t="s">
        <v>24</v>
      </c>
      <c r="K647" t="s">
        <v>38</v>
      </c>
      <c r="L647">
        <v>13</v>
      </c>
    </row>
    <row r="648" spans="1:12" x14ac:dyDescent="0.2">
      <c r="A648">
        <v>647</v>
      </c>
      <c r="B648" t="s">
        <v>1441</v>
      </c>
      <c r="C648" t="s">
        <v>1442</v>
      </c>
      <c r="D648" t="s">
        <v>28</v>
      </c>
      <c r="E648">
        <v>61</v>
      </c>
      <c r="F648" s="2">
        <v>20843</v>
      </c>
      <c r="G648" t="s">
        <v>465</v>
      </c>
      <c r="H648" t="s">
        <v>46</v>
      </c>
      <c r="I648" t="s">
        <v>23</v>
      </c>
      <c r="J648" t="s">
        <v>24</v>
      </c>
      <c r="K648" t="s">
        <v>25</v>
      </c>
      <c r="L648">
        <v>10</v>
      </c>
    </row>
    <row r="649" spans="1:12" x14ac:dyDescent="0.2">
      <c r="A649">
        <v>648</v>
      </c>
      <c r="B649" t="s">
        <v>1443</v>
      </c>
      <c r="C649" t="s">
        <v>1444</v>
      </c>
      <c r="D649" t="s">
        <v>28</v>
      </c>
      <c r="E649">
        <v>86</v>
      </c>
      <c r="F649" s="2">
        <v>28645</v>
      </c>
      <c r="G649" t="s">
        <v>1445</v>
      </c>
      <c r="H649" t="s">
        <v>30</v>
      </c>
      <c r="I649" t="s">
        <v>23</v>
      </c>
      <c r="J649" t="s">
        <v>24</v>
      </c>
      <c r="K649" t="s">
        <v>25</v>
      </c>
      <c r="L649">
        <v>9</v>
      </c>
    </row>
    <row r="650" spans="1:12" x14ac:dyDescent="0.2">
      <c r="A650">
        <v>649</v>
      </c>
      <c r="B650" t="s">
        <v>1446</v>
      </c>
      <c r="C650" t="s">
        <v>1447</v>
      </c>
      <c r="D650" t="s">
        <v>41</v>
      </c>
      <c r="E650">
        <v>23</v>
      </c>
      <c r="F650" s="2">
        <v>27370</v>
      </c>
      <c r="G650" t="s">
        <v>122</v>
      </c>
      <c r="H650" t="s">
        <v>30</v>
      </c>
      <c r="I650" t="s">
        <v>23</v>
      </c>
      <c r="J650" t="s">
        <v>24</v>
      </c>
      <c r="K650" t="s">
        <v>25</v>
      </c>
      <c r="L650">
        <v>10</v>
      </c>
    </row>
    <row r="651" spans="1:12" x14ac:dyDescent="0.2">
      <c r="A651">
        <v>650</v>
      </c>
      <c r="B651" t="s">
        <v>164</v>
      </c>
      <c r="C651" t="s">
        <v>1448</v>
      </c>
      <c r="D651" t="s">
        <v>28</v>
      </c>
      <c r="E651">
        <v>81</v>
      </c>
      <c r="F651" s="2">
        <v>28422</v>
      </c>
      <c r="G651" t="s">
        <v>465</v>
      </c>
      <c r="H651" t="s">
        <v>22</v>
      </c>
      <c r="I651" t="s">
        <v>23</v>
      </c>
      <c r="J651" t="s">
        <v>24</v>
      </c>
      <c r="K651" t="s">
        <v>38</v>
      </c>
      <c r="L651">
        <v>13</v>
      </c>
    </row>
    <row r="652" spans="1:12" x14ac:dyDescent="0.2">
      <c r="A652">
        <v>651</v>
      </c>
      <c r="B652" t="s">
        <v>1449</v>
      </c>
      <c r="C652" t="s">
        <v>1450</v>
      </c>
      <c r="D652" t="s">
        <v>41</v>
      </c>
      <c r="E652">
        <v>76</v>
      </c>
      <c r="F652" s="2">
        <v>26961</v>
      </c>
      <c r="G652" t="s">
        <v>578</v>
      </c>
      <c r="H652" t="s">
        <v>22</v>
      </c>
      <c r="I652" t="s">
        <v>43</v>
      </c>
      <c r="J652" t="s">
        <v>24</v>
      </c>
      <c r="K652" t="s">
        <v>38</v>
      </c>
      <c r="L652">
        <v>13</v>
      </c>
    </row>
    <row r="653" spans="1:12" x14ac:dyDescent="0.2">
      <c r="A653">
        <v>652</v>
      </c>
      <c r="B653" t="s">
        <v>1451</v>
      </c>
      <c r="C653" t="s">
        <v>1452</v>
      </c>
      <c r="D653" t="s">
        <v>41</v>
      </c>
      <c r="E653">
        <v>62</v>
      </c>
      <c r="F653" s="2">
        <v>35393</v>
      </c>
      <c r="G653" t="s">
        <v>329</v>
      </c>
      <c r="H653" t="s">
        <v>30</v>
      </c>
      <c r="I653" t="s">
        <v>47</v>
      </c>
      <c r="J653" t="s">
        <v>24</v>
      </c>
      <c r="K653" t="s">
        <v>25</v>
      </c>
      <c r="L653">
        <v>1</v>
      </c>
    </row>
    <row r="654" spans="1:12" x14ac:dyDescent="0.2">
      <c r="A654">
        <v>653</v>
      </c>
      <c r="B654" t="s">
        <v>1453</v>
      </c>
      <c r="C654" t="s">
        <v>1454</v>
      </c>
      <c r="D654" t="s">
        <v>28</v>
      </c>
      <c r="E654">
        <v>68</v>
      </c>
      <c r="F654" s="2">
        <v>24865</v>
      </c>
      <c r="G654" t="s">
        <v>349</v>
      </c>
      <c r="H654" t="s">
        <v>30</v>
      </c>
      <c r="I654" t="s">
        <v>43</v>
      </c>
      <c r="J654" t="s">
        <v>24</v>
      </c>
      <c r="K654" t="s">
        <v>25</v>
      </c>
      <c r="L654">
        <v>19</v>
      </c>
    </row>
    <row r="655" spans="1:12" x14ac:dyDescent="0.2">
      <c r="A655">
        <v>654</v>
      </c>
      <c r="B655" t="s">
        <v>1455</v>
      </c>
      <c r="C655" t="s">
        <v>1456</v>
      </c>
      <c r="D655" t="s">
        <v>41</v>
      </c>
      <c r="E655">
        <v>2</v>
      </c>
      <c r="F655" s="2">
        <v>34108</v>
      </c>
      <c r="G655" t="s">
        <v>29</v>
      </c>
      <c r="H655" t="s">
        <v>65</v>
      </c>
      <c r="I655" t="s">
        <v>43</v>
      </c>
      <c r="J655" t="s">
        <v>24</v>
      </c>
      <c r="K655" t="s">
        <v>38</v>
      </c>
      <c r="L655">
        <v>5</v>
      </c>
    </row>
    <row r="656" spans="1:12" x14ac:dyDescent="0.2">
      <c r="A656">
        <v>655</v>
      </c>
      <c r="B656" t="s">
        <v>1457</v>
      </c>
      <c r="C656" t="s">
        <v>1458</v>
      </c>
      <c r="D656" t="s">
        <v>28</v>
      </c>
      <c r="E656">
        <v>64</v>
      </c>
      <c r="F656" s="2">
        <v>27358</v>
      </c>
      <c r="G656" t="s">
        <v>299</v>
      </c>
      <c r="H656" t="s">
        <v>65</v>
      </c>
      <c r="I656" t="s">
        <v>43</v>
      </c>
      <c r="J656" t="s">
        <v>24</v>
      </c>
      <c r="K656" t="s">
        <v>25</v>
      </c>
      <c r="L656">
        <v>19</v>
      </c>
    </row>
    <row r="657" spans="1:12" x14ac:dyDescent="0.2">
      <c r="A657">
        <v>656</v>
      </c>
      <c r="B657" t="s">
        <v>1459</v>
      </c>
      <c r="C657" t="s">
        <v>1460</v>
      </c>
      <c r="D657" t="s">
        <v>41</v>
      </c>
      <c r="E657">
        <v>80</v>
      </c>
      <c r="F657" s="2">
        <v>28811</v>
      </c>
      <c r="G657" t="s">
        <v>1461</v>
      </c>
      <c r="H657" t="s">
        <v>65</v>
      </c>
      <c r="I657" t="s">
        <v>47</v>
      </c>
      <c r="J657" t="s">
        <v>24</v>
      </c>
      <c r="K657" t="s">
        <v>25</v>
      </c>
      <c r="L657">
        <v>8</v>
      </c>
    </row>
    <row r="658" spans="1:12" x14ac:dyDescent="0.2">
      <c r="A658">
        <v>657</v>
      </c>
      <c r="B658" t="s">
        <v>223</v>
      </c>
      <c r="D658" t="s">
        <v>28</v>
      </c>
      <c r="E658">
        <v>66</v>
      </c>
      <c r="F658" s="2">
        <v>34018</v>
      </c>
      <c r="G658" t="s">
        <v>504</v>
      </c>
      <c r="H658" t="s">
        <v>65</v>
      </c>
      <c r="I658" t="s">
        <v>43</v>
      </c>
      <c r="J658" t="s">
        <v>24</v>
      </c>
      <c r="K658" t="s">
        <v>38</v>
      </c>
      <c r="L658">
        <v>10</v>
      </c>
    </row>
    <row r="659" spans="1:12" x14ac:dyDescent="0.2">
      <c r="A659">
        <v>658</v>
      </c>
      <c r="B659" t="s">
        <v>1462</v>
      </c>
      <c r="C659" t="s">
        <v>1463</v>
      </c>
      <c r="D659" t="s">
        <v>28</v>
      </c>
      <c r="E659">
        <v>38</v>
      </c>
      <c r="F659" s="2">
        <v>16095</v>
      </c>
      <c r="G659" t="s">
        <v>578</v>
      </c>
      <c r="H659" t="s">
        <v>65</v>
      </c>
      <c r="I659" t="s">
        <v>43</v>
      </c>
      <c r="J659" t="s">
        <v>24</v>
      </c>
      <c r="K659" t="s">
        <v>25</v>
      </c>
      <c r="L659">
        <v>8</v>
      </c>
    </row>
    <row r="660" spans="1:12" x14ac:dyDescent="0.2">
      <c r="A660">
        <v>659</v>
      </c>
      <c r="B660" t="s">
        <v>1057</v>
      </c>
      <c r="C660" t="s">
        <v>1464</v>
      </c>
      <c r="D660" t="s">
        <v>41</v>
      </c>
      <c r="E660">
        <v>44</v>
      </c>
      <c r="F660" s="2">
        <v>29137</v>
      </c>
      <c r="G660" t="s">
        <v>36</v>
      </c>
      <c r="H660" t="s">
        <v>30</v>
      </c>
      <c r="I660" t="s">
        <v>43</v>
      </c>
      <c r="J660" t="s">
        <v>24</v>
      </c>
      <c r="K660" t="s">
        <v>25</v>
      </c>
      <c r="L660">
        <v>15</v>
      </c>
    </row>
    <row r="661" spans="1:12" x14ac:dyDescent="0.2">
      <c r="A661">
        <v>660</v>
      </c>
      <c r="B661" t="s">
        <v>1465</v>
      </c>
      <c r="D661" t="s">
        <v>41</v>
      </c>
      <c r="E661">
        <v>82</v>
      </c>
      <c r="F661" s="2">
        <v>34909</v>
      </c>
      <c r="G661" t="s">
        <v>86</v>
      </c>
      <c r="H661" t="s">
        <v>65</v>
      </c>
      <c r="I661" t="s">
        <v>47</v>
      </c>
      <c r="J661" t="s">
        <v>24</v>
      </c>
      <c r="K661" t="s">
        <v>38</v>
      </c>
      <c r="L661">
        <v>6</v>
      </c>
    </row>
    <row r="662" spans="1:12" x14ac:dyDescent="0.2">
      <c r="A662">
        <v>661</v>
      </c>
      <c r="B662" t="s">
        <v>564</v>
      </c>
      <c r="C662" t="s">
        <v>1466</v>
      </c>
      <c r="D662" t="s">
        <v>41</v>
      </c>
      <c r="E662">
        <v>35</v>
      </c>
      <c r="F662" s="2">
        <v>32270</v>
      </c>
      <c r="G662" t="s">
        <v>80</v>
      </c>
      <c r="H662" t="s">
        <v>37</v>
      </c>
      <c r="I662" t="s">
        <v>47</v>
      </c>
      <c r="J662" t="s">
        <v>24</v>
      </c>
      <c r="K662" t="s">
        <v>38</v>
      </c>
      <c r="L662">
        <v>14</v>
      </c>
    </row>
    <row r="663" spans="1:12" x14ac:dyDescent="0.2">
      <c r="A663">
        <v>662</v>
      </c>
      <c r="B663" t="s">
        <v>1467</v>
      </c>
      <c r="C663" t="s">
        <v>1468</v>
      </c>
      <c r="D663" t="s">
        <v>41</v>
      </c>
      <c r="E663">
        <v>41</v>
      </c>
      <c r="F663" s="2">
        <v>24657</v>
      </c>
      <c r="G663" t="s">
        <v>372</v>
      </c>
      <c r="H663" t="s">
        <v>65</v>
      </c>
      <c r="I663" t="s">
        <v>23</v>
      </c>
      <c r="J663" t="s">
        <v>24</v>
      </c>
      <c r="K663" t="s">
        <v>25</v>
      </c>
      <c r="L663">
        <v>5</v>
      </c>
    </row>
    <row r="664" spans="1:12" x14ac:dyDescent="0.2">
      <c r="A664">
        <v>663</v>
      </c>
      <c r="B664" t="s">
        <v>1469</v>
      </c>
      <c r="C664" t="s">
        <v>1470</v>
      </c>
      <c r="D664" t="s">
        <v>28</v>
      </c>
      <c r="E664">
        <v>27</v>
      </c>
      <c r="F664" s="2">
        <v>35628</v>
      </c>
      <c r="G664" t="s">
        <v>190</v>
      </c>
      <c r="H664" t="s">
        <v>34</v>
      </c>
      <c r="I664" t="s">
        <v>43</v>
      </c>
      <c r="J664" t="s">
        <v>24</v>
      </c>
      <c r="K664" t="s">
        <v>25</v>
      </c>
      <c r="L664">
        <v>3</v>
      </c>
    </row>
    <row r="665" spans="1:12" x14ac:dyDescent="0.2">
      <c r="A665">
        <v>664</v>
      </c>
      <c r="B665" t="s">
        <v>1471</v>
      </c>
      <c r="C665" t="s">
        <v>1472</v>
      </c>
      <c r="D665" t="s">
        <v>28</v>
      </c>
      <c r="E665">
        <v>38</v>
      </c>
      <c r="F665" s="2">
        <v>34612</v>
      </c>
      <c r="G665" t="s">
        <v>108</v>
      </c>
      <c r="H665" t="s">
        <v>22</v>
      </c>
      <c r="I665" t="s">
        <v>47</v>
      </c>
      <c r="J665" t="s">
        <v>24</v>
      </c>
      <c r="K665" t="s">
        <v>38</v>
      </c>
      <c r="L665">
        <v>4</v>
      </c>
    </row>
    <row r="666" spans="1:12" x14ac:dyDescent="0.2">
      <c r="A666">
        <v>665</v>
      </c>
      <c r="B666" t="s">
        <v>1473</v>
      </c>
      <c r="C666" t="s">
        <v>1474</v>
      </c>
      <c r="D666" t="s">
        <v>28</v>
      </c>
      <c r="E666">
        <v>82</v>
      </c>
      <c r="F666" s="2">
        <v>35539</v>
      </c>
      <c r="G666" t="s">
        <v>1089</v>
      </c>
      <c r="H666" t="s">
        <v>36</v>
      </c>
      <c r="I666" t="s">
        <v>23</v>
      </c>
      <c r="J666" t="s">
        <v>24</v>
      </c>
      <c r="K666" t="s">
        <v>38</v>
      </c>
      <c r="L666">
        <v>5</v>
      </c>
    </row>
    <row r="667" spans="1:12" x14ac:dyDescent="0.2">
      <c r="A667">
        <v>666</v>
      </c>
      <c r="B667" t="s">
        <v>1475</v>
      </c>
      <c r="C667" t="s">
        <v>1476</v>
      </c>
      <c r="D667" t="s">
        <v>41</v>
      </c>
      <c r="E667">
        <v>82</v>
      </c>
      <c r="F667" s="2">
        <v>30621</v>
      </c>
      <c r="G667" t="s">
        <v>137</v>
      </c>
      <c r="H667" t="s">
        <v>22</v>
      </c>
      <c r="I667" t="s">
        <v>47</v>
      </c>
      <c r="J667" t="s">
        <v>24</v>
      </c>
      <c r="K667" t="s">
        <v>25</v>
      </c>
      <c r="L667">
        <v>15</v>
      </c>
    </row>
    <row r="668" spans="1:12" x14ac:dyDescent="0.2">
      <c r="A668">
        <v>667</v>
      </c>
      <c r="B668" t="s">
        <v>1477</v>
      </c>
      <c r="C668" t="s">
        <v>1478</v>
      </c>
      <c r="D668" t="s">
        <v>41</v>
      </c>
      <c r="E668">
        <v>62</v>
      </c>
      <c r="F668" s="2">
        <v>34412</v>
      </c>
      <c r="G668" t="s">
        <v>147</v>
      </c>
      <c r="H668" t="s">
        <v>65</v>
      </c>
      <c r="I668" t="s">
        <v>47</v>
      </c>
      <c r="J668" t="s">
        <v>24</v>
      </c>
      <c r="K668" t="s">
        <v>25</v>
      </c>
      <c r="L668">
        <v>3</v>
      </c>
    </row>
    <row r="669" spans="1:12" x14ac:dyDescent="0.2">
      <c r="A669">
        <v>668</v>
      </c>
      <c r="B669" t="s">
        <v>207</v>
      </c>
      <c r="C669" t="s">
        <v>1479</v>
      </c>
      <c r="D669" t="s">
        <v>41</v>
      </c>
      <c r="E669">
        <v>61</v>
      </c>
      <c r="F669" s="2">
        <v>24345</v>
      </c>
      <c r="G669" t="s">
        <v>74</v>
      </c>
      <c r="H669" t="s">
        <v>22</v>
      </c>
      <c r="I669" t="s">
        <v>23</v>
      </c>
      <c r="J669" t="s">
        <v>24</v>
      </c>
      <c r="K669" t="s">
        <v>38</v>
      </c>
      <c r="L669">
        <v>7</v>
      </c>
    </row>
    <row r="670" spans="1:12" x14ac:dyDescent="0.2">
      <c r="A670">
        <v>669</v>
      </c>
      <c r="B670" t="s">
        <v>1480</v>
      </c>
      <c r="C670" t="s">
        <v>1481</v>
      </c>
      <c r="D670" t="s">
        <v>41</v>
      </c>
      <c r="E670">
        <v>73</v>
      </c>
      <c r="F670" s="2">
        <v>29527</v>
      </c>
      <c r="G670" t="s">
        <v>225</v>
      </c>
      <c r="H670" t="s">
        <v>36</v>
      </c>
      <c r="I670" t="s">
        <v>23</v>
      </c>
      <c r="J670" t="s">
        <v>24</v>
      </c>
      <c r="K670" t="s">
        <v>38</v>
      </c>
      <c r="L670">
        <v>3</v>
      </c>
    </row>
    <row r="671" spans="1:12" x14ac:dyDescent="0.2">
      <c r="A671">
        <v>670</v>
      </c>
      <c r="B671" t="s">
        <v>1482</v>
      </c>
      <c r="C671" t="s">
        <v>1483</v>
      </c>
      <c r="D671" t="s">
        <v>41</v>
      </c>
      <c r="E671">
        <v>75</v>
      </c>
      <c r="F671" s="2">
        <v>33917</v>
      </c>
      <c r="G671" t="s">
        <v>55</v>
      </c>
      <c r="H671" t="s">
        <v>46</v>
      </c>
      <c r="I671" t="s">
        <v>43</v>
      </c>
      <c r="J671" t="s">
        <v>24</v>
      </c>
      <c r="K671" t="s">
        <v>38</v>
      </c>
      <c r="L671">
        <v>8</v>
      </c>
    </row>
    <row r="672" spans="1:12" x14ac:dyDescent="0.2">
      <c r="A672">
        <v>671</v>
      </c>
      <c r="B672" t="s">
        <v>1484</v>
      </c>
      <c r="C672" t="s">
        <v>1485</v>
      </c>
      <c r="D672" t="s">
        <v>28</v>
      </c>
      <c r="E672">
        <v>49</v>
      </c>
      <c r="F672" s="2">
        <v>30888</v>
      </c>
      <c r="G672" t="s">
        <v>36</v>
      </c>
      <c r="H672" t="s">
        <v>56</v>
      </c>
      <c r="I672" t="s">
        <v>23</v>
      </c>
      <c r="J672" t="s">
        <v>24</v>
      </c>
      <c r="K672" t="s">
        <v>38</v>
      </c>
      <c r="L672">
        <v>5</v>
      </c>
    </row>
    <row r="673" spans="1:12" x14ac:dyDescent="0.2">
      <c r="A673">
        <v>672</v>
      </c>
      <c r="B673" t="s">
        <v>1486</v>
      </c>
      <c r="C673" t="s">
        <v>1487</v>
      </c>
      <c r="D673" t="s">
        <v>28</v>
      </c>
      <c r="E673">
        <v>53</v>
      </c>
      <c r="F673" s="2">
        <v>28137</v>
      </c>
      <c r="G673" t="s">
        <v>413</v>
      </c>
      <c r="H673" t="s">
        <v>46</v>
      </c>
      <c r="I673" t="s">
        <v>47</v>
      </c>
      <c r="J673" t="s">
        <v>24</v>
      </c>
      <c r="K673" t="s">
        <v>38</v>
      </c>
      <c r="L673">
        <v>12</v>
      </c>
    </row>
    <row r="674" spans="1:12" x14ac:dyDescent="0.2">
      <c r="A674">
        <v>673</v>
      </c>
      <c r="B674" t="s">
        <v>1488</v>
      </c>
      <c r="C674" t="s">
        <v>1489</v>
      </c>
      <c r="D674" t="s">
        <v>28</v>
      </c>
      <c r="E674">
        <v>35</v>
      </c>
      <c r="F674" s="2">
        <v>27572</v>
      </c>
      <c r="G674" t="s">
        <v>190</v>
      </c>
      <c r="H674" t="s">
        <v>22</v>
      </c>
      <c r="I674" t="s">
        <v>23</v>
      </c>
      <c r="J674" t="s">
        <v>24</v>
      </c>
      <c r="K674" t="s">
        <v>25</v>
      </c>
      <c r="L674">
        <v>4</v>
      </c>
    </row>
    <row r="675" spans="1:12" x14ac:dyDescent="0.2">
      <c r="A675">
        <v>674</v>
      </c>
      <c r="B675" t="s">
        <v>1490</v>
      </c>
      <c r="C675" t="s">
        <v>1491</v>
      </c>
      <c r="D675" t="s">
        <v>41</v>
      </c>
      <c r="E675">
        <v>61</v>
      </c>
      <c r="F675" s="2">
        <v>19958</v>
      </c>
      <c r="G675" t="s">
        <v>1174</v>
      </c>
      <c r="H675" t="s">
        <v>36</v>
      </c>
      <c r="I675" t="s">
        <v>23</v>
      </c>
      <c r="J675" t="s">
        <v>24</v>
      </c>
      <c r="K675" t="s">
        <v>38</v>
      </c>
      <c r="L675">
        <v>5</v>
      </c>
    </row>
    <row r="676" spans="1:12" x14ac:dyDescent="0.2">
      <c r="A676">
        <v>675</v>
      </c>
      <c r="B676" t="s">
        <v>1492</v>
      </c>
      <c r="C676" t="s">
        <v>1493</v>
      </c>
      <c r="D676" t="s">
        <v>41</v>
      </c>
      <c r="E676">
        <v>37</v>
      </c>
      <c r="F676" s="2">
        <v>28113</v>
      </c>
      <c r="G676" t="s">
        <v>1494</v>
      </c>
      <c r="H676" t="s">
        <v>30</v>
      </c>
      <c r="I676" t="s">
        <v>23</v>
      </c>
      <c r="J676" t="s">
        <v>24</v>
      </c>
      <c r="K676" t="s">
        <v>25</v>
      </c>
      <c r="L676">
        <v>17</v>
      </c>
    </row>
    <row r="677" spans="1:12" x14ac:dyDescent="0.2">
      <c r="A677">
        <v>676</v>
      </c>
      <c r="B677" t="s">
        <v>1495</v>
      </c>
      <c r="D677" t="s">
        <v>28</v>
      </c>
      <c r="E677">
        <v>51</v>
      </c>
      <c r="F677" s="2">
        <v>24977</v>
      </c>
      <c r="G677" t="s">
        <v>42</v>
      </c>
      <c r="H677" t="s">
        <v>36</v>
      </c>
      <c r="I677" t="s">
        <v>47</v>
      </c>
      <c r="J677" t="s">
        <v>24</v>
      </c>
      <c r="K677" t="s">
        <v>25</v>
      </c>
      <c r="L677">
        <v>14</v>
      </c>
    </row>
    <row r="678" spans="1:12" x14ac:dyDescent="0.2">
      <c r="A678">
        <v>677</v>
      </c>
      <c r="B678" t="s">
        <v>1496</v>
      </c>
      <c r="C678" t="s">
        <v>1497</v>
      </c>
      <c r="D678" t="s">
        <v>28</v>
      </c>
      <c r="E678">
        <v>59</v>
      </c>
      <c r="F678" s="2">
        <v>35639</v>
      </c>
      <c r="G678" t="s">
        <v>140</v>
      </c>
      <c r="H678" t="s">
        <v>30</v>
      </c>
      <c r="I678" t="s">
        <v>23</v>
      </c>
      <c r="J678" t="s">
        <v>24</v>
      </c>
      <c r="K678" t="s">
        <v>38</v>
      </c>
      <c r="L678">
        <v>5</v>
      </c>
    </row>
    <row r="679" spans="1:12" x14ac:dyDescent="0.2">
      <c r="A679">
        <v>678</v>
      </c>
      <c r="B679" t="s">
        <v>1498</v>
      </c>
      <c r="C679" t="s">
        <v>1499</v>
      </c>
      <c r="D679" t="s">
        <v>41</v>
      </c>
      <c r="E679">
        <v>57</v>
      </c>
      <c r="F679" s="2">
        <v>34942</v>
      </c>
      <c r="G679" t="s">
        <v>716</v>
      </c>
      <c r="H679" t="s">
        <v>37</v>
      </c>
      <c r="I679" t="s">
        <v>47</v>
      </c>
      <c r="J679" t="s">
        <v>24</v>
      </c>
      <c r="K679" t="s">
        <v>38</v>
      </c>
      <c r="L679">
        <v>2</v>
      </c>
    </row>
    <row r="680" spans="1:12" x14ac:dyDescent="0.2">
      <c r="A680">
        <v>679</v>
      </c>
      <c r="B680" t="s">
        <v>1500</v>
      </c>
      <c r="C680" t="s">
        <v>1501</v>
      </c>
      <c r="D680" t="s">
        <v>41</v>
      </c>
      <c r="E680">
        <v>29</v>
      </c>
      <c r="F680" s="2">
        <v>27323</v>
      </c>
      <c r="G680" t="s">
        <v>166</v>
      </c>
      <c r="H680" t="s">
        <v>22</v>
      </c>
      <c r="I680" t="s">
        <v>23</v>
      </c>
      <c r="J680" t="s">
        <v>24</v>
      </c>
      <c r="K680" t="s">
        <v>38</v>
      </c>
      <c r="L680">
        <v>12</v>
      </c>
    </row>
    <row r="681" spans="1:12" x14ac:dyDescent="0.2">
      <c r="A681">
        <v>680</v>
      </c>
      <c r="B681" t="s">
        <v>1502</v>
      </c>
      <c r="C681" t="s">
        <v>1503</v>
      </c>
      <c r="D681" t="s">
        <v>128</v>
      </c>
      <c r="E681">
        <v>22</v>
      </c>
      <c r="F681" s="2"/>
      <c r="G681" t="s">
        <v>36</v>
      </c>
      <c r="H681" t="s">
        <v>37</v>
      </c>
      <c r="I681" t="s">
        <v>47</v>
      </c>
      <c r="J681" t="s">
        <v>24</v>
      </c>
      <c r="K681" t="s">
        <v>25</v>
      </c>
    </row>
    <row r="682" spans="1:12" x14ac:dyDescent="0.2">
      <c r="A682">
        <v>681</v>
      </c>
      <c r="B682" t="s">
        <v>1504</v>
      </c>
      <c r="C682" t="s">
        <v>1505</v>
      </c>
      <c r="D682" t="s">
        <v>41</v>
      </c>
      <c r="E682">
        <v>55</v>
      </c>
      <c r="F682" s="2">
        <v>28751</v>
      </c>
      <c r="G682" t="s">
        <v>235</v>
      </c>
      <c r="H682" t="s">
        <v>65</v>
      </c>
      <c r="I682" t="s">
        <v>23</v>
      </c>
      <c r="J682" t="s">
        <v>24</v>
      </c>
      <c r="K682" t="s">
        <v>25</v>
      </c>
      <c r="L682">
        <v>17</v>
      </c>
    </row>
    <row r="683" spans="1:12" x14ac:dyDescent="0.2">
      <c r="A683">
        <v>682</v>
      </c>
      <c r="B683" t="s">
        <v>1506</v>
      </c>
      <c r="C683" t="s">
        <v>1507</v>
      </c>
      <c r="D683" t="s">
        <v>28</v>
      </c>
      <c r="E683">
        <v>53</v>
      </c>
      <c r="F683" s="2">
        <v>26008</v>
      </c>
      <c r="G683" t="s">
        <v>1508</v>
      </c>
      <c r="H683" t="s">
        <v>22</v>
      </c>
      <c r="I683" t="s">
        <v>43</v>
      </c>
      <c r="J683" t="s">
        <v>24</v>
      </c>
      <c r="K683" t="s">
        <v>25</v>
      </c>
      <c r="L683">
        <v>7</v>
      </c>
    </row>
    <row r="684" spans="1:12" x14ac:dyDescent="0.2">
      <c r="A684">
        <v>683</v>
      </c>
      <c r="B684" t="s">
        <v>1509</v>
      </c>
      <c r="C684" t="s">
        <v>1510</v>
      </c>
      <c r="D684" t="s">
        <v>28</v>
      </c>
      <c r="E684">
        <v>60</v>
      </c>
      <c r="F684" s="2">
        <v>22782</v>
      </c>
      <c r="G684" t="s">
        <v>36</v>
      </c>
      <c r="H684" t="s">
        <v>65</v>
      </c>
      <c r="I684" t="s">
        <v>23</v>
      </c>
      <c r="J684" t="s">
        <v>24</v>
      </c>
      <c r="K684" t="s">
        <v>25</v>
      </c>
      <c r="L684">
        <v>10</v>
      </c>
    </row>
    <row r="685" spans="1:12" x14ac:dyDescent="0.2">
      <c r="A685">
        <v>684</v>
      </c>
      <c r="B685" t="s">
        <v>1511</v>
      </c>
      <c r="D685" t="s">
        <v>28</v>
      </c>
      <c r="E685">
        <v>88</v>
      </c>
      <c r="F685" s="2">
        <v>31961</v>
      </c>
      <c r="G685" t="s">
        <v>556</v>
      </c>
      <c r="H685" t="s">
        <v>30</v>
      </c>
      <c r="I685" t="s">
        <v>23</v>
      </c>
      <c r="J685" t="s">
        <v>24</v>
      </c>
      <c r="K685" t="s">
        <v>38</v>
      </c>
      <c r="L685">
        <v>14</v>
      </c>
    </row>
    <row r="686" spans="1:12" x14ac:dyDescent="0.2">
      <c r="A686">
        <v>685</v>
      </c>
      <c r="B686" t="s">
        <v>1512</v>
      </c>
      <c r="C686" t="s">
        <v>1513</v>
      </c>
      <c r="D686" t="s">
        <v>128</v>
      </c>
      <c r="E686">
        <v>28</v>
      </c>
      <c r="F686" s="2"/>
      <c r="G686" t="s">
        <v>386</v>
      </c>
      <c r="H686" t="s">
        <v>37</v>
      </c>
      <c r="I686" t="s">
        <v>23</v>
      </c>
      <c r="J686" t="s">
        <v>24</v>
      </c>
      <c r="K686" t="s">
        <v>38</v>
      </c>
    </row>
    <row r="687" spans="1:12" x14ac:dyDescent="0.2">
      <c r="A687">
        <v>686</v>
      </c>
      <c r="B687" t="s">
        <v>1514</v>
      </c>
      <c r="C687" t="s">
        <v>1515</v>
      </c>
      <c r="D687" t="s">
        <v>41</v>
      </c>
      <c r="E687">
        <v>60</v>
      </c>
      <c r="F687" s="2">
        <v>19922</v>
      </c>
      <c r="G687" t="s">
        <v>835</v>
      </c>
      <c r="H687" t="s">
        <v>56</v>
      </c>
      <c r="I687" t="s">
        <v>47</v>
      </c>
      <c r="J687" t="s">
        <v>24</v>
      </c>
      <c r="K687" t="s">
        <v>25</v>
      </c>
      <c r="L687">
        <v>5</v>
      </c>
    </row>
    <row r="688" spans="1:12" x14ac:dyDescent="0.2">
      <c r="A688">
        <v>687</v>
      </c>
      <c r="B688" t="s">
        <v>1516</v>
      </c>
      <c r="C688" t="s">
        <v>1517</v>
      </c>
      <c r="D688" t="s">
        <v>28</v>
      </c>
      <c r="E688">
        <v>25</v>
      </c>
      <c r="F688" s="2">
        <v>21591</v>
      </c>
      <c r="G688" t="s">
        <v>21</v>
      </c>
      <c r="H688" t="s">
        <v>46</v>
      </c>
      <c r="I688" t="s">
        <v>47</v>
      </c>
      <c r="J688" t="s">
        <v>24</v>
      </c>
      <c r="K688" t="s">
        <v>25</v>
      </c>
      <c r="L688">
        <v>5</v>
      </c>
    </row>
    <row r="689" spans="1:12" x14ac:dyDescent="0.2">
      <c r="A689">
        <v>688</v>
      </c>
      <c r="B689" t="s">
        <v>1518</v>
      </c>
      <c r="C689" t="s">
        <v>1519</v>
      </c>
      <c r="D689" t="s">
        <v>28</v>
      </c>
      <c r="E689">
        <v>90</v>
      </c>
      <c r="F689" s="2">
        <v>25249</v>
      </c>
      <c r="G689" t="s">
        <v>74</v>
      </c>
      <c r="H689" t="s">
        <v>22</v>
      </c>
      <c r="I689" t="s">
        <v>47</v>
      </c>
      <c r="J689" t="s">
        <v>24</v>
      </c>
      <c r="K689" t="s">
        <v>38</v>
      </c>
      <c r="L689">
        <v>9</v>
      </c>
    </row>
    <row r="690" spans="1:12" x14ac:dyDescent="0.2">
      <c r="A690">
        <v>689</v>
      </c>
      <c r="B690" t="s">
        <v>1520</v>
      </c>
      <c r="C690" t="s">
        <v>1521</v>
      </c>
      <c r="D690" t="s">
        <v>28</v>
      </c>
      <c r="E690">
        <v>91</v>
      </c>
      <c r="F690" s="2">
        <v>24246</v>
      </c>
      <c r="G690" t="s">
        <v>386</v>
      </c>
      <c r="H690" t="s">
        <v>144</v>
      </c>
      <c r="I690" t="s">
        <v>47</v>
      </c>
      <c r="J690" t="s">
        <v>24</v>
      </c>
      <c r="K690" t="s">
        <v>25</v>
      </c>
      <c r="L690">
        <v>16</v>
      </c>
    </row>
    <row r="691" spans="1:12" x14ac:dyDescent="0.2">
      <c r="A691">
        <v>690</v>
      </c>
      <c r="B691" t="s">
        <v>1522</v>
      </c>
      <c r="D691" t="s">
        <v>28</v>
      </c>
      <c r="E691">
        <v>95</v>
      </c>
      <c r="F691" s="2">
        <v>31863</v>
      </c>
      <c r="G691" t="s">
        <v>336</v>
      </c>
      <c r="H691" t="s">
        <v>36</v>
      </c>
      <c r="I691" t="s">
        <v>43</v>
      </c>
      <c r="J691" t="s">
        <v>24</v>
      </c>
      <c r="K691" t="s">
        <v>25</v>
      </c>
      <c r="L691">
        <v>17</v>
      </c>
    </row>
    <row r="692" spans="1:12" x14ac:dyDescent="0.2">
      <c r="A692">
        <v>691</v>
      </c>
      <c r="B692" t="s">
        <v>1523</v>
      </c>
      <c r="C692" t="s">
        <v>1524</v>
      </c>
      <c r="D692" t="s">
        <v>28</v>
      </c>
      <c r="E692">
        <v>29</v>
      </c>
      <c r="F692" s="2">
        <v>19961</v>
      </c>
      <c r="G692" t="s">
        <v>36</v>
      </c>
      <c r="H692" t="s">
        <v>30</v>
      </c>
      <c r="I692" t="s">
        <v>43</v>
      </c>
      <c r="J692" t="s">
        <v>24</v>
      </c>
      <c r="K692" t="s">
        <v>25</v>
      </c>
      <c r="L692">
        <v>5</v>
      </c>
    </row>
    <row r="693" spans="1:12" x14ac:dyDescent="0.2">
      <c r="A693">
        <v>692</v>
      </c>
      <c r="B693" t="s">
        <v>1525</v>
      </c>
      <c r="C693" t="s">
        <v>1526</v>
      </c>
      <c r="D693" t="s">
        <v>28</v>
      </c>
      <c r="E693">
        <v>42</v>
      </c>
      <c r="F693" s="2">
        <v>32136</v>
      </c>
      <c r="G693" t="s">
        <v>590</v>
      </c>
      <c r="H693" t="s">
        <v>34</v>
      </c>
      <c r="I693" t="s">
        <v>23</v>
      </c>
      <c r="J693" t="s">
        <v>24</v>
      </c>
      <c r="K693" t="s">
        <v>38</v>
      </c>
      <c r="L693">
        <v>7</v>
      </c>
    </row>
    <row r="694" spans="1:12" x14ac:dyDescent="0.2">
      <c r="A694">
        <v>693</v>
      </c>
      <c r="B694" t="s">
        <v>1527</v>
      </c>
      <c r="C694" t="s">
        <v>1528</v>
      </c>
      <c r="D694" t="s">
        <v>41</v>
      </c>
      <c r="E694">
        <v>46</v>
      </c>
      <c r="F694" s="2">
        <v>25868</v>
      </c>
      <c r="G694" t="s">
        <v>36</v>
      </c>
      <c r="H694" t="s">
        <v>30</v>
      </c>
      <c r="I694" t="s">
        <v>43</v>
      </c>
      <c r="J694" t="s">
        <v>24</v>
      </c>
      <c r="K694" t="s">
        <v>25</v>
      </c>
      <c r="L694">
        <v>19</v>
      </c>
    </row>
    <row r="695" spans="1:12" x14ac:dyDescent="0.2">
      <c r="A695">
        <v>694</v>
      </c>
      <c r="B695" t="s">
        <v>1529</v>
      </c>
      <c r="C695" t="s">
        <v>1530</v>
      </c>
      <c r="D695" t="s">
        <v>41</v>
      </c>
      <c r="E695">
        <v>66</v>
      </c>
      <c r="F695" s="2">
        <v>25200</v>
      </c>
      <c r="G695" t="s">
        <v>1531</v>
      </c>
      <c r="H695" t="s">
        <v>22</v>
      </c>
      <c r="I695" t="s">
        <v>23</v>
      </c>
      <c r="J695" t="s">
        <v>24</v>
      </c>
      <c r="K695" t="s">
        <v>38</v>
      </c>
      <c r="L695">
        <v>13</v>
      </c>
    </row>
    <row r="696" spans="1:12" x14ac:dyDescent="0.2">
      <c r="A696">
        <v>695</v>
      </c>
      <c r="B696" t="s">
        <v>1532</v>
      </c>
      <c r="C696" t="s">
        <v>1533</v>
      </c>
      <c r="D696" t="s">
        <v>28</v>
      </c>
      <c r="E696">
        <v>36</v>
      </c>
      <c r="F696" s="2">
        <v>28459</v>
      </c>
      <c r="G696" t="s">
        <v>1146</v>
      </c>
      <c r="H696" t="s">
        <v>22</v>
      </c>
      <c r="I696" t="s">
        <v>47</v>
      </c>
      <c r="J696" t="s">
        <v>24</v>
      </c>
      <c r="K696" t="s">
        <v>38</v>
      </c>
      <c r="L696">
        <v>11</v>
      </c>
    </row>
    <row r="697" spans="1:12" x14ac:dyDescent="0.2">
      <c r="A697">
        <v>696</v>
      </c>
      <c r="B697" t="s">
        <v>242</v>
      </c>
      <c r="C697" t="s">
        <v>1534</v>
      </c>
      <c r="D697" t="s">
        <v>28</v>
      </c>
      <c r="E697">
        <v>57</v>
      </c>
      <c r="F697" s="2">
        <v>24144</v>
      </c>
      <c r="G697" t="s">
        <v>522</v>
      </c>
      <c r="H697" t="s">
        <v>36</v>
      </c>
      <c r="I697" t="s">
        <v>43</v>
      </c>
      <c r="J697" t="s">
        <v>24</v>
      </c>
      <c r="K697" t="s">
        <v>25</v>
      </c>
      <c r="L697">
        <v>6</v>
      </c>
    </row>
    <row r="698" spans="1:12" x14ac:dyDescent="0.2">
      <c r="A698">
        <v>697</v>
      </c>
      <c r="B698" t="s">
        <v>1535</v>
      </c>
      <c r="C698" t="s">
        <v>1536</v>
      </c>
      <c r="D698" t="s">
        <v>28</v>
      </c>
      <c r="E698">
        <v>25</v>
      </c>
      <c r="F698" s="2">
        <v>31745</v>
      </c>
      <c r="G698" t="s">
        <v>782</v>
      </c>
      <c r="H698" t="s">
        <v>144</v>
      </c>
      <c r="I698" t="s">
        <v>23</v>
      </c>
      <c r="J698" t="s">
        <v>24</v>
      </c>
      <c r="K698" t="s">
        <v>38</v>
      </c>
      <c r="L698">
        <v>10</v>
      </c>
    </row>
    <row r="699" spans="1:12" x14ac:dyDescent="0.2">
      <c r="A699">
        <v>698</v>
      </c>
      <c r="B699" t="s">
        <v>1537</v>
      </c>
      <c r="C699" t="s">
        <v>1538</v>
      </c>
      <c r="D699" t="s">
        <v>41</v>
      </c>
      <c r="E699">
        <v>90</v>
      </c>
      <c r="F699" s="2">
        <v>35266</v>
      </c>
      <c r="G699" t="s">
        <v>830</v>
      </c>
      <c r="H699" t="s">
        <v>65</v>
      </c>
      <c r="I699" t="s">
        <v>47</v>
      </c>
      <c r="J699" t="s">
        <v>24</v>
      </c>
      <c r="K699" t="s">
        <v>25</v>
      </c>
      <c r="L699">
        <v>1</v>
      </c>
    </row>
    <row r="700" spans="1:12" x14ac:dyDescent="0.2">
      <c r="A700">
        <v>699</v>
      </c>
      <c r="B700" t="s">
        <v>1539</v>
      </c>
      <c r="C700" t="s">
        <v>1540</v>
      </c>
      <c r="D700" t="s">
        <v>41</v>
      </c>
      <c r="E700">
        <v>16</v>
      </c>
      <c r="F700" s="2">
        <v>26515</v>
      </c>
      <c r="G700" t="s">
        <v>809</v>
      </c>
      <c r="H700" t="s">
        <v>37</v>
      </c>
      <c r="I700" t="s">
        <v>43</v>
      </c>
      <c r="J700" t="s">
        <v>24</v>
      </c>
      <c r="K700" t="s">
        <v>25</v>
      </c>
      <c r="L700">
        <v>16</v>
      </c>
    </row>
    <row r="701" spans="1:12" x14ac:dyDescent="0.2">
      <c r="A701">
        <v>700</v>
      </c>
      <c r="B701" t="s">
        <v>1541</v>
      </c>
      <c r="C701" t="s">
        <v>295</v>
      </c>
      <c r="D701" t="s">
        <v>28</v>
      </c>
      <c r="E701">
        <v>67</v>
      </c>
      <c r="F701" s="2">
        <v>32924</v>
      </c>
      <c r="G701" t="s">
        <v>36</v>
      </c>
      <c r="H701" t="s">
        <v>30</v>
      </c>
      <c r="I701" t="s">
        <v>23</v>
      </c>
      <c r="J701" t="s">
        <v>24</v>
      </c>
      <c r="K701" t="s">
        <v>38</v>
      </c>
      <c r="L701">
        <v>4</v>
      </c>
    </row>
    <row r="702" spans="1:12" x14ac:dyDescent="0.2">
      <c r="A702">
        <v>701</v>
      </c>
      <c r="B702" t="s">
        <v>1542</v>
      </c>
      <c r="C702" t="s">
        <v>1543</v>
      </c>
      <c r="D702" t="s">
        <v>28</v>
      </c>
      <c r="E702">
        <v>18</v>
      </c>
      <c r="F702" s="2">
        <v>20576</v>
      </c>
      <c r="G702" t="s">
        <v>150</v>
      </c>
      <c r="H702" t="s">
        <v>22</v>
      </c>
      <c r="I702" t="s">
        <v>23</v>
      </c>
      <c r="J702" t="s">
        <v>24</v>
      </c>
      <c r="K702" t="s">
        <v>25</v>
      </c>
      <c r="L702">
        <v>8</v>
      </c>
    </row>
    <row r="703" spans="1:12" x14ac:dyDescent="0.2">
      <c r="A703">
        <v>702</v>
      </c>
      <c r="B703" t="s">
        <v>1544</v>
      </c>
      <c r="C703" t="s">
        <v>1545</v>
      </c>
      <c r="D703" t="s">
        <v>41</v>
      </c>
      <c r="E703">
        <v>72</v>
      </c>
      <c r="F703" s="2">
        <v>21955</v>
      </c>
      <c r="G703" t="s">
        <v>1049</v>
      </c>
      <c r="H703" t="s">
        <v>36</v>
      </c>
      <c r="I703" t="s">
        <v>23</v>
      </c>
      <c r="J703" t="s">
        <v>24</v>
      </c>
      <c r="K703" t="s">
        <v>38</v>
      </c>
      <c r="L703">
        <v>8</v>
      </c>
    </row>
    <row r="704" spans="1:12" x14ac:dyDescent="0.2">
      <c r="A704">
        <v>703</v>
      </c>
      <c r="B704" t="s">
        <v>1546</v>
      </c>
      <c r="D704" t="s">
        <v>41</v>
      </c>
      <c r="E704">
        <v>66</v>
      </c>
      <c r="F704" s="2">
        <v>24411</v>
      </c>
      <c r="G704" t="s">
        <v>36</v>
      </c>
      <c r="H704" t="s">
        <v>34</v>
      </c>
      <c r="I704" t="s">
        <v>23</v>
      </c>
      <c r="J704" t="s">
        <v>24</v>
      </c>
      <c r="K704" t="s">
        <v>38</v>
      </c>
      <c r="L704">
        <v>15</v>
      </c>
    </row>
    <row r="705" spans="1:12" x14ac:dyDescent="0.2">
      <c r="A705">
        <v>704</v>
      </c>
      <c r="B705" t="s">
        <v>1547</v>
      </c>
      <c r="C705" t="s">
        <v>1548</v>
      </c>
      <c r="D705" t="s">
        <v>41</v>
      </c>
      <c r="E705">
        <v>49</v>
      </c>
      <c r="F705" s="2">
        <v>36137</v>
      </c>
      <c r="G705" t="s">
        <v>108</v>
      </c>
      <c r="H705" t="s">
        <v>22</v>
      </c>
      <c r="I705" t="s">
        <v>23</v>
      </c>
      <c r="J705" t="s">
        <v>24</v>
      </c>
      <c r="K705" t="s">
        <v>38</v>
      </c>
      <c r="L705">
        <v>4</v>
      </c>
    </row>
    <row r="706" spans="1:12" x14ac:dyDescent="0.2">
      <c r="A706">
        <v>705</v>
      </c>
      <c r="B706" t="s">
        <v>1549</v>
      </c>
      <c r="C706" t="s">
        <v>1550</v>
      </c>
      <c r="D706" t="s">
        <v>28</v>
      </c>
      <c r="E706">
        <v>48</v>
      </c>
      <c r="F706" s="2">
        <v>23392</v>
      </c>
      <c r="G706" t="s">
        <v>402</v>
      </c>
      <c r="H706" t="s">
        <v>46</v>
      </c>
      <c r="I706" t="s">
        <v>47</v>
      </c>
      <c r="J706" t="s">
        <v>24</v>
      </c>
      <c r="K706" t="s">
        <v>38</v>
      </c>
      <c r="L706">
        <v>14</v>
      </c>
    </row>
    <row r="707" spans="1:12" x14ac:dyDescent="0.2">
      <c r="A707">
        <v>706</v>
      </c>
      <c r="B707" t="s">
        <v>259</v>
      </c>
      <c r="C707" t="s">
        <v>1551</v>
      </c>
      <c r="D707" t="s">
        <v>28</v>
      </c>
      <c r="E707">
        <v>44</v>
      </c>
      <c r="F707" s="2">
        <v>32879</v>
      </c>
      <c r="G707" t="s">
        <v>77</v>
      </c>
      <c r="H707" t="s">
        <v>30</v>
      </c>
      <c r="I707" t="s">
        <v>47</v>
      </c>
      <c r="J707" t="s">
        <v>24</v>
      </c>
      <c r="K707" t="s">
        <v>25</v>
      </c>
      <c r="L707">
        <v>5</v>
      </c>
    </row>
    <row r="708" spans="1:12" x14ac:dyDescent="0.2">
      <c r="A708">
        <v>707</v>
      </c>
      <c r="B708" t="s">
        <v>1552</v>
      </c>
      <c r="C708" t="s">
        <v>1553</v>
      </c>
      <c r="D708" t="s">
        <v>28</v>
      </c>
      <c r="E708">
        <v>97</v>
      </c>
      <c r="F708" s="2">
        <v>26868</v>
      </c>
      <c r="G708" t="s">
        <v>21</v>
      </c>
      <c r="H708" t="s">
        <v>36</v>
      </c>
      <c r="I708" t="s">
        <v>23</v>
      </c>
      <c r="J708" t="s">
        <v>24</v>
      </c>
      <c r="K708" t="s">
        <v>25</v>
      </c>
      <c r="L708">
        <v>7</v>
      </c>
    </row>
    <row r="709" spans="1:12" x14ac:dyDescent="0.2">
      <c r="A709">
        <v>708</v>
      </c>
      <c r="B709" t="s">
        <v>1554</v>
      </c>
      <c r="C709" t="s">
        <v>1555</v>
      </c>
      <c r="D709" t="s">
        <v>41</v>
      </c>
      <c r="E709">
        <v>31</v>
      </c>
      <c r="F709" s="2">
        <v>31823</v>
      </c>
      <c r="G709" t="s">
        <v>504</v>
      </c>
      <c r="H709" t="s">
        <v>37</v>
      </c>
      <c r="I709" t="s">
        <v>23</v>
      </c>
      <c r="J709" t="s">
        <v>24</v>
      </c>
      <c r="K709" t="s">
        <v>25</v>
      </c>
      <c r="L709">
        <v>10</v>
      </c>
    </row>
    <row r="710" spans="1:12" x14ac:dyDescent="0.2">
      <c r="A710">
        <v>709</v>
      </c>
      <c r="B710" t="s">
        <v>1556</v>
      </c>
      <c r="C710" t="s">
        <v>1557</v>
      </c>
      <c r="D710" t="s">
        <v>41</v>
      </c>
      <c r="E710">
        <v>83</v>
      </c>
      <c r="F710" s="2">
        <v>29200</v>
      </c>
      <c r="G710" t="s">
        <v>153</v>
      </c>
      <c r="H710" t="s">
        <v>30</v>
      </c>
      <c r="I710" t="s">
        <v>23</v>
      </c>
      <c r="J710" t="s">
        <v>24</v>
      </c>
      <c r="K710" t="s">
        <v>25</v>
      </c>
      <c r="L710">
        <v>5</v>
      </c>
    </row>
    <row r="711" spans="1:12" x14ac:dyDescent="0.2">
      <c r="A711">
        <v>710</v>
      </c>
      <c r="B711" t="s">
        <v>1558</v>
      </c>
      <c r="C711" t="s">
        <v>1559</v>
      </c>
      <c r="D711" t="s">
        <v>28</v>
      </c>
      <c r="E711">
        <v>76</v>
      </c>
      <c r="F711" s="2">
        <v>25628</v>
      </c>
      <c r="G711" t="s">
        <v>671</v>
      </c>
      <c r="H711" t="s">
        <v>46</v>
      </c>
      <c r="I711" t="s">
        <v>47</v>
      </c>
      <c r="J711" t="s">
        <v>24</v>
      </c>
      <c r="K711" t="s">
        <v>25</v>
      </c>
      <c r="L711">
        <v>13</v>
      </c>
    </row>
    <row r="712" spans="1:12" x14ac:dyDescent="0.2">
      <c r="A712">
        <v>711</v>
      </c>
      <c r="B712" t="s">
        <v>1560</v>
      </c>
      <c r="C712" t="s">
        <v>1561</v>
      </c>
      <c r="D712" t="s">
        <v>41</v>
      </c>
      <c r="E712">
        <v>60</v>
      </c>
      <c r="F712" s="2">
        <v>26361</v>
      </c>
      <c r="G712" t="s">
        <v>36</v>
      </c>
      <c r="H712" t="s">
        <v>36</v>
      </c>
      <c r="I712" t="s">
        <v>43</v>
      </c>
      <c r="J712" t="s">
        <v>24</v>
      </c>
      <c r="K712" t="s">
        <v>38</v>
      </c>
      <c r="L712">
        <v>7</v>
      </c>
    </row>
    <row r="713" spans="1:12" x14ac:dyDescent="0.2">
      <c r="A713">
        <v>712</v>
      </c>
      <c r="B713" t="s">
        <v>1562</v>
      </c>
      <c r="C713" t="s">
        <v>1563</v>
      </c>
      <c r="D713" t="s">
        <v>41</v>
      </c>
      <c r="E713">
        <v>22</v>
      </c>
      <c r="F713" s="2">
        <v>22421</v>
      </c>
      <c r="G713" t="s">
        <v>36</v>
      </c>
      <c r="H713" t="s">
        <v>37</v>
      </c>
      <c r="I713" t="s">
        <v>23</v>
      </c>
      <c r="J713" t="s">
        <v>24</v>
      </c>
      <c r="K713" t="s">
        <v>38</v>
      </c>
      <c r="L713">
        <v>14</v>
      </c>
    </row>
    <row r="714" spans="1:12" x14ac:dyDescent="0.2">
      <c r="A714">
        <v>713</v>
      </c>
      <c r="B714" t="s">
        <v>544</v>
      </c>
      <c r="C714" t="s">
        <v>1564</v>
      </c>
      <c r="D714" t="s">
        <v>41</v>
      </c>
      <c r="E714">
        <v>34</v>
      </c>
      <c r="F714" s="2">
        <v>34603</v>
      </c>
      <c r="G714" t="s">
        <v>1049</v>
      </c>
      <c r="H714" t="s">
        <v>36</v>
      </c>
      <c r="I714" t="s">
        <v>23</v>
      </c>
      <c r="J714" t="s">
        <v>24</v>
      </c>
      <c r="K714" t="s">
        <v>25</v>
      </c>
      <c r="L714">
        <v>4</v>
      </c>
    </row>
    <row r="715" spans="1:12" x14ac:dyDescent="0.2">
      <c r="A715">
        <v>714</v>
      </c>
      <c r="B715" t="s">
        <v>1565</v>
      </c>
      <c r="C715" t="s">
        <v>1566</v>
      </c>
      <c r="D715" t="s">
        <v>28</v>
      </c>
      <c r="E715">
        <v>12</v>
      </c>
      <c r="F715" s="2">
        <v>23571</v>
      </c>
      <c r="G715" t="s">
        <v>36</v>
      </c>
      <c r="H715" t="s">
        <v>65</v>
      </c>
      <c r="I715" t="s">
        <v>47</v>
      </c>
      <c r="J715" t="s">
        <v>24</v>
      </c>
      <c r="K715" t="s">
        <v>25</v>
      </c>
      <c r="L715">
        <v>15</v>
      </c>
    </row>
    <row r="716" spans="1:12" x14ac:dyDescent="0.2">
      <c r="A716">
        <v>715</v>
      </c>
      <c r="B716" t="s">
        <v>1567</v>
      </c>
      <c r="C716" t="s">
        <v>1568</v>
      </c>
      <c r="D716" t="s">
        <v>28</v>
      </c>
      <c r="E716">
        <v>50</v>
      </c>
      <c r="F716" s="2">
        <v>25088</v>
      </c>
      <c r="G716" t="s">
        <v>74</v>
      </c>
      <c r="H716" t="s">
        <v>36</v>
      </c>
      <c r="I716" t="s">
        <v>23</v>
      </c>
      <c r="J716" t="s">
        <v>24</v>
      </c>
      <c r="K716" t="s">
        <v>38</v>
      </c>
      <c r="L716">
        <v>6</v>
      </c>
    </row>
    <row r="717" spans="1:12" x14ac:dyDescent="0.2">
      <c r="A717">
        <v>716</v>
      </c>
      <c r="B717" t="s">
        <v>1569</v>
      </c>
      <c r="C717" t="s">
        <v>1570</v>
      </c>
      <c r="D717" t="s">
        <v>41</v>
      </c>
      <c r="E717">
        <v>31</v>
      </c>
      <c r="F717" s="2">
        <v>29168</v>
      </c>
      <c r="G717" t="s">
        <v>137</v>
      </c>
      <c r="H717" t="s">
        <v>22</v>
      </c>
      <c r="I717" t="s">
        <v>23</v>
      </c>
      <c r="J717" t="s">
        <v>24</v>
      </c>
      <c r="K717" t="s">
        <v>38</v>
      </c>
      <c r="L717">
        <v>11</v>
      </c>
    </row>
    <row r="718" spans="1:12" x14ac:dyDescent="0.2">
      <c r="A718">
        <v>717</v>
      </c>
      <c r="B718" t="s">
        <v>148</v>
      </c>
      <c r="C718" t="s">
        <v>1571</v>
      </c>
      <c r="D718" t="s">
        <v>28</v>
      </c>
      <c r="E718">
        <v>65</v>
      </c>
      <c r="F718" s="2">
        <v>28084</v>
      </c>
      <c r="G718" t="s">
        <v>235</v>
      </c>
      <c r="H718" t="s">
        <v>65</v>
      </c>
      <c r="I718" t="s">
        <v>23</v>
      </c>
      <c r="J718" t="s">
        <v>24</v>
      </c>
      <c r="K718" t="s">
        <v>25</v>
      </c>
      <c r="L718">
        <v>11</v>
      </c>
    </row>
    <row r="719" spans="1:12" x14ac:dyDescent="0.2">
      <c r="A719">
        <v>718</v>
      </c>
      <c r="B719" t="s">
        <v>1572</v>
      </c>
      <c r="C719" t="s">
        <v>1573</v>
      </c>
      <c r="D719" t="s">
        <v>41</v>
      </c>
      <c r="E719">
        <v>38</v>
      </c>
      <c r="F719" s="2">
        <v>28539</v>
      </c>
      <c r="G719" t="s">
        <v>743</v>
      </c>
      <c r="H719" t="s">
        <v>65</v>
      </c>
      <c r="I719" t="s">
        <v>23</v>
      </c>
      <c r="J719" t="s">
        <v>24</v>
      </c>
      <c r="K719" t="s">
        <v>25</v>
      </c>
      <c r="L719">
        <v>7</v>
      </c>
    </row>
    <row r="720" spans="1:12" x14ac:dyDescent="0.2">
      <c r="A720">
        <v>719</v>
      </c>
      <c r="B720" t="s">
        <v>1574</v>
      </c>
      <c r="C720" t="s">
        <v>1575</v>
      </c>
      <c r="D720" t="s">
        <v>28</v>
      </c>
      <c r="E720">
        <v>2</v>
      </c>
      <c r="F720" s="2">
        <v>19723</v>
      </c>
      <c r="G720" t="s">
        <v>29</v>
      </c>
      <c r="H720" t="s">
        <v>46</v>
      </c>
      <c r="I720" t="s">
        <v>23</v>
      </c>
      <c r="J720" t="s">
        <v>24</v>
      </c>
      <c r="K720" t="s">
        <v>38</v>
      </c>
      <c r="L720">
        <v>14</v>
      </c>
    </row>
    <row r="721" spans="1:12" x14ac:dyDescent="0.2">
      <c r="A721">
        <v>720</v>
      </c>
      <c r="B721" t="s">
        <v>1576</v>
      </c>
      <c r="C721" t="s">
        <v>1577</v>
      </c>
      <c r="D721" t="s">
        <v>28</v>
      </c>
      <c r="E721">
        <v>67</v>
      </c>
      <c r="F721" s="2">
        <v>11619</v>
      </c>
      <c r="G721" t="s">
        <v>33</v>
      </c>
      <c r="H721" t="s">
        <v>46</v>
      </c>
      <c r="I721" t="s">
        <v>43</v>
      </c>
      <c r="J721" t="s">
        <v>24</v>
      </c>
      <c r="K721" t="s">
        <v>38</v>
      </c>
      <c r="L721">
        <v>6</v>
      </c>
    </row>
    <row r="722" spans="1:12" x14ac:dyDescent="0.2">
      <c r="A722">
        <v>721</v>
      </c>
      <c r="B722" t="s">
        <v>1578</v>
      </c>
      <c r="C722" t="s">
        <v>1579</v>
      </c>
      <c r="D722" t="s">
        <v>41</v>
      </c>
      <c r="E722">
        <v>84</v>
      </c>
      <c r="F722" s="2">
        <v>34190</v>
      </c>
      <c r="G722" t="s">
        <v>1580</v>
      </c>
      <c r="H722" t="s">
        <v>36</v>
      </c>
      <c r="I722" t="s">
        <v>43</v>
      </c>
      <c r="J722" t="s">
        <v>24</v>
      </c>
      <c r="K722" t="s">
        <v>25</v>
      </c>
      <c r="L722">
        <v>1</v>
      </c>
    </row>
    <row r="723" spans="1:12" x14ac:dyDescent="0.2">
      <c r="A723">
        <v>722</v>
      </c>
      <c r="B723" t="s">
        <v>1581</v>
      </c>
      <c r="C723" t="s">
        <v>1582</v>
      </c>
      <c r="D723" t="s">
        <v>28</v>
      </c>
      <c r="E723">
        <v>69</v>
      </c>
      <c r="F723" s="2">
        <v>20531</v>
      </c>
      <c r="G723" t="s">
        <v>326</v>
      </c>
      <c r="H723" t="s">
        <v>37</v>
      </c>
      <c r="I723" t="s">
        <v>23</v>
      </c>
      <c r="J723" t="s">
        <v>24</v>
      </c>
      <c r="K723" t="s">
        <v>38</v>
      </c>
      <c r="L723">
        <v>5</v>
      </c>
    </row>
    <row r="724" spans="1:12" x14ac:dyDescent="0.2">
      <c r="A724">
        <v>723</v>
      </c>
      <c r="B724" t="s">
        <v>1583</v>
      </c>
      <c r="C724" t="s">
        <v>1584</v>
      </c>
      <c r="D724" t="s">
        <v>41</v>
      </c>
      <c r="E724">
        <v>41</v>
      </c>
      <c r="F724" s="2">
        <v>23243</v>
      </c>
      <c r="G724" t="s">
        <v>150</v>
      </c>
      <c r="H724" t="s">
        <v>22</v>
      </c>
      <c r="I724" t="s">
        <v>23</v>
      </c>
      <c r="J724" t="s">
        <v>24</v>
      </c>
      <c r="K724" t="s">
        <v>25</v>
      </c>
      <c r="L724">
        <v>6</v>
      </c>
    </row>
    <row r="725" spans="1:12" x14ac:dyDescent="0.2">
      <c r="A725">
        <v>724</v>
      </c>
      <c r="B725" t="s">
        <v>1585</v>
      </c>
      <c r="C725" t="s">
        <v>1586</v>
      </c>
      <c r="D725" t="s">
        <v>28</v>
      </c>
      <c r="E725">
        <v>7</v>
      </c>
      <c r="F725" s="2">
        <v>27611</v>
      </c>
      <c r="G725" t="s">
        <v>413</v>
      </c>
      <c r="H725" t="s">
        <v>30</v>
      </c>
      <c r="I725" t="s">
        <v>23</v>
      </c>
      <c r="J725" t="s">
        <v>24</v>
      </c>
      <c r="K725" t="s">
        <v>25</v>
      </c>
      <c r="L725">
        <v>4</v>
      </c>
    </row>
    <row r="726" spans="1:12" x14ac:dyDescent="0.2">
      <c r="A726">
        <v>725</v>
      </c>
      <c r="B726" t="s">
        <v>327</v>
      </c>
      <c r="C726" t="s">
        <v>1587</v>
      </c>
      <c r="D726" t="s">
        <v>28</v>
      </c>
      <c r="E726">
        <v>61</v>
      </c>
      <c r="F726" s="2">
        <v>23981</v>
      </c>
      <c r="G726" t="s">
        <v>532</v>
      </c>
      <c r="H726" t="s">
        <v>22</v>
      </c>
      <c r="I726" t="s">
        <v>47</v>
      </c>
      <c r="J726" t="s">
        <v>24</v>
      </c>
      <c r="K726" t="s">
        <v>25</v>
      </c>
      <c r="L726">
        <v>19</v>
      </c>
    </row>
    <row r="727" spans="1:12" x14ac:dyDescent="0.2">
      <c r="A727">
        <v>726</v>
      </c>
      <c r="B727" t="s">
        <v>1588</v>
      </c>
      <c r="C727" t="s">
        <v>1589</v>
      </c>
      <c r="D727" t="s">
        <v>41</v>
      </c>
      <c r="E727">
        <v>69</v>
      </c>
      <c r="F727" s="2">
        <v>28531</v>
      </c>
      <c r="G727" t="s">
        <v>131</v>
      </c>
      <c r="H727" t="s">
        <v>22</v>
      </c>
      <c r="I727" t="s">
        <v>23</v>
      </c>
      <c r="J727" t="s">
        <v>24</v>
      </c>
      <c r="K727" t="s">
        <v>25</v>
      </c>
      <c r="L727">
        <v>10</v>
      </c>
    </row>
    <row r="728" spans="1:12" x14ac:dyDescent="0.2">
      <c r="A728">
        <v>727</v>
      </c>
      <c r="B728" t="s">
        <v>1590</v>
      </c>
      <c r="C728" t="s">
        <v>1591</v>
      </c>
      <c r="D728" t="s">
        <v>28</v>
      </c>
      <c r="E728">
        <v>98</v>
      </c>
      <c r="F728" s="2">
        <v>28773</v>
      </c>
      <c r="G728" t="s">
        <v>42</v>
      </c>
      <c r="H728" t="s">
        <v>65</v>
      </c>
      <c r="I728" t="s">
        <v>23</v>
      </c>
      <c r="J728" t="s">
        <v>24</v>
      </c>
      <c r="K728" t="s">
        <v>38</v>
      </c>
      <c r="L728">
        <v>3</v>
      </c>
    </row>
    <row r="729" spans="1:12" x14ac:dyDescent="0.2">
      <c r="A729">
        <v>728</v>
      </c>
      <c r="B729" t="s">
        <v>1592</v>
      </c>
      <c r="C729" t="s">
        <v>1593</v>
      </c>
      <c r="D729" t="s">
        <v>28</v>
      </c>
      <c r="E729">
        <v>60</v>
      </c>
      <c r="F729" s="2">
        <v>20731</v>
      </c>
      <c r="G729" t="s">
        <v>296</v>
      </c>
      <c r="H729" t="s">
        <v>30</v>
      </c>
      <c r="I729" t="s">
        <v>23</v>
      </c>
      <c r="J729" t="s">
        <v>24</v>
      </c>
      <c r="K729" t="s">
        <v>25</v>
      </c>
      <c r="L729">
        <v>8</v>
      </c>
    </row>
    <row r="730" spans="1:12" x14ac:dyDescent="0.2">
      <c r="A730">
        <v>729</v>
      </c>
      <c r="B730" t="s">
        <v>1594</v>
      </c>
      <c r="C730" t="s">
        <v>1595</v>
      </c>
      <c r="D730" t="s">
        <v>41</v>
      </c>
      <c r="E730">
        <v>30</v>
      </c>
      <c r="F730" s="2">
        <v>26960</v>
      </c>
      <c r="G730" t="s">
        <v>413</v>
      </c>
      <c r="H730" t="s">
        <v>22</v>
      </c>
      <c r="I730" t="s">
        <v>43</v>
      </c>
      <c r="J730" t="s">
        <v>24</v>
      </c>
      <c r="K730" t="s">
        <v>38</v>
      </c>
      <c r="L730">
        <v>11</v>
      </c>
    </row>
    <row r="731" spans="1:12" x14ac:dyDescent="0.2">
      <c r="A731">
        <v>730</v>
      </c>
      <c r="B731" t="s">
        <v>1596</v>
      </c>
      <c r="C731" t="s">
        <v>1597</v>
      </c>
      <c r="D731" t="s">
        <v>28</v>
      </c>
      <c r="E731">
        <v>42</v>
      </c>
      <c r="F731" s="2">
        <v>25044</v>
      </c>
      <c r="G731" t="s">
        <v>1598</v>
      </c>
      <c r="H731" t="s">
        <v>36</v>
      </c>
      <c r="I731" t="s">
        <v>23</v>
      </c>
      <c r="J731" t="s">
        <v>24</v>
      </c>
      <c r="K731" t="s">
        <v>38</v>
      </c>
      <c r="L731">
        <v>14</v>
      </c>
    </row>
    <row r="732" spans="1:12" x14ac:dyDescent="0.2">
      <c r="A732">
        <v>731</v>
      </c>
      <c r="B732" t="s">
        <v>1599</v>
      </c>
      <c r="C732" t="s">
        <v>1600</v>
      </c>
      <c r="D732" t="s">
        <v>41</v>
      </c>
      <c r="E732">
        <v>57</v>
      </c>
      <c r="F732" s="2">
        <v>25541</v>
      </c>
      <c r="G732" t="s">
        <v>36</v>
      </c>
      <c r="H732" t="s">
        <v>36</v>
      </c>
      <c r="I732" t="s">
        <v>23</v>
      </c>
      <c r="J732" t="s">
        <v>24</v>
      </c>
      <c r="K732" t="s">
        <v>38</v>
      </c>
      <c r="L732">
        <v>6</v>
      </c>
    </row>
    <row r="733" spans="1:12" x14ac:dyDescent="0.2">
      <c r="A733">
        <v>732</v>
      </c>
      <c r="B733" t="s">
        <v>1601</v>
      </c>
      <c r="C733" t="s">
        <v>1602</v>
      </c>
      <c r="D733" t="s">
        <v>41</v>
      </c>
      <c r="E733">
        <v>71</v>
      </c>
      <c r="F733" s="2">
        <v>24493</v>
      </c>
      <c r="G733" t="s">
        <v>559</v>
      </c>
      <c r="H733" t="s">
        <v>30</v>
      </c>
      <c r="I733" t="s">
        <v>23</v>
      </c>
      <c r="J733" t="s">
        <v>24</v>
      </c>
      <c r="K733" t="s">
        <v>38</v>
      </c>
      <c r="L733">
        <v>5</v>
      </c>
    </row>
    <row r="734" spans="1:12" x14ac:dyDescent="0.2">
      <c r="A734">
        <v>733</v>
      </c>
      <c r="B734" t="s">
        <v>1603</v>
      </c>
      <c r="C734" t="s">
        <v>1604</v>
      </c>
      <c r="D734" t="s">
        <v>28</v>
      </c>
      <c r="E734">
        <v>25</v>
      </c>
      <c r="F734" s="2">
        <v>26998</v>
      </c>
      <c r="G734" t="s">
        <v>36</v>
      </c>
      <c r="H734" t="s">
        <v>65</v>
      </c>
      <c r="I734" t="s">
        <v>23</v>
      </c>
      <c r="J734" t="s">
        <v>24</v>
      </c>
      <c r="K734" t="s">
        <v>38</v>
      </c>
      <c r="L734">
        <v>13</v>
      </c>
    </row>
    <row r="735" spans="1:12" x14ac:dyDescent="0.2">
      <c r="A735">
        <v>734</v>
      </c>
      <c r="B735" t="s">
        <v>1605</v>
      </c>
      <c r="C735" t="s">
        <v>1606</v>
      </c>
      <c r="D735" t="s">
        <v>28</v>
      </c>
      <c r="E735">
        <v>34</v>
      </c>
      <c r="F735" s="2">
        <v>29408</v>
      </c>
      <c r="G735" t="s">
        <v>615</v>
      </c>
      <c r="H735" t="s">
        <v>46</v>
      </c>
      <c r="I735" t="s">
        <v>43</v>
      </c>
      <c r="J735" t="s">
        <v>24</v>
      </c>
      <c r="K735" t="s">
        <v>38</v>
      </c>
      <c r="L735">
        <v>11</v>
      </c>
    </row>
    <row r="736" spans="1:12" x14ac:dyDescent="0.2">
      <c r="A736">
        <v>735</v>
      </c>
      <c r="B736" t="s">
        <v>1607</v>
      </c>
      <c r="C736" t="s">
        <v>1608</v>
      </c>
      <c r="D736" t="s">
        <v>28</v>
      </c>
      <c r="E736">
        <v>33</v>
      </c>
      <c r="F736" s="2">
        <v>23852</v>
      </c>
      <c r="G736" t="s">
        <v>465</v>
      </c>
      <c r="H736" t="s">
        <v>30</v>
      </c>
      <c r="I736" t="s">
        <v>23</v>
      </c>
      <c r="J736" t="s">
        <v>24</v>
      </c>
      <c r="K736" t="s">
        <v>25</v>
      </c>
      <c r="L736">
        <v>11</v>
      </c>
    </row>
    <row r="737" spans="1:12" x14ac:dyDescent="0.2">
      <c r="A737">
        <v>736</v>
      </c>
      <c r="B737" t="s">
        <v>1609</v>
      </c>
      <c r="C737" t="s">
        <v>1610</v>
      </c>
      <c r="D737" t="s">
        <v>28</v>
      </c>
      <c r="E737">
        <v>41</v>
      </c>
      <c r="F737" s="2">
        <v>27173</v>
      </c>
      <c r="G737" t="s">
        <v>205</v>
      </c>
      <c r="H737" t="s">
        <v>36</v>
      </c>
      <c r="I737" t="s">
        <v>47</v>
      </c>
      <c r="J737" t="s">
        <v>24</v>
      </c>
      <c r="K737" t="s">
        <v>38</v>
      </c>
      <c r="L737">
        <v>8</v>
      </c>
    </row>
    <row r="738" spans="1:12" x14ac:dyDescent="0.2">
      <c r="A738">
        <v>737</v>
      </c>
      <c r="B738" t="s">
        <v>1611</v>
      </c>
      <c r="C738" t="s">
        <v>1612</v>
      </c>
      <c r="D738" t="s">
        <v>41</v>
      </c>
      <c r="E738">
        <v>75</v>
      </c>
      <c r="F738" s="2">
        <v>30508</v>
      </c>
      <c r="G738" t="s">
        <v>366</v>
      </c>
      <c r="H738" t="s">
        <v>36</v>
      </c>
      <c r="I738" t="s">
        <v>23</v>
      </c>
      <c r="J738" t="s">
        <v>24</v>
      </c>
      <c r="K738" t="s">
        <v>38</v>
      </c>
      <c r="L738">
        <v>16</v>
      </c>
    </row>
    <row r="739" spans="1:12" x14ac:dyDescent="0.2">
      <c r="A739">
        <v>738</v>
      </c>
      <c r="B739" t="s">
        <v>1613</v>
      </c>
      <c r="C739" t="s">
        <v>1614</v>
      </c>
      <c r="D739" t="s">
        <v>41</v>
      </c>
      <c r="E739">
        <v>51</v>
      </c>
      <c r="F739" s="2">
        <v>31024</v>
      </c>
      <c r="G739" t="s">
        <v>36</v>
      </c>
      <c r="H739" t="s">
        <v>56</v>
      </c>
      <c r="I739" t="s">
        <v>23</v>
      </c>
      <c r="J739" t="s">
        <v>24</v>
      </c>
      <c r="K739" t="s">
        <v>25</v>
      </c>
      <c r="L739">
        <v>9</v>
      </c>
    </row>
    <row r="740" spans="1:12" x14ac:dyDescent="0.2">
      <c r="A740">
        <v>739</v>
      </c>
      <c r="B740" t="s">
        <v>1615</v>
      </c>
      <c r="C740" t="s">
        <v>1616</v>
      </c>
      <c r="D740" t="s">
        <v>28</v>
      </c>
      <c r="E740">
        <v>36</v>
      </c>
      <c r="F740" s="2">
        <v>23724</v>
      </c>
      <c r="G740" t="s">
        <v>42</v>
      </c>
      <c r="H740" t="s">
        <v>65</v>
      </c>
      <c r="I740" t="s">
        <v>23</v>
      </c>
      <c r="J740" t="s">
        <v>24</v>
      </c>
      <c r="K740" t="s">
        <v>38</v>
      </c>
      <c r="L740">
        <v>8</v>
      </c>
    </row>
    <row r="741" spans="1:12" x14ac:dyDescent="0.2">
      <c r="A741">
        <v>740</v>
      </c>
      <c r="B741" t="s">
        <v>1617</v>
      </c>
      <c r="C741" t="s">
        <v>1618</v>
      </c>
      <c r="D741" t="s">
        <v>28</v>
      </c>
      <c r="E741">
        <v>9</v>
      </c>
      <c r="F741" s="2">
        <v>34564</v>
      </c>
      <c r="G741" t="s">
        <v>36</v>
      </c>
      <c r="H741" t="s">
        <v>30</v>
      </c>
      <c r="I741" t="s">
        <v>43</v>
      </c>
      <c r="J741" t="s">
        <v>24</v>
      </c>
      <c r="K741" t="s">
        <v>38</v>
      </c>
      <c r="L741">
        <v>6</v>
      </c>
    </row>
    <row r="742" spans="1:12" x14ac:dyDescent="0.2">
      <c r="A742">
        <v>741</v>
      </c>
      <c r="B742" t="s">
        <v>1619</v>
      </c>
      <c r="C742" t="s">
        <v>1620</v>
      </c>
      <c r="D742" t="s">
        <v>41</v>
      </c>
      <c r="E742">
        <v>16</v>
      </c>
      <c r="F742" s="2">
        <v>28901</v>
      </c>
      <c r="G742" t="s">
        <v>36</v>
      </c>
      <c r="H742" t="s">
        <v>36</v>
      </c>
      <c r="I742" t="s">
        <v>23</v>
      </c>
      <c r="J742" t="s">
        <v>24</v>
      </c>
      <c r="K742" t="s">
        <v>38</v>
      </c>
      <c r="L742">
        <v>11</v>
      </c>
    </row>
    <row r="743" spans="1:12" x14ac:dyDescent="0.2">
      <c r="A743">
        <v>742</v>
      </c>
      <c r="B743" t="s">
        <v>1621</v>
      </c>
      <c r="C743" t="s">
        <v>1622</v>
      </c>
      <c r="D743" t="s">
        <v>28</v>
      </c>
      <c r="E743">
        <v>55</v>
      </c>
      <c r="F743" s="2">
        <v>24221</v>
      </c>
      <c r="G743" t="s">
        <v>386</v>
      </c>
      <c r="H743" t="s">
        <v>65</v>
      </c>
      <c r="I743" t="s">
        <v>23</v>
      </c>
      <c r="J743" t="s">
        <v>24</v>
      </c>
      <c r="K743" t="s">
        <v>38</v>
      </c>
      <c r="L743">
        <v>15</v>
      </c>
    </row>
    <row r="744" spans="1:12" x14ac:dyDescent="0.2">
      <c r="A744">
        <v>743</v>
      </c>
      <c r="B744" t="s">
        <v>1574</v>
      </c>
      <c r="C744" t="s">
        <v>1623</v>
      </c>
      <c r="D744" t="s">
        <v>28</v>
      </c>
      <c r="E744">
        <v>89</v>
      </c>
      <c r="F744" s="2">
        <v>29682</v>
      </c>
      <c r="G744" t="s">
        <v>296</v>
      </c>
      <c r="H744" t="s">
        <v>30</v>
      </c>
      <c r="I744" t="s">
        <v>23</v>
      </c>
      <c r="J744" t="s">
        <v>24</v>
      </c>
      <c r="K744" t="s">
        <v>25</v>
      </c>
      <c r="L744">
        <v>13</v>
      </c>
    </row>
    <row r="745" spans="1:12" x14ac:dyDescent="0.2">
      <c r="A745">
        <v>744</v>
      </c>
      <c r="B745" t="s">
        <v>1585</v>
      </c>
      <c r="D745" t="s">
        <v>28</v>
      </c>
      <c r="E745">
        <v>54</v>
      </c>
      <c r="F745" s="2">
        <v>28367</v>
      </c>
      <c r="G745" t="s">
        <v>349</v>
      </c>
      <c r="H745" t="s">
        <v>65</v>
      </c>
      <c r="I745" t="s">
        <v>43</v>
      </c>
      <c r="J745" t="s">
        <v>24</v>
      </c>
      <c r="K745" t="s">
        <v>25</v>
      </c>
      <c r="L745">
        <v>14</v>
      </c>
    </row>
    <row r="746" spans="1:12" x14ac:dyDescent="0.2">
      <c r="A746">
        <v>745</v>
      </c>
      <c r="B746" t="s">
        <v>1624</v>
      </c>
      <c r="C746" t="s">
        <v>1625</v>
      </c>
      <c r="D746" t="s">
        <v>41</v>
      </c>
      <c r="E746">
        <v>84</v>
      </c>
      <c r="F746" s="2">
        <v>28571</v>
      </c>
      <c r="G746" t="s">
        <v>36</v>
      </c>
      <c r="H746" t="s">
        <v>65</v>
      </c>
      <c r="I746" t="s">
        <v>23</v>
      </c>
      <c r="J746" t="s">
        <v>24</v>
      </c>
      <c r="K746" t="s">
        <v>25</v>
      </c>
      <c r="L746">
        <v>13</v>
      </c>
    </row>
    <row r="747" spans="1:12" x14ac:dyDescent="0.2">
      <c r="A747">
        <v>746</v>
      </c>
      <c r="B747" t="s">
        <v>1626</v>
      </c>
      <c r="C747" t="s">
        <v>1627</v>
      </c>
      <c r="D747" t="s">
        <v>28</v>
      </c>
      <c r="E747">
        <v>47</v>
      </c>
      <c r="F747" s="2">
        <v>23587</v>
      </c>
      <c r="G747" t="s">
        <v>55</v>
      </c>
      <c r="H747" t="s">
        <v>36</v>
      </c>
      <c r="I747" t="s">
        <v>43</v>
      </c>
      <c r="J747" t="s">
        <v>24</v>
      </c>
      <c r="K747" t="s">
        <v>25</v>
      </c>
      <c r="L747">
        <v>17</v>
      </c>
    </row>
    <row r="748" spans="1:12" x14ac:dyDescent="0.2">
      <c r="A748">
        <v>747</v>
      </c>
      <c r="B748" t="s">
        <v>1628</v>
      </c>
      <c r="C748" t="s">
        <v>1629</v>
      </c>
      <c r="D748" t="s">
        <v>41</v>
      </c>
      <c r="E748">
        <v>91</v>
      </c>
      <c r="F748" s="2">
        <v>28604</v>
      </c>
      <c r="G748" t="s">
        <v>736</v>
      </c>
      <c r="H748" t="s">
        <v>36</v>
      </c>
      <c r="I748" t="s">
        <v>23</v>
      </c>
      <c r="J748" t="s">
        <v>24</v>
      </c>
      <c r="K748" t="s">
        <v>38</v>
      </c>
      <c r="L748">
        <v>7</v>
      </c>
    </row>
    <row r="749" spans="1:12" x14ac:dyDescent="0.2">
      <c r="A749">
        <v>748</v>
      </c>
      <c r="B749" t="s">
        <v>1630</v>
      </c>
      <c r="C749" t="s">
        <v>1631</v>
      </c>
      <c r="D749" t="s">
        <v>41</v>
      </c>
      <c r="E749">
        <v>51</v>
      </c>
      <c r="F749" s="2">
        <v>29697</v>
      </c>
      <c r="G749" t="s">
        <v>553</v>
      </c>
      <c r="H749" t="s">
        <v>30</v>
      </c>
      <c r="I749" t="s">
        <v>47</v>
      </c>
      <c r="J749" t="s">
        <v>24</v>
      </c>
      <c r="K749" t="s">
        <v>38</v>
      </c>
      <c r="L749">
        <v>7</v>
      </c>
    </row>
    <row r="750" spans="1:12" x14ac:dyDescent="0.2">
      <c r="A750">
        <v>749</v>
      </c>
      <c r="B750" t="s">
        <v>1632</v>
      </c>
      <c r="C750" t="s">
        <v>1633</v>
      </c>
      <c r="D750" t="s">
        <v>28</v>
      </c>
      <c r="E750">
        <v>47</v>
      </c>
      <c r="F750" s="2">
        <v>26512</v>
      </c>
      <c r="G750" t="s">
        <v>782</v>
      </c>
      <c r="H750" t="s">
        <v>56</v>
      </c>
      <c r="I750" t="s">
        <v>23</v>
      </c>
      <c r="J750" t="s">
        <v>24</v>
      </c>
      <c r="K750" t="s">
        <v>38</v>
      </c>
      <c r="L750">
        <v>19</v>
      </c>
    </row>
    <row r="751" spans="1:12" x14ac:dyDescent="0.2">
      <c r="A751">
        <v>750</v>
      </c>
      <c r="B751" t="s">
        <v>1634</v>
      </c>
      <c r="C751" t="s">
        <v>1635</v>
      </c>
      <c r="D751" t="s">
        <v>28</v>
      </c>
      <c r="E751">
        <v>42</v>
      </c>
      <c r="F751" s="2">
        <v>34797</v>
      </c>
      <c r="G751" t="s">
        <v>261</v>
      </c>
      <c r="H751" t="s">
        <v>46</v>
      </c>
      <c r="I751" t="s">
        <v>43</v>
      </c>
      <c r="J751" t="s">
        <v>24</v>
      </c>
      <c r="K751" t="s">
        <v>25</v>
      </c>
      <c r="L751">
        <v>7</v>
      </c>
    </row>
    <row r="752" spans="1:12" x14ac:dyDescent="0.2">
      <c r="A752">
        <v>751</v>
      </c>
      <c r="B752" t="s">
        <v>1636</v>
      </c>
      <c r="C752" t="s">
        <v>1637</v>
      </c>
      <c r="D752" t="s">
        <v>41</v>
      </c>
      <c r="E752">
        <v>41</v>
      </c>
      <c r="F752" s="2">
        <v>37195</v>
      </c>
      <c r="G752" t="s">
        <v>55</v>
      </c>
      <c r="H752" t="s">
        <v>30</v>
      </c>
      <c r="I752" t="s">
        <v>43</v>
      </c>
      <c r="J752" t="s">
        <v>24</v>
      </c>
      <c r="K752" t="s">
        <v>38</v>
      </c>
      <c r="L752">
        <v>1</v>
      </c>
    </row>
    <row r="753" spans="1:12" x14ac:dyDescent="0.2">
      <c r="A753">
        <v>752</v>
      </c>
      <c r="B753" t="s">
        <v>1638</v>
      </c>
      <c r="C753" t="s">
        <v>1639</v>
      </c>
      <c r="D753" t="s">
        <v>28</v>
      </c>
      <c r="E753">
        <v>13</v>
      </c>
      <c r="F753" s="2">
        <v>22459</v>
      </c>
      <c r="G753" t="s">
        <v>271</v>
      </c>
      <c r="H753" t="s">
        <v>30</v>
      </c>
      <c r="I753" t="s">
        <v>47</v>
      </c>
      <c r="J753" t="s">
        <v>24</v>
      </c>
      <c r="K753" t="s">
        <v>38</v>
      </c>
      <c r="L753">
        <v>12</v>
      </c>
    </row>
    <row r="754" spans="1:12" x14ac:dyDescent="0.2">
      <c r="A754">
        <v>753</v>
      </c>
      <c r="B754" t="s">
        <v>1640</v>
      </c>
      <c r="C754" t="s">
        <v>1641</v>
      </c>
      <c r="D754" t="s">
        <v>41</v>
      </c>
      <c r="E754">
        <v>82</v>
      </c>
      <c r="F754" s="2">
        <v>25634</v>
      </c>
      <c r="G754" t="s">
        <v>150</v>
      </c>
      <c r="H754" t="s">
        <v>22</v>
      </c>
      <c r="I754" t="s">
        <v>43</v>
      </c>
      <c r="J754" t="s">
        <v>1642</v>
      </c>
      <c r="K754" t="s">
        <v>25</v>
      </c>
      <c r="L754">
        <v>6</v>
      </c>
    </row>
    <row r="755" spans="1:12" x14ac:dyDescent="0.2">
      <c r="A755">
        <v>754</v>
      </c>
      <c r="B755" t="s">
        <v>1643</v>
      </c>
      <c r="C755" t="s">
        <v>1644</v>
      </c>
      <c r="D755" t="s">
        <v>41</v>
      </c>
      <c r="E755">
        <v>15</v>
      </c>
      <c r="F755" s="2">
        <v>29064</v>
      </c>
      <c r="G755" t="s">
        <v>161</v>
      </c>
      <c r="H755" t="s">
        <v>30</v>
      </c>
      <c r="I755" t="s">
        <v>23</v>
      </c>
      <c r="J755" t="s">
        <v>24</v>
      </c>
      <c r="K755" t="s">
        <v>38</v>
      </c>
      <c r="L755">
        <v>14</v>
      </c>
    </row>
    <row r="756" spans="1:12" x14ac:dyDescent="0.2">
      <c r="A756">
        <v>755</v>
      </c>
      <c r="B756" t="s">
        <v>1645</v>
      </c>
      <c r="C756" t="s">
        <v>1646</v>
      </c>
      <c r="D756" t="s">
        <v>28</v>
      </c>
      <c r="E756">
        <v>31</v>
      </c>
      <c r="F756" s="2">
        <v>34163</v>
      </c>
      <c r="G756" t="s">
        <v>140</v>
      </c>
      <c r="H756" t="s">
        <v>30</v>
      </c>
      <c r="I756" t="s">
        <v>23</v>
      </c>
      <c r="J756" t="s">
        <v>24</v>
      </c>
      <c r="K756" t="s">
        <v>38</v>
      </c>
      <c r="L756">
        <v>4</v>
      </c>
    </row>
    <row r="757" spans="1:12" x14ac:dyDescent="0.2">
      <c r="A757">
        <v>756</v>
      </c>
      <c r="B757" t="s">
        <v>1647</v>
      </c>
      <c r="C757" t="s">
        <v>1648</v>
      </c>
      <c r="D757" t="s">
        <v>41</v>
      </c>
      <c r="E757">
        <v>65</v>
      </c>
      <c r="F757" s="2">
        <v>27297</v>
      </c>
      <c r="G757" t="s">
        <v>689</v>
      </c>
      <c r="H757" t="s">
        <v>65</v>
      </c>
      <c r="I757" t="s">
        <v>23</v>
      </c>
      <c r="J757" t="s">
        <v>24</v>
      </c>
      <c r="K757" t="s">
        <v>25</v>
      </c>
      <c r="L757">
        <v>16</v>
      </c>
    </row>
    <row r="758" spans="1:12" x14ac:dyDescent="0.2">
      <c r="A758">
        <v>757</v>
      </c>
      <c r="B758" t="s">
        <v>1649</v>
      </c>
      <c r="C758" t="s">
        <v>1650</v>
      </c>
      <c r="D758" t="s">
        <v>28</v>
      </c>
      <c r="E758">
        <v>91</v>
      </c>
      <c r="F758" s="2">
        <v>28258</v>
      </c>
      <c r="G758" t="s">
        <v>407</v>
      </c>
      <c r="H758" t="s">
        <v>30</v>
      </c>
      <c r="I758" t="s">
        <v>23</v>
      </c>
      <c r="J758" t="s">
        <v>24</v>
      </c>
      <c r="K758" t="s">
        <v>38</v>
      </c>
      <c r="L758">
        <v>18</v>
      </c>
    </row>
    <row r="759" spans="1:12" x14ac:dyDescent="0.2">
      <c r="A759">
        <v>758</v>
      </c>
      <c r="B759" t="s">
        <v>1651</v>
      </c>
      <c r="C759" t="s">
        <v>1652</v>
      </c>
      <c r="D759" t="s">
        <v>41</v>
      </c>
      <c r="E759">
        <v>99</v>
      </c>
      <c r="F759" s="2">
        <v>24569</v>
      </c>
      <c r="G759" t="s">
        <v>36</v>
      </c>
      <c r="H759" t="s">
        <v>65</v>
      </c>
      <c r="I759" t="s">
        <v>47</v>
      </c>
      <c r="J759" t="s">
        <v>24</v>
      </c>
      <c r="K759" t="s">
        <v>25</v>
      </c>
      <c r="L759">
        <v>11</v>
      </c>
    </row>
    <row r="760" spans="1:12" x14ac:dyDescent="0.2">
      <c r="A760">
        <v>759</v>
      </c>
      <c r="B760" t="s">
        <v>1653</v>
      </c>
      <c r="C760" t="s">
        <v>1654</v>
      </c>
      <c r="D760" t="s">
        <v>28</v>
      </c>
      <c r="E760">
        <v>89</v>
      </c>
      <c r="F760" s="2">
        <v>23119</v>
      </c>
      <c r="G760" t="s">
        <v>581</v>
      </c>
      <c r="H760" t="s">
        <v>22</v>
      </c>
      <c r="I760" t="s">
        <v>47</v>
      </c>
      <c r="J760" t="s">
        <v>24</v>
      </c>
      <c r="K760" t="s">
        <v>38</v>
      </c>
      <c r="L760">
        <v>13</v>
      </c>
    </row>
    <row r="761" spans="1:12" x14ac:dyDescent="0.2">
      <c r="A761">
        <v>760</v>
      </c>
      <c r="B761" t="s">
        <v>1655</v>
      </c>
      <c r="C761" t="s">
        <v>1656</v>
      </c>
      <c r="D761" t="s">
        <v>28</v>
      </c>
      <c r="E761">
        <v>46</v>
      </c>
      <c r="F761" s="2">
        <v>28551</v>
      </c>
      <c r="G761" t="s">
        <v>336</v>
      </c>
      <c r="H761" t="s">
        <v>36</v>
      </c>
      <c r="I761" t="s">
        <v>23</v>
      </c>
      <c r="J761" t="s">
        <v>24</v>
      </c>
      <c r="K761" t="s">
        <v>25</v>
      </c>
      <c r="L761">
        <v>18</v>
      </c>
    </row>
    <row r="762" spans="1:12" x14ac:dyDescent="0.2">
      <c r="A762">
        <v>761</v>
      </c>
      <c r="B762" t="s">
        <v>1657</v>
      </c>
      <c r="C762" t="s">
        <v>1658</v>
      </c>
      <c r="D762" t="s">
        <v>28</v>
      </c>
      <c r="E762">
        <v>12</v>
      </c>
      <c r="F762" s="2">
        <v>28456</v>
      </c>
      <c r="G762" t="s">
        <v>1109</v>
      </c>
      <c r="H762" t="s">
        <v>22</v>
      </c>
      <c r="I762" t="s">
        <v>43</v>
      </c>
      <c r="J762" t="s">
        <v>24</v>
      </c>
      <c r="K762" t="s">
        <v>25</v>
      </c>
      <c r="L762">
        <v>4</v>
      </c>
    </row>
    <row r="763" spans="1:12" x14ac:dyDescent="0.2">
      <c r="A763">
        <v>762</v>
      </c>
      <c r="B763" t="s">
        <v>1659</v>
      </c>
      <c r="C763" t="s">
        <v>1660</v>
      </c>
      <c r="D763" t="s">
        <v>28</v>
      </c>
      <c r="E763">
        <v>91</v>
      </c>
      <c r="F763" s="2">
        <v>29286</v>
      </c>
      <c r="G763" t="s">
        <v>782</v>
      </c>
      <c r="H763" t="s">
        <v>36</v>
      </c>
      <c r="I763" t="s">
        <v>23</v>
      </c>
      <c r="J763" t="s">
        <v>24</v>
      </c>
      <c r="K763" t="s">
        <v>25</v>
      </c>
      <c r="L763">
        <v>22</v>
      </c>
    </row>
    <row r="764" spans="1:12" x14ac:dyDescent="0.2">
      <c r="A764">
        <v>763</v>
      </c>
      <c r="B764" t="s">
        <v>1661</v>
      </c>
      <c r="C764" t="s">
        <v>1662</v>
      </c>
      <c r="D764" t="s">
        <v>41</v>
      </c>
      <c r="E764">
        <v>95</v>
      </c>
      <c r="F764" s="2">
        <v>32086</v>
      </c>
      <c r="G764" t="s">
        <v>689</v>
      </c>
      <c r="H764" t="s">
        <v>65</v>
      </c>
      <c r="I764" t="s">
        <v>43</v>
      </c>
      <c r="J764" t="s">
        <v>24</v>
      </c>
      <c r="K764" t="s">
        <v>38</v>
      </c>
      <c r="L764">
        <v>12</v>
      </c>
    </row>
    <row r="765" spans="1:12" x14ac:dyDescent="0.2">
      <c r="A765">
        <v>764</v>
      </c>
      <c r="B765" t="s">
        <v>1663</v>
      </c>
      <c r="C765" t="s">
        <v>1664</v>
      </c>
      <c r="D765" t="s">
        <v>28</v>
      </c>
      <c r="E765">
        <v>40</v>
      </c>
      <c r="F765" s="2">
        <v>28200</v>
      </c>
      <c r="G765" t="s">
        <v>407</v>
      </c>
      <c r="H765" t="s">
        <v>30</v>
      </c>
      <c r="I765" t="s">
        <v>23</v>
      </c>
      <c r="J765" t="s">
        <v>24</v>
      </c>
      <c r="K765" t="s">
        <v>25</v>
      </c>
      <c r="L765">
        <v>22</v>
      </c>
    </row>
    <row r="766" spans="1:12" x14ac:dyDescent="0.2">
      <c r="A766">
        <v>765</v>
      </c>
      <c r="B766" t="s">
        <v>1090</v>
      </c>
      <c r="C766" t="s">
        <v>1665</v>
      </c>
      <c r="D766" t="s">
        <v>41</v>
      </c>
      <c r="E766">
        <v>50</v>
      </c>
      <c r="F766" s="2">
        <v>30925</v>
      </c>
      <c r="G766" t="s">
        <v>36</v>
      </c>
      <c r="H766" t="s">
        <v>46</v>
      </c>
      <c r="I766" t="s">
        <v>43</v>
      </c>
      <c r="J766" t="s">
        <v>24</v>
      </c>
      <c r="K766" t="s">
        <v>38</v>
      </c>
      <c r="L766">
        <v>16</v>
      </c>
    </row>
    <row r="767" spans="1:12" x14ac:dyDescent="0.2">
      <c r="A767">
        <v>766</v>
      </c>
      <c r="B767" t="s">
        <v>1666</v>
      </c>
      <c r="C767" t="s">
        <v>1667</v>
      </c>
      <c r="D767" t="s">
        <v>41</v>
      </c>
      <c r="E767">
        <v>16</v>
      </c>
      <c r="F767" s="2">
        <v>27506</v>
      </c>
      <c r="G767" t="s">
        <v>36</v>
      </c>
      <c r="H767" t="s">
        <v>46</v>
      </c>
      <c r="I767" t="s">
        <v>23</v>
      </c>
      <c r="J767" t="s">
        <v>24</v>
      </c>
      <c r="K767" t="s">
        <v>25</v>
      </c>
      <c r="L767">
        <v>14</v>
      </c>
    </row>
    <row r="768" spans="1:12" x14ac:dyDescent="0.2">
      <c r="A768">
        <v>767</v>
      </c>
      <c r="B768" t="s">
        <v>1668</v>
      </c>
      <c r="C768" t="s">
        <v>1669</v>
      </c>
      <c r="D768" t="s">
        <v>28</v>
      </c>
      <c r="E768">
        <v>70</v>
      </c>
      <c r="F768" s="2">
        <v>20439</v>
      </c>
      <c r="G768" t="s">
        <v>1670</v>
      </c>
      <c r="H768" t="s">
        <v>65</v>
      </c>
      <c r="I768" t="s">
        <v>47</v>
      </c>
      <c r="J768" t="s">
        <v>24</v>
      </c>
      <c r="K768" t="s">
        <v>38</v>
      </c>
      <c r="L768">
        <v>11</v>
      </c>
    </row>
    <row r="769" spans="1:12" x14ac:dyDescent="0.2">
      <c r="A769">
        <v>768</v>
      </c>
      <c r="B769" t="s">
        <v>1671</v>
      </c>
      <c r="C769" t="s">
        <v>1672</v>
      </c>
      <c r="D769" t="s">
        <v>41</v>
      </c>
      <c r="E769">
        <v>5</v>
      </c>
      <c r="F769" s="2">
        <v>27043</v>
      </c>
      <c r="G769" t="s">
        <v>1673</v>
      </c>
      <c r="H769" t="s">
        <v>56</v>
      </c>
      <c r="I769" t="s">
        <v>43</v>
      </c>
      <c r="J769" t="s">
        <v>24</v>
      </c>
      <c r="K769" t="s">
        <v>25</v>
      </c>
      <c r="L769">
        <v>21</v>
      </c>
    </row>
    <row r="770" spans="1:12" x14ac:dyDescent="0.2">
      <c r="A770">
        <v>769</v>
      </c>
      <c r="B770" t="s">
        <v>1674</v>
      </c>
      <c r="C770" t="s">
        <v>1675</v>
      </c>
      <c r="D770" t="s">
        <v>28</v>
      </c>
      <c r="E770">
        <v>65</v>
      </c>
      <c r="F770" s="2">
        <v>22643</v>
      </c>
      <c r="G770" t="s">
        <v>413</v>
      </c>
      <c r="H770" t="s">
        <v>37</v>
      </c>
      <c r="I770" t="s">
        <v>23</v>
      </c>
      <c r="J770" t="s">
        <v>24</v>
      </c>
      <c r="K770" t="s">
        <v>38</v>
      </c>
      <c r="L770">
        <v>12</v>
      </c>
    </row>
    <row r="771" spans="1:12" x14ac:dyDescent="0.2">
      <c r="A771">
        <v>770</v>
      </c>
      <c r="B771" t="s">
        <v>1676</v>
      </c>
      <c r="C771" t="s">
        <v>1677</v>
      </c>
      <c r="D771" t="s">
        <v>41</v>
      </c>
      <c r="E771">
        <v>10</v>
      </c>
      <c r="F771" s="2">
        <v>30717</v>
      </c>
      <c r="G771" t="s">
        <v>988</v>
      </c>
      <c r="H771" t="s">
        <v>37</v>
      </c>
      <c r="I771" t="s">
        <v>47</v>
      </c>
      <c r="J771" t="s">
        <v>24</v>
      </c>
      <c r="K771" t="s">
        <v>25</v>
      </c>
      <c r="L771">
        <v>13</v>
      </c>
    </row>
    <row r="772" spans="1:12" x14ac:dyDescent="0.2">
      <c r="A772">
        <v>771</v>
      </c>
      <c r="B772" t="s">
        <v>1678</v>
      </c>
      <c r="C772" t="s">
        <v>1679</v>
      </c>
      <c r="D772" t="s">
        <v>28</v>
      </c>
      <c r="E772">
        <v>12</v>
      </c>
      <c r="F772" s="2">
        <v>23448</v>
      </c>
      <c r="G772" t="s">
        <v>36</v>
      </c>
      <c r="H772" t="s">
        <v>36</v>
      </c>
      <c r="I772" t="s">
        <v>43</v>
      </c>
      <c r="J772" t="s">
        <v>24</v>
      </c>
      <c r="K772" t="s">
        <v>25</v>
      </c>
      <c r="L772">
        <v>8</v>
      </c>
    </row>
    <row r="773" spans="1:12" x14ac:dyDescent="0.2">
      <c r="A773">
        <v>772</v>
      </c>
      <c r="B773" t="s">
        <v>1680</v>
      </c>
      <c r="C773" t="s">
        <v>1681</v>
      </c>
      <c r="D773" t="s">
        <v>41</v>
      </c>
      <c r="E773">
        <v>12</v>
      </c>
      <c r="F773" s="2">
        <v>36155</v>
      </c>
      <c r="G773" t="s">
        <v>290</v>
      </c>
      <c r="H773" t="s">
        <v>144</v>
      </c>
      <c r="I773" t="s">
        <v>23</v>
      </c>
      <c r="J773" t="s">
        <v>24</v>
      </c>
      <c r="K773" t="s">
        <v>38</v>
      </c>
      <c r="L773">
        <v>4</v>
      </c>
    </row>
    <row r="774" spans="1:12" x14ac:dyDescent="0.2">
      <c r="A774">
        <v>773</v>
      </c>
      <c r="B774" t="s">
        <v>1682</v>
      </c>
      <c r="C774" t="s">
        <v>1683</v>
      </c>
      <c r="D774" t="s">
        <v>28</v>
      </c>
      <c r="E774">
        <v>77</v>
      </c>
      <c r="F774" s="2">
        <v>31090</v>
      </c>
      <c r="G774" t="s">
        <v>36</v>
      </c>
      <c r="H774" t="s">
        <v>30</v>
      </c>
      <c r="I774" t="s">
        <v>43</v>
      </c>
      <c r="J774" t="s">
        <v>24</v>
      </c>
      <c r="K774" t="s">
        <v>25</v>
      </c>
      <c r="L774">
        <v>20</v>
      </c>
    </row>
    <row r="775" spans="1:12" x14ac:dyDescent="0.2">
      <c r="A775">
        <v>774</v>
      </c>
      <c r="B775" t="s">
        <v>1684</v>
      </c>
      <c r="C775" t="s">
        <v>1685</v>
      </c>
      <c r="D775" t="s">
        <v>41</v>
      </c>
      <c r="E775">
        <v>79</v>
      </c>
      <c r="F775" s="2">
        <v>36126</v>
      </c>
      <c r="G775" t="s">
        <v>394</v>
      </c>
      <c r="H775" t="s">
        <v>65</v>
      </c>
      <c r="I775" t="s">
        <v>47</v>
      </c>
      <c r="J775" t="s">
        <v>24</v>
      </c>
      <c r="K775" t="s">
        <v>38</v>
      </c>
      <c r="L775">
        <v>1</v>
      </c>
    </row>
    <row r="776" spans="1:12" x14ac:dyDescent="0.2">
      <c r="A776">
        <v>775</v>
      </c>
      <c r="B776" t="s">
        <v>1686</v>
      </c>
      <c r="C776" t="s">
        <v>1687</v>
      </c>
      <c r="D776" t="s">
        <v>28</v>
      </c>
      <c r="E776">
        <v>66</v>
      </c>
      <c r="F776" s="2">
        <v>30215</v>
      </c>
      <c r="G776" t="s">
        <v>870</v>
      </c>
      <c r="H776" t="s">
        <v>65</v>
      </c>
      <c r="I776" t="s">
        <v>43</v>
      </c>
      <c r="J776" t="s">
        <v>24</v>
      </c>
      <c r="K776" t="s">
        <v>38</v>
      </c>
      <c r="L776">
        <v>4</v>
      </c>
    </row>
    <row r="777" spans="1:12" x14ac:dyDescent="0.2">
      <c r="A777">
        <v>776</v>
      </c>
      <c r="B777" t="s">
        <v>1688</v>
      </c>
      <c r="C777" t="s">
        <v>1689</v>
      </c>
      <c r="D777" t="s">
        <v>28</v>
      </c>
      <c r="E777">
        <v>30</v>
      </c>
      <c r="F777" s="2">
        <v>29488</v>
      </c>
      <c r="G777" t="s">
        <v>711</v>
      </c>
      <c r="H777" t="s">
        <v>30</v>
      </c>
      <c r="I777" t="s">
        <v>47</v>
      </c>
      <c r="J777" t="s">
        <v>24</v>
      </c>
      <c r="K777" t="s">
        <v>38</v>
      </c>
      <c r="L777">
        <v>20</v>
      </c>
    </row>
    <row r="778" spans="1:12" x14ac:dyDescent="0.2">
      <c r="A778">
        <v>777</v>
      </c>
      <c r="B778" t="s">
        <v>1690</v>
      </c>
      <c r="C778" t="s">
        <v>1691</v>
      </c>
      <c r="D778" t="s">
        <v>28</v>
      </c>
      <c r="E778">
        <v>2</v>
      </c>
      <c r="F778" s="2">
        <v>33978</v>
      </c>
      <c r="G778" t="s">
        <v>187</v>
      </c>
      <c r="H778" t="s">
        <v>30</v>
      </c>
      <c r="I778" t="s">
        <v>47</v>
      </c>
      <c r="J778" t="s">
        <v>24</v>
      </c>
      <c r="K778" t="s">
        <v>38</v>
      </c>
      <c r="L778">
        <v>4</v>
      </c>
    </row>
    <row r="779" spans="1:12" x14ac:dyDescent="0.2">
      <c r="A779">
        <v>778</v>
      </c>
      <c r="B779" t="s">
        <v>863</v>
      </c>
      <c r="C779" t="s">
        <v>1692</v>
      </c>
      <c r="D779" t="s">
        <v>28</v>
      </c>
      <c r="E779">
        <v>24</v>
      </c>
      <c r="F779" s="2">
        <v>28081</v>
      </c>
      <c r="G779" t="s">
        <v>336</v>
      </c>
      <c r="H779" t="s">
        <v>65</v>
      </c>
      <c r="I779" t="s">
        <v>47</v>
      </c>
      <c r="J779" t="s">
        <v>24</v>
      </c>
      <c r="K779" t="s">
        <v>38</v>
      </c>
      <c r="L779">
        <v>13</v>
      </c>
    </row>
    <row r="780" spans="1:12" x14ac:dyDescent="0.2">
      <c r="A780">
        <v>779</v>
      </c>
      <c r="B780" t="s">
        <v>1693</v>
      </c>
      <c r="C780" t="s">
        <v>1694</v>
      </c>
      <c r="D780" t="s">
        <v>41</v>
      </c>
      <c r="E780">
        <v>1</v>
      </c>
      <c r="F780" s="2">
        <v>33644</v>
      </c>
      <c r="G780" t="s">
        <v>118</v>
      </c>
      <c r="H780" t="s">
        <v>22</v>
      </c>
      <c r="I780" t="s">
        <v>47</v>
      </c>
      <c r="J780" t="s">
        <v>24</v>
      </c>
      <c r="K780" t="s">
        <v>38</v>
      </c>
      <c r="L780">
        <v>7</v>
      </c>
    </row>
    <row r="781" spans="1:12" x14ac:dyDescent="0.2">
      <c r="A781">
        <v>780</v>
      </c>
      <c r="B781" t="s">
        <v>97</v>
      </c>
      <c r="D781" t="s">
        <v>41</v>
      </c>
      <c r="E781">
        <v>24</v>
      </c>
      <c r="F781" s="2">
        <v>26949</v>
      </c>
      <c r="G781" t="s">
        <v>83</v>
      </c>
      <c r="H781" t="s">
        <v>30</v>
      </c>
      <c r="I781" t="s">
        <v>23</v>
      </c>
      <c r="J781" t="s">
        <v>24</v>
      </c>
      <c r="K781" t="s">
        <v>38</v>
      </c>
      <c r="L781">
        <v>20</v>
      </c>
    </row>
    <row r="782" spans="1:12" x14ac:dyDescent="0.2">
      <c r="A782">
        <v>781</v>
      </c>
      <c r="B782" t="s">
        <v>1695</v>
      </c>
      <c r="C782" t="s">
        <v>1696</v>
      </c>
      <c r="D782" t="s">
        <v>28</v>
      </c>
      <c r="E782">
        <v>80</v>
      </c>
      <c r="F782" s="2">
        <v>21504</v>
      </c>
      <c r="G782" t="s">
        <v>122</v>
      </c>
      <c r="H782" t="s">
        <v>65</v>
      </c>
      <c r="I782" t="s">
        <v>23</v>
      </c>
      <c r="J782" t="s">
        <v>24</v>
      </c>
      <c r="K782" t="s">
        <v>38</v>
      </c>
      <c r="L782">
        <v>17</v>
      </c>
    </row>
    <row r="783" spans="1:12" x14ac:dyDescent="0.2">
      <c r="A783">
        <v>782</v>
      </c>
      <c r="B783" t="s">
        <v>1697</v>
      </c>
      <c r="C783" t="s">
        <v>1698</v>
      </c>
      <c r="D783" t="s">
        <v>41</v>
      </c>
      <c r="E783">
        <v>30</v>
      </c>
      <c r="F783" s="2">
        <v>28001</v>
      </c>
      <c r="G783" t="s">
        <v>86</v>
      </c>
      <c r="H783" t="s">
        <v>65</v>
      </c>
      <c r="I783" t="s">
        <v>23</v>
      </c>
      <c r="J783" t="s">
        <v>24</v>
      </c>
      <c r="K783" t="s">
        <v>38</v>
      </c>
      <c r="L783">
        <v>17</v>
      </c>
    </row>
    <row r="784" spans="1:12" x14ac:dyDescent="0.2">
      <c r="A784">
        <v>783</v>
      </c>
      <c r="B784" t="s">
        <v>1699</v>
      </c>
      <c r="C784" t="s">
        <v>1700</v>
      </c>
      <c r="D784" t="s">
        <v>28</v>
      </c>
      <c r="E784">
        <v>6</v>
      </c>
      <c r="F784" s="2">
        <v>31253</v>
      </c>
      <c r="G784" t="s">
        <v>131</v>
      </c>
      <c r="H784" t="s">
        <v>46</v>
      </c>
      <c r="I784" t="s">
        <v>43</v>
      </c>
      <c r="J784" t="s">
        <v>24</v>
      </c>
      <c r="K784" t="s">
        <v>38</v>
      </c>
      <c r="L784">
        <v>14</v>
      </c>
    </row>
    <row r="785" spans="1:12" x14ac:dyDescent="0.2">
      <c r="A785">
        <v>784</v>
      </c>
      <c r="B785" t="s">
        <v>1701</v>
      </c>
      <c r="C785" t="s">
        <v>1702</v>
      </c>
      <c r="D785" t="s">
        <v>28</v>
      </c>
      <c r="E785">
        <v>10</v>
      </c>
      <c r="F785" s="2">
        <v>28149</v>
      </c>
      <c r="G785" t="s">
        <v>102</v>
      </c>
      <c r="H785" t="s">
        <v>37</v>
      </c>
      <c r="I785" t="s">
        <v>47</v>
      </c>
      <c r="J785" t="s">
        <v>24</v>
      </c>
      <c r="K785" t="s">
        <v>25</v>
      </c>
      <c r="L785">
        <v>22</v>
      </c>
    </row>
    <row r="786" spans="1:12" x14ac:dyDescent="0.2">
      <c r="A786">
        <v>785</v>
      </c>
      <c r="B786" t="s">
        <v>643</v>
      </c>
      <c r="C786" t="s">
        <v>1703</v>
      </c>
      <c r="D786" t="s">
        <v>41</v>
      </c>
      <c r="E786">
        <v>48</v>
      </c>
      <c r="F786" s="2">
        <v>29093</v>
      </c>
      <c r="G786" t="s">
        <v>336</v>
      </c>
      <c r="H786" t="s">
        <v>65</v>
      </c>
      <c r="I786" t="s">
        <v>23</v>
      </c>
      <c r="J786" t="s">
        <v>24</v>
      </c>
      <c r="K786" t="s">
        <v>25</v>
      </c>
      <c r="L786">
        <v>18</v>
      </c>
    </row>
    <row r="787" spans="1:12" x14ac:dyDescent="0.2">
      <c r="A787">
        <v>786</v>
      </c>
      <c r="B787" t="s">
        <v>1704</v>
      </c>
      <c r="C787" t="s">
        <v>1705</v>
      </c>
      <c r="D787" t="s">
        <v>28</v>
      </c>
      <c r="E787">
        <v>34</v>
      </c>
      <c r="F787" s="2">
        <v>31092</v>
      </c>
      <c r="G787" t="s">
        <v>36</v>
      </c>
      <c r="H787" t="s">
        <v>30</v>
      </c>
      <c r="I787" t="s">
        <v>43</v>
      </c>
      <c r="J787" t="s">
        <v>24</v>
      </c>
      <c r="K787" t="s">
        <v>38</v>
      </c>
      <c r="L787">
        <v>16</v>
      </c>
    </row>
    <row r="788" spans="1:12" x14ac:dyDescent="0.2">
      <c r="A788">
        <v>787</v>
      </c>
      <c r="B788" t="s">
        <v>1588</v>
      </c>
      <c r="C788" t="s">
        <v>1706</v>
      </c>
      <c r="D788" t="s">
        <v>41</v>
      </c>
      <c r="E788">
        <v>29</v>
      </c>
      <c r="F788" s="2">
        <v>35414</v>
      </c>
      <c r="G788" t="s">
        <v>36</v>
      </c>
      <c r="H788" t="s">
        <v>46</v>
      </c>
      <c r="I788" t="s">
        <v>43</v>
      </c>
      <c r="J788" t="s">
        <v>24</v>
      </c>
      <c r="K788" t="s">
        <v>25</v>
      </c>
      <c r="L788">
        <v>2</v>
      </c>
    </row>
    <row r="789" spans="1:12" x14ac:dyDescent="0.2">
      <c r="A789">
        <v>788</v>
      </c>
      <c r="B789" t="s">
        <v>1707</v>
      </c>
      <c r="C789" t="s">
        <v>398</v>
      </c>
      <c r="D789" t="s">
        <v>28</v>
      </c>
      <c r="E789">
        <v>62</v>
      </c>
      <c r="F789" s="2">
        <v>23559</v>
      </c>
      <c r="G789" t="s">
        <v>137</v>
      </c>
      <c r="H789" t="s">
        <v>22</v>
      </c>
      <c r="I789" t="s">
        <v>23</v>
      </c>
      <c r="J789" t="s">
        <v>24</v>
      </c>
      <c r="K789" t="s">
        <v>38</v>
      </c>
      <c r="L789">
        <v>11</v>
      </c>
    </row>
    <row r="790" spans="1:12" x14ac:dyDescent="0.2">
      <c r="A790">
        <v>789</v>
      </c>
      <c r="B790" t="s">
        <v>1708</v>
      </c>
      <c r="C790" t="s">
        <v>1709</v>
      </c>
      <c r="D790" t="s">
        <v>41</v>
      </c>
      <c r="E790">
        <v>69</v>
      </c>
      <c r="F790" s="2">
        <v>28608</v>
      </c>
      <c r="G790" t="s">
        <v>86</v>
      </c>
      <c r="H790" t="s">
        <v>65</v>
      </c>
      <c r="I790" t="s">
        <v>43</v>
      </c>
      <c r="J790" t="s">
        <v>24</v>
      </c>
      <c r="K790" t="s">
        <v>25</v>
      </c>
      <c r="L790">
        <v>14</v>
      </c>
    </row>
    <row r="791" spans="1:12" x14ac:dyDescent="0.2">
      <c r="A791">
        <v>790</v>
      </c>
      <c r="B791" t="s">
        <v>1710</v>
      </c>
      <c r="D791" t="s">
        <v>41</v>
      </c>
      <c r="E791">
        <v>22</v>
      </c>
      <c r="F791" s="2">
        <v>24921</v>
      </c>
      <c r="G791" t="s">
        <v>42</v>
      </c>
      <c r="H791" t="s">
        <v>36</v>
      </c>
      <c r="I791" t="s">
        <v>43</v>
      </c>
      <c r="J791" t="s">
        <v>24</v>
      </c>
      <c r="K791" t="s">
        <v>38</v>
      </c>
      <c r="L791">
        <v>15</v>
      </c>
    </row>
    <row r="792" spans="1:12" x14ac:dyDescent="0.2">
      <c r="A792">
        <v>791</v>
      </c>
      <c r="B792" t="s">
        <v>1711</v>
      </c>
      <c r="C792" t="s">
        <v>1712</v>
      </c>
      <c r="D792" t="s">
        <v>41</v>
      </c>
      <c r="E792">
        <v>3</v>
      </c>
      <c r="F792" s="2">
        <v>25110</v>
      </c>
      <c r="G792" t="s">
        <v>83</v>
      </c>
      <c r="H792" t="s">
        <v>65</v>
      </c>
      <c r="I792" t="s">
        <v>23</v>
      </c>
      <c r="J792" t="s">
        <v>24</v>
      </c>
      <c r="K792" t="s">
        <v>25</v>
      </c>
      <c r="L792">
        <v>14</v>
      </c>
    </row>
    <row r="793" spans="1:12" x14ac:dyDescent="0.2">
      <c r="A793">
        <v>792</v>
      </c>
      <c r="B793" t="s">
        <v>1713</v>
      </c>
      <c r="C793" t="s">
        <v>1714</v>
      </c>
      <c r="D793" t="s">
        <v>28</v>
      </c>
      <c r="E793">
        <v>10</v>
      </c>
      <c r="F793" s="2">
        <v>27717</v>
      </c>
      <c r="G793" t="s">
        <v>501</v>
      </c>
      <c r="H793" t="s">
        <v>36</v>
      </c>
      <c r="I793" t="s">
        <v>47</v>
      </c>
      <c r="J793" t="s">
        <v>24</v>
      </c>
      <c r="K793" t="s">
        <v>25</v>
      </c>
      <c r="L793">
        <v>4</v>
      </c>
    </row>
    <row r="794" spans="1:12" x14ac:dyDescent="0.2">
      <c r="A794">
        <v>793</v>
      </c>
      <c r="B794" t="s">
        <v>1715</v>
      </c>
      <c r="C794" t="s">
        <v>1716</v>
      </c>
      <c r="D794" t="s">
        <v>41</v>
      </c>
      <c r="E794">
        <v>97</v>
      </c>
      <c r="F794" s="2">
        <v>32538</v>
      </c>
      <c r="G794" t="s">
        <v>559</v>
      </c>
      <c r="H794" t="s">
        <v>30</v>
      </c>
      <c r="I794" t="s">
        <v>47</v>
      </c>
      <c r="J794" t="s">
        <v>24</v>
      </c>
      <c r="K794" t="s">
        <v>25</v>
      </c>
      <c r="L794">
        <v>9</v>
      </c>
    </row>
    <row r="795" spans="1:12" x14ac:dyDescent="0.2">
      <c r="A795">
        <v>794</v>
      </c>
      <c r="B795" t="s">
        <v>1717</v>
      </c>
      <c r="C795" t="s">
        <v>1718</v>
      </c>
      <c r="D795" t="s">
        <v>28</v>
      </c>
      <c r="E795">
        <v>99</v>
      </c>
      <c r="F795" s="2">
        <v>20221</v>
      </c>
      <c r="G795" t="s">
        <v>363</v>
      </c>
      <c r="H795" t="s">
        <v>30</v>
      </c>
      <c r="I795" t="s">
        <v>43</v>
      </c>
      <c r="J795" t="s">
        <v>24</v>
      </c>
      <c r="K795" t="s">
        <v>25</v>
      </c>
      <c r="L795">
        <v>16</v>
      </c>
    </row>
    <row r="796" spans="1:12" x14ac:dyDescent="0.2">
      <c r="A796">
        <v>795</v>
      </c>
      <c r="B796" t="s">
        <v>1719</v>
      </c>
      <c r="C796" t="s">
        <v>1720</v>
      </c>
      <c r="D796" t="s">
        <v>41</v>
      </c>
      <c r="E796">
        <v>35</v>
      </c>
      <c r="F796" s="2">
        <v>26896</v>
      </c>
      <c r="G796" t="s">
        <v>407</v>
      </c>
      <c r="H796" t="s">
        <v>30</v>
      </c>
      <c r="I796" t="s">
        <v>47</v>
      </c>
      <c r="J796" t="s">
        <v>24</v>
      </c>
      <c r="K796" t="s">
        <v>38</v>
      </c>
      <c r="L796">
        <v>18</v>
      </c>
    </row>
    <row r="797" spans="1:12" x14ac:dyDescent="0.2">
      <c r="A797">
        <v>796</v>
      </c>
      <c r="B797" t="s">
        <v>1721</v>
      </c>
      <c r="C797" t="s">
        <v>1722</v>
      </c>
      <c r="D797" t="s">
        <v>41</v>
      </c>
      <c r="E797">
        <v>8</v>
      </c>
      <c r="F797" s="2">
        <v>35577</v>
      </c>
      <c r="G797" t="s">
        <v>711</v>
      </c>
      <c r="H797" t="s">
        <v>30</v>
      </c>
      <c r="I797" t="s">
        <v>23</v>
      </c>
      <c r="J797" t="s">
        <v>24</v>
      </c>
      <c r="K797" t="s">
        <v>38</v>
      </c>
      <c r="L797">
        <v>2</v>
      </c>
    </row>
    <row r="798" spans="1:12" x14ac:dyDescent="0.2">
      <c r="A798">
        <v>797</v>
      </c>
      <c r="B798" t="s">
        <v>1723</v>
      </c>
      <c r="C798" t="s">
        <v>1724</v>
      </c>
      <c r="D798" t="s">
        <v>41</v>
      </c>
      <c r="E798">
        <v>51</v>
      </c>
      <c r="F798" s="2">
        <v>26957</v>
      </c>
      <c r="G798" t="s">
        <v>256</v>
      </c>
      <c r="H798" t="s">
        <v>30</v>
      </c>
      <c r="I798" t="s">
        <v>23</v>
      </c>
      <c r="J798" t="s">
        <v>24</v>
      </c>
      <c r="K798" t="s">
        <v>38</v>
      </c>
      <c r="L798">
        <v>19</v>
      </c>
    </row>
    <row r="799" spans="1:12" x14ac:dyDescent="0.2">
      <c r="A799">
        <v>798</v>
      </c>
      <c r="B799" t="s">
        <v>1725</v>
      </c>
      <c r="C799" t="s">
        <v>1726</v>
      </c>
      <c r="D799" t="s">
        <v>41</v>
      </c>
      <c r="E799">
        <v>22</v>
      </c>
      <c r="F799" s="2">
        <v>32283</v>
      </c>
      <c r="G799" t="s">
        <v>230</v>
      </c>
      <c r="H799" t="s">
        <v>30</v>
      </c>
      <c r="I799" t="s">
        <v>47</v>
      </c>
      <c r="J799" t="s">
        <v>24</v>
      </c>
      <c r="K799" t="s">
        <v>38</v>
      </c>
      <c r="L799">
        <v>5</v>
      </c>
    </row>
    <row r="800" spans="1:12" x14ac:dyDescent="0.2">
      <c r="A800">
        <v>799</v>
      </c>
      <c r="B800" t="s">
        <v>1727</v>
      </c>
      <c r="C800" t="s">
        <v>1728</v>
      </c>
      <c r="D800" t="s">
        <v>128</v>
      </c>
      <c r="E800">
        <v>39</v>
      </c>
      <c r="F800" s="2"/>
      <c r="G800" t="s">
        <v>1729</v>
      </c>
      <c r="H800" t="s">
        <v>37</v>
      </c>
      <c r="I800" t="s">
        <v>23</v>
      </c>
      <c r="J800" t="s">
        <v>24</v>
      </c>
      <c r="K800" t="s">
        <v>25</v>
      </c>
    </row>
    <row r="801" spans="1:12" x14ac:dyDescent="0.2">
      <c r="A801">
        <v>800</v>
      </c>
      <c r="B801" t="s">
        <v>1730</v>
      </c>
      <c r="C801" t="s">
        <v>1731</v>
      </c>
      <c r="D801" t="s">
        <v>28</v>
      </c>
      <c r="E801">
        <v>68</v>
      </c>
      <c r="F801" s="2">
        <v>28855</v>
      </c>
      <c r="G801" t="s">
        <v>612</v>
      </c>
      <c r="H801" t="s">
        <v>65</v>
      </c>
      <c r="I801" t="s">
        <v>23</v>
      </c>
      <c r="J801" t="s">
        <v>24</v>
      </c>
      <c r="K801" t="s">
        <v>38</v>
      </c>
      <c r="L801">
        <v>8</v>
      </c>
    </row>
    <row r="802" spans="1:12" x14ac:dyDescent="0.2">
      <c r="A802">
        <v>801</v>
      </c>
      <c r="B802" t="s">
        <v>1732</v>
      </c>
      <c r="C802" t="s">
        <v>1733</v>
      </c>
      <c r="D802" t="s">
        <v>28</v>
      </c>
      <c r="E802">
        <v>28</v>
      </c>
      <c r="F802" s="2">
        <v>29502</v>
      </c>
      <c r="G802" t="s">
        <v>1104</v>
      </c>
      <c r="H802" t="s">
        <v>36</v>
      </c>
      <c r="I802" t="s">
        <v>43</v>
      </c>
      <c r="J802" t="s">
        <v>24</v>
      </c>
      <c r="K802" t="s">
        <v>38</v>
      </c>
      <c r="L802">
        <v>20</v>
      </c>
    </row>
    <row r="803" spans="1:12" x14ac:dyDescent="0.2">
      <c r="A803">
        <v>802</v>
      </c>
      <c r="B803" t="s">
        <v>1734</v>
      </c>
      <c r="C803" t="s">
        <v>1735</v>
      </c>
      <c r="D803" t="s">
        <v>41</v>
      </c>
      <c r="E803">
        <v>50</v>
      </c>
      <c r="F803" s="2">
        <v>31463</v>
      </c>
      <c r="G803" t="s">
        <v>711</v>
      </c>
      <c r="H803" t="s">
        <v>30</v>
      </c>
      <c r="I803" t="s">
        <v>23</v>
      </c>
      <c r="J803" t="s">
        <v>24</v>
      </c>
      <c r="K803" t="s">
        <v>38</v>
      </c>
      <c r="L803">
        <v>3</v>
      </c>
    </row>
    <row r="804" spans="1:12" x14ac:dyDescent="0.2">
      <c r="A804">
        <v>803</v>
      </c>
      <c r="B804" t="s">
        <v>1736</v>
      </c>
      <c r="C804" t="s">
        <v>1737</v>
      </c>
      <c r="D804" t="s">
        <v>41</v>
      </c>
      <c r="E804">
        <v>96</v>
      </c>
      <c r="F804" s="2">
        <v>36475</v>
      </c>
      <c r="G804" t="s">
        <v>64</v>
      </c>
      <c r="H804" t="s">
        <v>65</v>
      </c>
      <c r="I804" t="s">
        <v>47</v>
      </c>
      <c r="J804" t="s">
        <v>24</v>
      </c>
      <c r="K804" t="s">
        <v>38</v>
      </c>
      <c r="L804">
        <v>3</v>
      </c>
    </row>
    <row r="805" spans="1:12" x14ac:dyDescent="0.2">
      <c r="A805">
        <v>804</v>
      </c>
      <c r="B805" t="s">
        <v>1738</v>
      </c>
      <c r="C805" t="s">
        <v>1739</v>
      </c>
      <c r="D805" t="s">
        <v>41</v>
      </c>
      <c r="E805">
        <v>98</v>
      </c>
      <c r="F805" s="2">
        <v>36328</v>
      </c>
      <c r="G805" t="s">
        <v>634</v>
      </c>
      <c r="H805" t="s">
        <v>36</v>
      </c>
      <c r="I805" t="s">
        <v>47</v>
      </c>
      <c r="J805" t="s">
        <v>24</v>
      </c>
      <c r="K805" t="s">
        <v>25</v>
      </c>
      <c r="L805">
        <v>1</v>
      </c>
    </row>
    <row r="806" spans="1:12" x14ac:dyDescent="0.2">
      <c r="A806">
        <v>805</v>
      </c>
      <c r="B806" t="s">
        <v>1740</v>
      </c>
      <c r="C806" t="s">
        <v>1741</v>
      </c>
      <c r="D806" t="s">
        <v>41</v>
      </c>
      <c r="E806">
        <v>48</v>
      </c>
      <c r="F806" s="2">
        <v>22025</v>
      </c>
      <c r="G806" t="s">
        <v>575</v>
      </c>
      <c r="H806" t="s">
        <v>65</v>
      </c>
      <c r="I806" t="s">
        <v>23</v>
      </c>
      <c r="J806" t="s">
        <v>24</v>
      </c>
      <c r="K806" t="s">
        <v>38</v>
      </c>
      <c r="L806">
        <v>10</v>
      </c>
    </row>
    <row r="807" spans="1:12" x14ac:dyDescent="0.2">
      <c r="A807">
        <v>806</v>
      </c>
      <c r="B807" t="s">
        <v>1742</v>
      </c>
      <c r="C807" t="s">
        <v>1743</v>
      </c>
      <c r="D807" t="s">
        <v>28</v>
      </c>
      <c r="E807">
        <v>66</v>
      </c>
      <c r="F807" s="2">
        <v>33813</v>
      </c>
      <c r="G807" t="s">
        <v>671</v>
      </c>
      <c r="H807" t="s">
        <v>46</v>
      </c>
      <c r="I807" t="s">
        <v>23</v>
      </c>
      <c r="J807" t="s">
        <v>24</v>
      </c>
      <c r="K807" t="s">
        <v>25</v>
      </c>
      <c r="L807">
        <v>7</v>
      </c>
    </row>
    <row r="808" spans="1:12" x14ac:dyDescent="0.2">
      <c r="A808">
        <v>807</v>
      </c>
      <c r="B808" t="s">
        <v>1744</v>
      </c>
      <c r="C808" t="s">
        <v>1745</v>
      </c>
      <c r="D808" t="s">
        <v>41</v>
      </c>
      <c r="E808">
        <v>48</v>
      </c>
      <c r="F808" s="2">
        <v>29550</v>
      </c>
      <c r="G808" t="s">
        <v>92</v>
      </c>
      <c r="H808" t="s">
        <v>36</v>
      </c>
      <c r="I808" t="s">
        <v>43</v>
      </c>
      <c r="J808" t="s">
        <v>24</v>
      </c>
      <c r="K808" t="s">
        <v>38</v>
      </c>
      <c r="L808">
        <v>16</v>
      </c>
    </row>
    <row r="809" spans="1:12" x14ac:dyDescent="0.2">
      <c r="A809">
        <v>808</v>
      </c>
      <c r="B809" t="s">
        <v>1746</v>
      </c>
      <c r="C809" t="s">
        <v>1747</v>
      </c>
      <c r="D809" t="s">
        <v>28</v>
      </c>
      <c r="E809">
        <v>21</v>
      </c>
      <c r="F809" s="2">
        <v>29180</v>
      </c>
      <c r="G809" t="s">
        <v>137</v>
      </c>
      <c r="H809" t="s">
        <v>22</v>
      </c>
      <c r="I809" t="s">
        <v>47</v>
      </c>
      <c r="J809" t="s">
        <v>24</v>
      </c>
      <c r="K809" t="s">
        <v>25</v>
      </c>
      <c r="L809">
        <v>17</v>
      </c>
    </row>
    <row r="810" spans="1:12" x14ac:dyDescent="0.2">
      <c r="A810">
        <v>809</v>
      </c>
      <c r="B810" t="s">
        <v>1748</v>
      </c>
      <c r="C810" t="s">
        <v>1749</v>
      </c>
      <c r="D810" t="s">
        <v>41</v>
      </c>
      <c r="E810">
        <v>83</v>
      </c>
      <c r="F810" s="2">
        <v>28421</v>
      </c>
      <c r="G810" t="s">
        <v>1750</v>
      </c>
      <c r="H810" t="s">
        <v>22</v>
      </c>
      <c r="I810" t="s">
        <v>23</v>
      </c>
      <c r="J810" t="s">
        <v>24</v>
      </c>
      <c r="K810" t="s">
        <v>38</v>
      </c>
      <c r="L810">
        <v>18</v>
      </c>
    </row>
    <row r="811" spans="1:12" x14ac:dyDescent="0.2">
      <c r="A811">
        <v>810</v>
      </c>
      <c r="B811" t="s">
        <v>1751</v>
      </c>
      <c r="C811" t="s">
        <v>1752</v>
      </c>
      <c r="D811" t="s">
        <v>41</v>
      </c>
      <c r="E811">
        <v>24</v>
      </c>
      <c r="F811" s="2">
        <v>35889</v>
      </c>
      <c r="G811" t="s">
        <v>1753</v>
      </c>
      <c r="H811" t="s">
        <v>22</v>
      </c>
      <c r="I811" t="s">
        <v>23</v>
      </c>
      <c r="J811" t="s">
        <v>24</v>
      </c>
      <c r="K811" t="s">
        <v>25</v>
      </c>
      <c r="L811">
        <v>1</v>
      </c>
    </row>
    <row r="812" spans="1:12" x14ac:dyDescent="0.2">
      <c r="A812">
        <v>811</v>
      </c>
      <c r="B812" t="s">
        <v>1115</v>
      </c>
      <c r="C812" t="s">
        <v>1341</v>
      </c>
      <c r="D812" t="s">
        <v>28</v>
      </c>
      <c r="E812">
        <v>6</v>
      </c>
      <c r="F812" s="2">
        <v>30694</v>
      </c>
      <c r="G812" t="s">
        <v>302</v>
      </c>
      <c r="H812" t="s">
        <v>36</v>
      </c>
      <c r="I812" t="s">
        <v>23</v>
      </c>
      <c r="J812" t="s">
        <v>24</v>
      </c>
      <c r="K812" t="s">
        <v>38</v>
      </c>
      <c r="L812">
        <v>8</v>
      </c>
    </row>
    <row r="813" spans="1:12" x14ac:dyDescent="0.2">
      <c r="A813">
        <v>812</v>
      </c>
      <c r="B813" t="s">
        <v>1754</v>
      </c>
      <c r="C813" t="s">
        <v>1755</v>
      </c>
      <c r="D813" t="s">
        <v>41</v>
      </c>
      <c r="E813">
        <v>1</v>
      </c>
      <c r="F813" s="2">
        <v>32773</v>
      </c>
      <c r="G813" t="s">
        <v>36</v>
      </c>
      <c r="H813" t="s">
        <v>30</v>
      </c>
      <c r="I813" t="s">
        <v>23</v>
      </c>
      <c r="J813" t="s">
        <v>24</v>
      </c>
      <c r="K813" t="s">
        <v>38</v>
      </c>
      <c r="L813">
        <v>16</v>
      </c>
    </row>
    <row r="814" spans="1:12" x14ac:dyDescent="0.2">
      <c r="A814">
        <v>813</v>
      </c>
      <c r="B814" t="s">
        <v>1756</v>
      </c>
      <c r="C814" t="s">
        <v>1757</v>
      </c>
      <c r="D814" t="s">
        <v>41</v>
      </c>
      <c r="E814">
        <v>12</v>
      </c>
      <c r="F814" s="2">
        <v>22726</v>
      </c>
      <c r="G814" t="s">
        <v>1580</v>
      </c>
      <c r="H814" t="s">
        <v>22</v>
      </c>
      <c r="I814" t="s">
        <v>23</v>
      </c>
      <c r="J814" t="s">
        <v>24</v>
      </c>
      <c r="K814" t="s">
        <v>38</v>
      </c>
      <c r="L814">
        <v>14</v>
      </c>
    </row>
    <row r="815" spans="1:12" x14ac:dyDescent="0.2">
      <c r="A815">
        <v>814</v>
      </c>
      <c r="B815" t="s">
        <v>1758</v>
      </c>
      <c r="C815" t="s">
        <v>1759</v>
      </c>
      <c r="D815" t="s">
        <v>28</v>
      </c>
      <c r="E815">
        <v>60</v>
      </c>
      <c r="F815" s="2">
        <v>21907</v>
      </c>
      <c r="G815" t="s">
        <v>413</v>
      </c>
      <c r="H815" t="s">
        <v>65</v>
      </c>
      <c r="I815" t="s">
        <v>23</v>
      </c>
      <c r="J815" t="s">
        <v>24</v>
      </c>
      <c r="K815" t="s">
        <v>38</v>
      </c>
      <c r="L815">
        <v>14</v>
      </c>
    </row>
    <row r="816" spans="1:12" x14ac:dyDescent="0.2">
      <c r="A816">
        <v>815</v>
      </c>
      <c r="B816" t="s">
        <v>1760</v>
      </c>
      <c r="C816" t="s">
        <v>1761</v>
      </c>
      <c r="D816" t="s">
        <v>41</v>
      </c>
      <c r="E816">
        <v>47</v>
      </c>
      <c r="F816" s="2">
        <v>27216</v>
      </c>
      <c r="G816" t="s">
        <v>36</v>
      </c>
      <c r="H816" t="s">
        <v>65</v>
      </c>
      <c r="I816" t="s">
        <v>23</v>
      </c>
      <c r="J816" t="s">
        <v>24</v>
      </c>
      <c r="K816" t="s">
        <v>25</v>
      </c>
      <c r="L816">
        <v>22</v>
      </c>
    </row>
    <row r="817" spans="1:12" x14ac:dyDescent="0.2">
      <c r="A817">
        <v>816</v>
      </c>
      <c r="B817" t="s">
        <v>1762</v>
      </c>
      <c r="C817" t="s">
        <v>1763</v>
      </c>
      <c r="D817" t="s">
        <v>41</v>
      </c>
      <c r="E817">
        <v>71</v>
      </c>
      <c r="F817" s="2">
        <v>20830</v>
      </c>
      <c r="G817" t="s">
        <v>125</v>
      </c>
      <c r="H817" t="s">
        <v>65</v>
      </c>
      <c r="I817" t="s">
        <v>23</v>
      </c>
      <c r="J817" t="s">
        <v>24</v>
      </c>
      <c r="K817" t="s">
        <v>38</v>
      </c>
      <c r="L817">
        <v>15</v>
      </c>
    </row>
    <row r="818" spans="1:12" x14ac:dyDescent="0.2">
      <c r="A818">
        <v>817</v>
      </c>
      <c r="B818" t="s">
        <v>1764</v>
      </c>
      <c r="C818" t="s">
        <v>1765</v>
      </c>
      <c r="D818" t="s">
        <v>28</v>
      </c>
      <c r="E818">
        <v>38</v>
      </c>
      <c r="F818" s="2">
        <v>33702</v>
      </c>
      <c r="G818" t="s">
        <v>105</v>
      </c>
      <c r="H818" t="s">
        <v>30</v>
      </c>
      <c r="I818" t="s">
        <v>23</v>
      </c>
      <c r="J818" t="s">
        <v>24</v>
      </c>
      <c r="K818" t="s">
        <v>25</v>
      </c>
      <c r="L818">
        <v>6</v>
      </c>
    </row>
    <row r="819" spans="1:12" x14ac:dyDescent="0.2">
      <c r="A819">
        <v>818</v>
      </c>
      <c r="B819" t="s">
        <v>1766</v>
      </c>
      <c r="C819" t="s">
        <v>1767</v>
      </c>
      <c r="D819" t="s">
        <v>41</v>
      </c>
      <c r="E819">
        <v>17</v>
      </c>
      <c r="F819" s="2">
        <v>27019</v>
      </c>
      <c r="G819" t="s">
        <v>372</v>
      </c>
      <c r="H819" t="s">
        <v>65</v>
      </c>
      <c r="I819" t="s">
        <v>23</v>
      </c>
      <c r="J819" t="s">
        <v>24</v>
      </c>
      <c r="K819" t="s">
        <v>38</v>
      </c>
      <c r="L819">
        <v>11</v>
      </c>
    </row>
    <row r="820" spans="1:12" x14ac:dyDescent="0.2">
      <c r="A820">
        <v>819</v>
      </c>
      <c r="B820" t="s">
        <v>1768</v>
      </c>
      <c r="C820" t="s">
        <v>1769</v>
      </c>
      <c r="D820" t="s">
        <v>28</v>
      </c>
      <c r="E820">
        <v>7</v>
      </c>
      <c r="F820" s="2">
        <v>27592</v>
      </c>
      <c r="G820" t="s">
        <v>344</v>
      </c>
      <c r="H820" t="s">
        <v>65</v>
      </c>
      <c r="I820" t="s">
        <v>43</v>
      </c>
      <c r="J820" t="s">
        <v>24</v>
      </c>
      <c r="K820" t="s">
        <v>25</v>
      </c>
      <c r="L820">
        <v>5</v>
      </c>
    </row>
    <row r="821" spans="1:12" x14ac:dyDescent="0.2">
      <c r="A821">
        <v>820</v>
      </c>
      <c r="B821" t="s">
        <v>1770</v>
      </c>
      <c r="C821" t="s">
        <v>1771</v>
      </c>
      <c r="D821" t="s">
        <v>41</v>
      </c>
      <c r="E821">
        <v>12</v>
      </c>
      <c r="F821" s="2">
        <v>28131</v>
      </c>
      <c r="G821" t="s">
        <v>36</v>
      </c>
      <c r="H821" t="s">
        <v>30</v>
      </c>
      <c r="I821" t="s">
        <v>47</v>
      </c>
      <c r="J821" t="s">
        <v>24</v>
      </c>
      <c r="K821" t="s">
        <v>38</v>
      </c>
      <c r="L821">
        <v>16</v>
      </c>
    </row>
    <row r="822" spans="1:12" x14ac:dyDescent="0.2">
      <c r="A822">
        <v>821</v>
      </c>
      <c r="B822" t="s">
        <v>1772</v>
      </c>
      <c r="C822" t="s">
        <v>1773</v>
      </c>
      <c r="D822" t="s">
        <v>28</v>
      </c>
      <c r="E822">
        <v>41</v>
      </c>
      <c r="F822" s="2">
        <v>29791</v>
      </c>
      <c r="G822" t="s">
        <v>711</v>
      </c>
      <c r="H822" t="s">
        <v>30</v>
      </c>
      <c r="I822" t="s">
        <v>23</v>
      </c>
      <c r="J822" t="s">
        <v>24</v>
      </c>
      <c r="K822" t="s">
        <v>25</v>
      </c>
      <c r="L822">
        <v>7</v>
      </c>
    </row>
    <row r="823" spans="1:12" x14ac:dyDescent="0.2">
      <c r="A823">
        <v>822</v>
      </c>
      <c r="B823" t="s">
        <v>1774</v>
      </c>
      <c r="C823" t="s">
        <v>1775</v>
      </c>
      <c r="D823" t="s">
        <v>41</v>
      </c>
      <c r="E823">
        <v>67</v>
      </c>
      <c r="F823" s="2">
        <v>27325</v>
      </c>
      <c r="G823" t="s">
        <v>80</v>
      </c>
      <c r="H823" t="s">
        <v>22</v>
      </c>
      <c r="I823" t="s">
        <v>47</v>
      </c>
      <c r="J823" t="s">
        <v>24</v>
      </c>
      <c r="K823" t="s">
        <v>38</v>
      </c>
      <c r="L823">
        <v>17</v>
      </c>
    </row>
    <row r="824" spans="1:12" x14ac:dyDescent="0.2">
      <c r="A824">
        <v>823</v>
      </c>
      <c r="B824" t="s">
        <v>1776</v>
      </c>
      <c r="C824" t="s">
        <v>1777</v>
      </c>
      <c r="D824" t="s">
        <v>41</v>
      </c>
      <c r="E824">
        <v>91</v>
      </c>
      <c r="F824" s="2">
        <v>32921</v>
      </c>
      <c r="G824" t="s">
        <v>256</v>
      </c>
      <c r="H824" t="s">
        <v>65</v>
      </c>
      <c r="I824" t="s">
        <v>43</v>
      </c>
      <c r="J824" t="s">
        <v>24</v>
      </c>
      <c r="K824" t="s">
        <v>38</v>
      </c>
      <c r="L824">
        <v>9</v>
      </c>
    </row>
    <row r="825" spans="1:12" x14ac:dyDescent="0.2">
      <c r="A825">
        <v>824</v>
      </c>
      <c r="B825" t="s">
        <v>1778</v>
      </c>
      <c r="C825" t="s">
        <v>1779</v>
      </c>
      <c r="D825" t="s">
        <v>41</v>
      </c>
      <c r="E825">
        <v>97</v>
      </c>
      <c r="F825" s="2">
        <v>28183</v>
      </c>
      <c r="G825" t="s">
        <v>369</v>
      </c>
      <c r="H825" t="s">
        <v>30</v>
      </c>
      <c r="I825" t="s">
        <v>43</v>
      </c>
      <c r="J825" t="s">
        <v>24</v>
      </c>
      <c r="K825" t="s">
        <v>25</v>
      </c>
      <c r="L825">
        <v>12</v>
      </c>
    </row>
    <row r="826" spans="1:12" x14ac:dyDescent="0.2">
      <c r="A826">
        <v>825</v>
      </c>
      <c r="B826" t="s">
        <v>1780</v>
      </c>
      <c r="C826" t="s">
        <v>1781</v>
      </c>
      <c r="D826" t="s">
        <v>28</v>
      </c>
      <c r="E826">
        <v>17</v>
      </c>
      <c r="F826" s="2">
        <v>27621</v>
      </c>
      <c r="G826" t="s">
        <v>689</v>
      </c>
      <c r="H826" t="s">
        <v>36</v>
      </c>
      <c r="I826" t="s">
        <v>43</v>
      </c>
      <c r="J826" t="s">
        <v>24</v>
      </c>
      <c r="K826" t="s">
        <v>25</v>
      </c>
      <c r="L826">
        <v>16</v>
      </c>
    </row>
    <row r="827" spans="1:12" x14ac:dyDescent="0.2">
      <c r="A827">
        <v>826</v>
      </c>
      <c r="B827" t="s">
        <v>1782</v>
      </c>
      <c r="C827" t="s">
        <v>1783</v>
      </c>
      <c r="D827" t="s">
        <v>28</v>
      </c>
      <c r="E827">
        <v>92</v>
      </c>
      <c r="F827" s="2">
        <v>36154</v>
      </c>
      <c r="G827" t="s">
        <v>33</v>
      </c>
      <c r="H827" t="s">
        <v>30</v>
      </c>
      <c r="I827" t="s">
        <v>23</v>
      </c>
      <c r="J827" t="s">
        <v>24</v>
      </c>
      <c r="K827" t="s">
        <v>25</v>
      </c>
      <c r="L827">
        <v>1</v>
      </c>
    </row>
    <row r="828" spans="1:12" x14ac:dyDescent="0.2">
      <c r="A828">
        <v>827</v>
      </c>
      <c r="B828" t="s">
        <v>1784</v>
      </c>
      <c r="C828" t="s">
        <v>1785</v>
      </c>
      <c r="D828" t="s">
        <v>41</v>
      </c>
      <c r="E828">
        <v>90</v>
      </c>
      <c r="F828" s="2">
        <v>35192</v>
      </c>
      <c r="G828" t="s">
        <v>36</v>
      </c>
      <c r="H828" t="s">
        <v>22</v>
      </c>
      <c r="I828" t="s">
        <v>43</v>
      </c>
      <c r="J828" t="s">
        <v>24</v>
      </c>
      <c r="K828" t="s">
        <v>38</v>
      </c>
      <c r="L828">
        <v>5</v>
      </c>
    </row>
    <row r="829" spans="1:12" x14ac:dyDescent="0.2">
      <c r="A829">
        <v>828</v>
      </c>
      <c r="B829" t="s">
        <v>1786</v>
      </c>
      <c r="C829" t="s">
        <v>1787</v>
      </c>
      <c r="D829" t="s">
        <v>41</v>
      </c>
      <c r="E829">
        <v>93</v>
      </c>
      <c r="F829" s="2">
        <v>21168</v>
      </c>
      <c r="G829" t="s">
        <v>36</v>
      </c>
      <c r="H829" t="s">
        <v>22</v>
      </c>
      <c r="I829" t="s">
        <v>23</v>
      </c>
      <c r="J829" t="s">
        <v>24</v>
      </c>
      <c r="K829" t="s">
        <v>25</v>
      </c>
      <c r="L829">
        <v>20</v>
      </c>
    </row>
    <row r="830" spans="1:12" x14ac:dyDescent="0.2">
      <c r="A830">
        <v>829</v>
      </c>
      <c r="B830" t="s">
        <v>1788</v>
      </c>
      <c r="C830" t="s">
        <v>1789</v>
      </c>
      <c r="D830" t="s">
        <v>28</v>
      </c>
      <c r="E830">
        <v>84</v>
      </c>
      <c r="F830" s="2">
        <v>36913</v>
      </c>
      <c r="G830" t="s">
        <v>407</v>
      </c>
      <c r="H830" t="s">
        <v>30</v>
      </c>
      <c r="I830" t="s">
        <v>47</v>
      </c>
      <c r="J830" t="s">
        <v>24</v>
      </c>
      <c r="K830" t="s">
        <v>25</v>
      </c>
      <c r="L830">
        <v>2</v>
      </c>
    </row>
    <row r="831" spans="1:12" x14ac:dyDescent="0.2">
      <c r="A831">
        <v>830</v>
      </c>
      <c r="B831" t="s">
        <v>1790</v>
      </c>
      <c r="C831" t="s">
        <v>1791</v>
      </c>
      <c r="D831" t="s">
        <v>28</v>
      </c>
      <c r="E831">
        <v>58</v>
      </c>
      <c r="F831" s="2">
        <v>29737</v>
      </c>
      <c r="G831" t="s">
        <v>134</v>
      </c>
      <c r="H831" t="s">
        <v>65</v>
      </c>
      <c r="I831" t="s">
        <v>43</v>
      </c>
      <c r="J831" t="s">
        <v>24</v>
      </c>
      <c r="K831" t="s">
        <v>38</v>
      </c>
      <c r="L831">
        <v>6</v>
      </c>
    </row>
    <row r="832" spans="1:12" x14ac:dyDescent="0.2">
      <c r="A832">
        <v>831</v>
      </c>
      <c r="B832" t="s">
        <v>1792</v>
      </c>
      <c r="C832" t="s">
        <v>1793</v>
      </c>
      <c r="D832" t="s">
        <v>28</v>
      </c>
      <c r="E832">
        <v>4</v>
      </c>
      <c r="F832" s="2">
        <v>26774</v>
      </c>
      <c r="G832" t="s">
        <v>187</v>
      </c>
      <c r="H832" t="s">
        <v>30</v>
      </c>
      <c r="I832" t="s">
        <v>43</v>
      </c>
      <c r="J832" t="s">
        <v>24</v>
      </c>
      <c r="K832" t="s">
        <v>38</v>
      </c>
      <c r="L832">
        <v>11</v>
      </c>
    </row>
    <row r="833" spans="1:12" x14ac:dyDescent="0.2">
      <c r="A833">
        <v>832</v>
      </c>
      <c r="B833" t="s">
        <v>1794</v>
      </c>
      <c r="C833" t="s">
        <v>1795</v>
      </c>
      <c r="D833" t="s">
        <v>28</v>
      </c>
      <c r="E833">
        <v>30</v>
      </c>
      <c r="F833" s="2">
        <v>28459</v>
      </c>
      <c r="G833" t="s">
        <v>1796</v>
      </c>
      <c r="H833" t="s">
        <v>46</v>
      </c>
      <c r="I833" t="s">
        <v>23</v>
      </c>
      <c r="J833" t="s">
        <v>24</v>
      </c>
      <c r="K833" t="s">
        <v>38</v>
      </c>
      <c r="L833">
        <v>14</v>
      </c>
    </row>
    <row r="834" spans="1:12" x14ac:dyDescent="0.2">
      <c r="A834">
        <v>833</v>
      </c>
      <c r="B834" t="s">
        <v>1797</v>
      </c>
      <c r="C834" t="s">
        <v>1798</v>
      </c>
      <c r="D834" t="s">
        <v>28</v>
      </c>
      <c r="E834">
        <v>9</v>
      </c>
      <c r="F834" s="2">
        <v>34975</v>
      </c>
      <c r="G834" t="s">
        <v>504</v>
      </c>
      <c r="H834" t="s">
        <v>36</v>
      </c>
      <c r="I834" t="s">
        <v>47</v>
      </c>
      <c r="J834" t="s">
        <v>24</v>
      </c>
      <c r="K834" t="s">
        <v>25</v>
      </c>
      <c r="L834">
        <v>4</v>
      </c>
    </row>
    <row r="835" spans="1:12" x14ac:dyDescent="0.2">
      <c r="A835">
        <v>834</v>
      </c>
      <c r="B835" t="s">
        <v>1799</v>
      </c>
      <c r="C835" t="s">
        <v>1800</v>
      </c>
      <c r="D835" t="s">
        <v>28</v>
      </c>
      <c r="E835">
        <v>37</v>
      </c>
      <c r="F835" s="2">
        <v>26761</v>
      </c>
      <c r="G835" t="s">
        <v>407</v>
      </c>
      <c r="H835" t="s">
        <v>30</v>
      </c>
      <c r="I835" t="s">
        <v>23</v>
      </c>
      <c r="J835" t="s">
        <v>24</v>
      </c>
      <c r="K835" t="s">
        <v>38</v>
      </c>
      <c r="L835">
        <v>3</v>
      </c>
    </row>
    <row r="836" spans="1:12" x14ac:dyDescent="0.2">
      <c r="A836">
        <v>835</v>
      </c>
      <c r="B836" t="s">
        <v>1801</v>
      </c>
      <c r="C836" t="s">
        <v>1802</v>
      </c>
      <c r="D836" t="s">
        <v>28</v>
      </c>
      <c r="E836">
        <v>85</v>
      </c>
      <c r="F836" s="2">
        <v>24950</v>
      </c>
      <c r="G836" t="s">
        <v>575</v>
      </c>
      <c r="H836" t="s">
        <v>65</v>
      </c>
      <c r="I836" t="s">
        <v>23</v>
      </c>
      <c r="J836" t="s">
        <v>24</v>
      </c>
      <c r="K836" t="s">
        <v>25</v>
      </c>
      <c r="L836">
        <v>9</v>
      </c>
    </row>
    <row r="837" spans="1:12" x14ac:dyDescent="0.2">
      <c r="A837">
        <v>836</v>
      </c>
      <c r="B837" t="s">
        <v>1803</v>
      </c>
      <c r="C837" t="s">
        <v>1804</v>
      </c>
      <c r="D837" t="s">
        <v>41</v>
      </c>
      <c r="E837">
        <v>33</v>
      </c>
      <c r="F837" s="2">
        <v>32965</v>
      </c>
      <c r="G837" t="s">
        <v>559</v>
      </c>
      <c r="H837" t="s">
        <v>30</v>
      </c>
      <c r="I837" t="s">
        <v>23</v>
      </c>
      <c r="J837" t="s">
        <v>24</v>
      </c>
      <c r="K837" t="s">
        <v>25</v>
      </c>
      <c r="L837">
        <v>9</v>
      </c>
    </row>
    <row r="838" spans="1:12" x14ac:dyDescent="0.2">
      <c r="A838">
        <v>837</v>
      </c>
      <c r="B838" t="s">
        <v>1805</v>
      </c>
      <c r="C838" t="s">
        <v>1806</v>
      </c>
      <c r="D838" t="s">
        <v>28</v>
      </c>
      <c r="E838">
        <v>4</v>
      </c>
      <c r="F838" s="2">
        <v>20831</v>
      </c>
      <c r="G838" t="s">
        <v>256</v>
      </c>
      <c r="H838" t="s">
        <v>36</v>
      </c>
      <c r="I838" t="s">
        <v>23</v>
      </c>
      <c r="J838" t="s">
        <v>24</v>
      </c>
      <c r="K838" t="s">
        <v>25</v>
      </c>
      <c r="L838">
        <v>13</v>
      </c>
    </row>
    <row r="839" spans="1:12" x14ac:dyDescent="0.2">
      <c r="A839">
        <v>838</v>
      </c>
      <c r="B839" t="s">
        <v>1807</v>
      </c>
      <c r="C839" t="s">
        <v>1808</v>
      </c>
      <c r="D839" t="s">
        <v>28</v>
      </c>
      <c r="E839">
        <v>27</v>
      </c>
      <c r="F839" s="2">
        <v>25967</v>
      </c>
      <c r="G839" t="s">
        <v>369</v>
      </c>
      <c r="H839" t="s">
        <v>30</v>
      </c>
      <c r="I839" t="s">
        <v>47</v>
      </c>
      <c r="J839" t="s">
        <v>24</v>
      </c>
      <c r="K839" t="s">
        <v>38</v>
      </c>
      <c r="L839">
        <v>15</v>
      </c>
    </row>
    <row r="840" spans="1:12" x14ac:dyDescent="0.2">
      <c r="A840">
        <v>839</v>
      </c>
      <c r="B840" t="s">
        <v>1809</v>
      </c>
      <c r="C840" t="s">
        <v>1810</v>
      </c>
      <c r="D840" t="s">
        <v>128</v>
      </c>
      <c r="E840">
        <v>14</v>
      </c>
      <c r="F840" s="2"/>
      <c r="G840" t="s">
        <v>454</v>
      </c>
      <c r="H840" t="s">
        <v>37</v>
      </c>
      <c r="I840" t="s">
        <v>23</v>
      </c>
      <c r="J840" t="s">
        <v>24</v>
      </c>
      <c r="K840" t="s">
        <v>25</v>
      </c>
    </row>
    <row r="841" spans="1:12" x14ac:dyDescent="0.2">
      <c r="A841">
        <v>840</v>
      </c>
      <c r="B841" t="s">
        <v>1811</v>
      </c>
      <c r="C841" t="s">
        <v>1812</v>
      </c>
      <c r="D841" t="s">
        <v>28</v>
      </c>
      <c r="E841">
        <v>94</v>
      </c>
      <c r="F841" s="2">
        <v>23548</v>
      </c>
      <c r="G841" t="s">
        <v>190</v>
      </c>
      <c r="H841" t="s">
        <v>30</v>
      </c>
      <c r="I841" t="s">
        <v>43</v>
      </c>
      <c r="J841" t="s">
        <v>24</v>
      </c>
      <c r="K841" t="s">
        <v>25</v>
      </c>
      <c r="L841">
        <v>19</v>
      </c>
    </row>
    <row r="842" spans="1:12" x14ac:dyDescent="0.2">
      <c r="A842">
        <v>841</v>
      </c>
      <c r="B842" t="s">
        <v>1813</v>
      </c>
      <c r="C842" t="s">
        <v>1814</v>
      </c>
      <c r="D842" t="s">
        <v>28</v>
      </c>
      <c r="E842">
        <v>93</v>
      </c>
      <c r="F842" s="2">
        <v>24372</v>
      </c>
      <c r="G842" t="s">
        <v>326</v>
      </c>
      <c r="H842" t="s">
        <v>65</v>
      </c>
      <c r="I842" t="s">
        <v>43</v>
      </c>
      <c r="J842" t="s">
        <v>24</v>
      </c>
      <c r="K842" t="s">
        <v>25</v>
      </c>
      <c r="L842">
        <v>8</v>
      </c>
    </row>
    <row r="843" spans="1:12" x14ac:dyDescent="0.2">
      <c r="A843">
        <v>842</v>
      </c>
      <c r="B843" t="s">
        <v>1815</v>
      </c>
      <c r="C843" t="s">
        <v>1816</v>
      </c>
      <c r="D843" t="s">
        <v>28</v>
      </c>
      <c r="E843">
        <v>59</v>
      </c>
      <c r="F843" s="2">
        <v>36388</v>
      </c>
      <c r="G843" t="s">
        <v>363</v>
      </c>
      <c r="H843" t="s">
        <v>30</v>
      </c>
      <c r="I843" t="s">
        <v>47</v>
      </c>
      <c r="J843" t="s">
        <v>24</v>
      </c>
      <c r="K843" t="s">
        <v>38</v>
      </c>
      <c r="L843">
        <v>2</v>
      </c>
    </row>
    <row r="844" spans="1:12" x14ac:dyDescent="0.2">
      <c r="A844">
        <v>843</v>
      </c>
      <c r="B844" t="s">
        <v>1817</v>
      </c>
      <c r="C844" t="s">
        <v>1818</v>
      </c>
      <c r="D844" t="s">
        <v>28</v>
      </c>
      <c r="E844">
        <v>80</v>
      </c>
      <c r="F844" s="2">
        <v>32756</v>
      </c>
      <c r="G844" t="s">
        <v>1174</v>
      </c>
      <c r="H844" t="s">
        <v>65</v>
      </c>
      <c r="I844" t="s">
        <v>43</v>
      </c>
      <c r="J844" t="s">
        <v>24</v>
      </c>
      <c r="K844" t="s">
        <v>25</v>
      </c>
      <c r="L844">
        <v>9</v>
      </c>
    </row>
    <row r="845" spans="1:12" x14ac:dyDescent="0.2">
      <c r="A845">
        <v>844</v>
      </c>
      <c r="B845" t="s">
        <v>1819</v>
      </c>
      <c r="C845" t="s">
        <v>1820</v>
      </c>
      <c r="D845" t="s">
        <v>28</v>
      </c>
      <c r="E845">
        <v>13</v>
      </c>
      <c r="F845" s="2">
        <v>28503</v>
      </c>
      <c r="G845" t="s">
        <v>302</v>
      </c>
      <c r="H845" t="s">
        <v>30</v>
      </c>
      <c r="I845" t="s">
        <v>47</v>
      </c>
      <c r="J845" t="s">
        <v>24</v>
      </c>
      <c r="K845" t="s">
        <v>38</v>
      </c>
      <c r="L845">
        <v>9</v>
      </c>
    </row>
    <row r="846" spans="1:12" x14ac:dyDescent="0.2">
      <c r="A846">
        <v>845</v>
      </c>
      <c r="B846" t="s">
        <v>1821</v>
      </c>
      <c r="C846" t="s">
        <v>1822</v>
      </c>
      <c r="D846" t="s">
        <v>41</v>
      </c>
      <c r="E846">
        <v>51</v>
      </c>
      <c r="F846" s="2">
        <v>27022</v>
      </c>
      <c r="G846" t="s">
        <v>344</v>
      </c>
      <c r="H846" t="s">
        <v>65</v>
      </c>
      <c r="I846" t="s">
        <v>23</v>
      </c>
      <c r="J846" t="s">
        <v>24</v>
      </c>
      <c r="K846" t="s">
        <v>38</v>
      </c>
      <c r="L846">
        <v>3</v>
      </c>
    </row>
    <row r="847" spans="1:12" x14ac:dyDescent="0.2">
      <c r="A847">
        <v>846</v>
      </c>
      <c r="B847" t="s">
        <v>1823</v>
      </c>
      <c r="C847" t="s">
        <v>1824</v>
      </c>
      <c r="D847" t="s">
        <v>28</v>
      </c>
      <c r="E847">
        <v>60</v>
      </c>
      <c r="F847" s="2">
        <v>19808</v>
      </c>
      <c r="G847" t="s">
        <v>702</v>
      </c>
      <c r="H847" t="s">
        <v>65</v>
      </c>
      <c r="I847" t="s">
        <v>43</v>
      </c>
      <c r="J847" t="s">
        <v>24</v>
      </c>
      <c r="K847" t="s">
        <v>38</v>
      </c>
      <c r="L847">
        <v>17</v>
      </c>
    </row>
    <row r="848" spans="1:12" x14ac:dyDescent="0.2">
      <c r="A848">
        <v>847</v>
      </c>
      <c r="B848" t="s">
        <v>1825</v>
      </c>
      <c r="C848" t="s">
        <v>1826</v>
      </c>
      <c r="D848" t="s">
        <v>41</v>
      </c>
      <c r="E848">
        <v>66</v>
      </c>
      <c r="F848" s="2">
        <v>33384</v>
      </c>
      <c r="G848" t="s">
        <v>194</v>
      </c>
      <c r="H848" t="s">
        <v>46</v>
      </c>
      <c r="I848" t="s">
        <v>47</v>
      </c>
      <c r="J848" t="s">
        <v>24</v>
      </c>
      <c r="K848" t="s">
        <v>38</v>
      </c>
      <c r="L848">
        <v>9</v>
      </c>
    </row>
    <row r="849" spans="1:12" x14ac:dyDescent="0.2">
      <c r="A849">
        <v>848</v>
      </c>
      <c r="B849" t="s">
        <v>1827</v>
      </c>
      <c r="C849" t="s">
        <v>1828</v>
      </c>
      <c r="D849" t="s">
        <v>28</v>
      </c>
      <c r="E849">
        <v>79</v>
      </c>
      <c r="F849" s="2">
        <v>29031</v>
      </c>
      <c r="G849" t="s">
        <v>235</v>
      </c>
      <c r="H849" t="s">
        <v>65</v>
      </c>
      <c r="I849" t="s">
        <v>23</v>
      </c>
      <c r="J849" t="s">
        <v>24</v>
      </c>
      <c r="K849" t="s">
        <v>38</v>
      </c>
      <c r="L849">
        <v>13</v>
      </c>
    </row>
    <row r="850" spans="1:12" x14ac:dyDescent="0.2">
      <c r="A850">
        <v>849</v>
      </c>
      <c r="B850" t="s">
        <v>1829</v>
      </c>
      <c r="C850" t="s">
        <v>1830</v>
      </c>
      <c r="D850" t="s">
        <v>28</v>
      </c>
      <c r="E850">
        <v>72</v>
      </c>
      <c r="F850" s="2">
        <v>25461</v>
      </c>
      <c r="G850" t="s">
        <v>447</v>
      </c>
      <c r="H850" t="s">
        <v>144</v>
      </c>
      <c r="I850" t="s">
        <v>23</v>
      </c>
      <c r="J850" t="s">
        <v>24</v>
      </c>
      <c r="K850" t="s">
        <v>38</v>
      </c>
      <c r="L850">
        <v>10</v>
      </c>
    </row>
    <row r="851" spans="1:12" x14ac:dyDescent="0.2">
      <c r="A851">
        <v>850</v>
      </c>
      <c r="B851" t="s">
        <v>1831</v>
      </c>
      <c r="C851" t="s">
        <v>1832</v>
      </c>
      <c r="D851" t="s">
        <v>28</v>
      </c>
      <c r="E851">
        <v>79</v>
      </c>
      <c r="F851" s="2">
        <v>36793</v>
      </c>
      <c r="G851" t="s">
        <v>581</v>
      </c>
      <c r="H851" t="s">
        <v>22</v>
      </c>
      <c r="I851" t="s">
        <v>23</v>
      </c>
      <c r="J851" t="s">
        <v>24</v>
      </c>
      <c r="K851" t="s">
        <v>38</v>
      </c>
      <c r="L851">
        <v>1</v>
      </c>
    </row>
    <row r="852" spans="1:12" x14ac:dyDescent="0.2">
      <c r="A852">
        <v>851</v>
      </c>
      <c r="B852" t="s">
        <v>1833</v>
      </c>
      <c r="C852" t="s">
        <v>1834</v>
      </c>
      <c r="D852" t="s">
        <v>41</v>
      </c>
      <c r="E852">
        <v>19</v>
      </c>
      <c r="F852" s="2">
        <v>32141</v>
      </c>
      <c r="G852" t="s">
        <v>89</v>
      </c>
      <c r="H852" t="s">
        <v>36</v>
      </c>
      <c r="I852" t="s">
        <v>43</v>
      </c>
      <c r="J852" t="s">
        <v>24</v>
      </c>
      <c r="K852" t="s">
        <v>25</v>
      </c>
      <c r="L852">
        <v>2</v>
      </c>
    </row>
    <row r="853" spans="1:12" x14ac:dyDescent="0.2">
      <c r="A853">
        <v>852</v>
      </c>
      <c r="B853" t="s">
        <v>1835</v>
      </c>
      <c r="C853" t="s">
        <v>1836</v>
      </c>
      <c r="D853" t="s">
        <v>41</v>
      </c>
      <c r="E853">
        <v>37</v>
      </c>
      <c r="F853" s="2">
        <v>36834</v>
      </c>
      <c r="G853" t="s">
        <v>363</v>
      </c>
      <c r="H853" t="s">
        <v>30</v>
      </c>
      <c r="I853" t="s">
        <v>43</v>
      </c>
      <c r="J853" t="s">
        <v>24</v>
      </c>
      <c r="K853" t="s">
        <v>25</v>
      </c>
      <c r="L853">
        <v>2</v>
      </c>
    </row>
    <row r="854" spans="1:12" x14ac:dyDescent="0.2">
      <c r="A854">
        <v>853</v>
      </c>
      <c r="B854" t="s">
        <v>1837</v>
      </c>
      <c r="C854" t="s">
        <v>1838</v>
      </c>
      <c r="D854" t="s">
        <v>41</v>
      </c>
      <c r="E854">
        <v>26</v>
      </c>
      <c r="F854" s="2">
        <v>29863</v>
      </c>
      <c r="G854" t="s">
        <v>52</v>
      </c>
      <c r="H854" t="s">
        <v>46</v>
      </c>
      <c r="I854" t="s">
        <v>23</v>
      </c>
      <c r="J854" t="s">
        <v>24</v>
      </c>
      <c r="K854" t="s">
        <v>25</v>
      </c>
      <c r="L854">
        <v>16</v>
      </c>
    </row>
    <row r="855" spans="1:12" x14ac:dyDescent="0.2">
      <c r="A855">
        <v>854</v>
      </c>
      <c r="B855" t="s">
        <v>1839</v>
      </c>
      <c r="C855" t="s">
        <v>1840</v>
      </c>
      <c r="D855" t="s">
        <v>41</v>
      </c>
      <c r="E855">
        <v>35</v>
      </c>
      <c r="F855" s="2">
        <v>36823</v>
      </c>
      <c r="G855" t="s">
        <v>326</v>
      </c>
      <c r="H855" t="s">
        <v>36</v>
      </c>
      <c r="I855" t="s">
        <v>43</v>
      </c>
      <c r="J855" t="s">
        <v>24</v>
      </c>
      <c r="K855" t="s">
        <v>38</v>
      </c>
      <c r="L855">
        <v>2</v>
      </c>
    </row>
    <row r="856" spans="1:12" x14ac:dyDescent="0.2">
      <c r="A856">
        <v>855</v>
      </c>
      <c r="B856" t="s">
        <v>1841</v>
      </c>
      <c r="C856" t="s">
        <v>1842</v>
      </c>
      <c r="D856" t="s">
        <v>41</v>
      </c>
      <c r="E856">
        <v>74</v>
      </c>
      <c r="F856" s="2">
        <v>27328</v>
      </c>
      <c r="G856" t="s">
        <v>299</v>
      </c>
      <c r="H856" t="s">
        <v>46</v>
      </c>
      <c r="I856" t="s">
        <v>47</v>
      </c>
      <c r="J856" t="s">
        <v>24</v>
      </c>
      <c r="K856" t="s">
        <v>25</v>
      </c>
      <c r="L856">
        <v>16</v>
      </c>
    </row>
    <row r="857" spans="1:12" x14ac:dyDescent="0.2">
      <c r="A857">
        <v>856</v>
      </c>
      <c r="B857" t="s">
        <v>1843</v>
      </c>
      <c r="C857" t="s">
        <v>1844</v>
      </c>
      <c r="D857" t="s">
        <v>28</v>
      </c>
      <c r="E857">
        <v>63</v>
      </c>
      <c r="F857" s="2">
        <v>32417</v>
      </c>
      <c r="G857" t="s">
        <v>402</v>
      </c>
      <c r="H857" t="s">
        <v>30</v>
      </c>
      <c r="I857" t="s">
        <v>23</v>
      </c>
      <c r="J857" t="s">
        <v>24</v>
      </c>
      <c r="K857" t="s">
        <v>25</v>
      </c>
      <c r="L857">
        <v>9</v>
      </c>
    </row>
    <row r="858" spans="1:12" x14ac:dyDescent="0.2">
      <c r="A858">
        <v>857</v>
      </c>
      <c r="B858" t="s">
        <v>775</v>
      </c>
      <c r="D858" t="s">
        <v>41</v>
      </c>
      <c r="E858">
        <v>15</v>
      </c>
      <c r="F858" s="2">
        <v>23603</v>
      </c>
      <c r="G858" t="s">
        <v>299</v>
      </c>
      <c r="H858" t="s">
        <v>36</v>
      </c>
      <c r="I858" t="s">
        <v>47</v>
      </c>
      <c r="J858" t="s">
        <v>24</v>
      </c>
      <c r="K858" t="s">
        <v>38</v>
      </c>
      <c r="L858">
        <v>4</v>
      </c>
    </row>
    <row r="859" spans="1:12" x14ac:dyDescent="0.2">
      <c r="A859">
        <v>858</v>
      </c>
      <c r="B859" t="s">
        <v>1845</v>
      </c>
      <c r="C859" t="s">
        <v>1846</v>
      </c>
      <c r="D859" t="s">
        <v>41</v>
      </c>
      <c r="E859">
        <v>79</v>
      </c>
      <c r="F859" s="2">
        <v>29374</v>
      </c>
      <c r="G859" t="s">
        <v>256</v>
      </c>
      <c r="H859" t="s">
        <v>30</v>
      </c>
      <c r="I859" t="s">
        <v>47</v>
      </c>
      <c r="J859" t="s">
        <v>24</v>
      </c>
      <c r="K859" t="s">
        <v>25</v>
      </c>
      <c r="L859">
        <v>9</v>
      </c>
    </row>
    <row r="860" spans="1:12" x14ac:dyDescent="0.2">
      <c r="A860">
        <v>859</v>
      </c>
      <c r="B860" t="s">
        <v>1847</v>
      </c>
      <c r="C860" t="s">
        <v>1848</v>
      </c>
      <c r="D860" t="s">
        <v>41</v>
      </c>
      <c r="E860">
        <v>53</v>
      </c>
      <c r="F860" s="2">
        <v>28704</v>
      </c>
      <c r="G860" t="s">
        <v>702</v>
      </c>
      <c r="H860" t="s">
        <v>30</v>
      </c>
      <c r="I860" t="s">
        <v>43</v>
      </c>
      <c r="J860" t="s">
        <v>24</v>
      </c>
      <c r="K860" t="s">
        <v>25</v>
      </c>
      <c r="L860">
        <v>7</v>
      </c>
    </row>
    <row r="861" spans="1:12" x14ac:dyDescent="0.2">
      <c r="A861">
        <v>860</v>
      </c>
      <c r="B861" t="s">
        <v>1849</v>
      </c>
      <c r="D861" t="s">
        <v>41</v>
      </c>
      <c r="E861">
        <v>80</v>
      </c>
      <c r="F861" s="2">
        <v>29445</v>
      </c>
      <c r="G861" t="s">
        <v>36</v>
      </c>
      <c r="H861" t="s">
        <v>36</v>
      </c>
      <c r="I861" t="s">
        <v>47</v>
      </c>
      <c r="J861" t="s">
        <v>24</v>
      </c>
      <c r="K861" t="s">
        <v>25</v>
      </c>
      <c r="L861">
        <v>7</v>
      </c>
    </row>
    <row r="862" spans="1:12" x14ac:dyDescent="0.2">
      <c r="A862">
        <v>861</v>
      </c>
      <c r="B862" t="s">
        <v>1850</v>
      </c>
      <c r="C862" t="s">
        <v>1851</v>
      </c>
      <c r="D862" t="s">
        <v>41</v>
      </c>
      <c r="E862">
        <v>73</v>
      </c>
      <c r="F862" s="2">
        <v>28269</v>
      </c>
      <c r="G862" t="s">
        <v>161</v>
      </c>
      <c r="H862" t="s">
        <v>30</v>
      </c>
      <c r="I862" t="s">
        <v>47</v>
      </c>
      <c r="J862" t="s">
        <v>24</v>
      </c>
      <c r="K862" t="s">
        <v>38</v>
      </c>
      <c r="L862">
        <v>17</v>
      </c>
    </row>
    <row r="863" spans="1:12" x14ac:dyDescent="0.2">
      <c r="A863">
        <v>862</v>
      </c>
      <c r="B863" t="s">
        <v>1852</v>
      </c>
      <c r="C863" t="s">
        <v>1853</v>
      </c>
      <c r="D863" t="s">
        <v>28</v>
      </c>
      <c r="E863">
        <v>83</v>
      </c>
      <c r="F863" s="2">
        <v>28486</v>
      </c>
      <c r="G863" t="s">
        <v>131</v>
      </c>
      <c r="H863" t="s">
        <v>56</v>
      </c>
      <c r="I863" t="s">
        <v>47</v>
      </c>
      <c r="J863" t="s">
        <v>24</v>
      </c>
      <c r="K863" t="s">
        <v>25</v>
      </c>
      <c r="L863">
        <v>16</v>
      </c>
    </row>
    <row r="864" spans="1:12" x14ac:dyDescent="0.2">
      <c r="A864">
        <v>863</v>
      </c>
      <c r="B864" t="s">
        <v>1854</v>
      </c>
      <c r="C864" t="s">
        <v>1855</v>
      </c>
      <c r="D864" t="s">
        <v>41</v>
      </c>
      <c r="E864">
        <v>19</v>
      </c>
      <c r="F864" s="2">
        <v>22534</v>
      </c>
      <c r="G864" t="s">
        <v>161</v>
      </c>
      <c r="H864" t="s">
        <v>30</v>
      </c>
      <c r="I864" t="s">
        <v>43</v>
      </c>
      <c r="J864" t="s">
        <v>24</v>
      </c>
      <c r="K864" t="s">
        <v>38</v>
      </c>
      <c r="L864">
        <v>5</v>
      </c>
    </row>
    <row r="865" spans="1:12" x14ac:dyDescent="0.2">
      <c r="A865">
        <v>864</v>
      </c>
      <c r="B865" t="s">
        <v>1856</v>
      </c>
      <c r="C865" t="s">
        <v>1857</v>
      </c>
      <c r="D865" t="s">
        <v>28</v>
      </c>
      <c r="E865">
        <v>6</v>
      </c>
      <c r="F865" s="2">
        <v>25633</v>
      </c>
      <c r="G865" t="s">
        <v>36</v>
      </c>
      <c r="H865" t="s">
        <v>46</v>
      </c>
      <c r="I865" t="s">
        <v>47</v>
      </c>
      <c r="J865" t="s">
        <v>24</v>
      </c>
      <c r="K865" t="s">
        <v>25</v>
      </c>
      <c r="L865">
        <v>4</v>
      </c>
    </row>
    <row r="866" spans="1:12" x14ac:dyDescent="0.2">
      <c r="A866">
        <v>865</v>
      </c>
      <c r="B866" t="s">
        <v>1858</v>
      </c>
      <c r="C866" t="s">
        <v>1859</v>
      </c>
      <c r="D866" t="s">
        <v>41</v>
      </c>
      <c r="E866">
        <v>73</v>
      </c>
      <c r="F866" s="2">
        <v>23844</v>
      </c>
      <c r="G866" t="s">
        <v>556</v>
      </c>
      <c r="H866" t="s">
        <v>119</v>
      </c>
      <c r="I866" t="s">
        <v>23</v>
      </c>
      <c r="J866" t="s">
        <v>24</v>
      </c>
      <c r="K866" t="s">
        <v>38</v>
      </c>
      <c r="L866">
        <v>19</v>
      </c>
    </row>
    <row r="867" spans="1:12" x14ac:dyDescent="0.2">
      <c r="A867">
        <v>866</v>
      </c>
      <c r="B867" t="s">
        <v>1860</v>
      </c>
      <c r="C867" t="s">
        <v>1861</v>
      </c>
      <c r="D867" t="s">
        <v>28</v>
      </c>
      <c r="E867">
        <v>28</v>
      </c>
      <c r="F867" s="2">
        <v>26669</v>
      </c>
      <c r="G867" t="s">
        <v>344</v>
      </c>
      <c r="H867" t="s">
        <v>36</v>
      </c>
      <c r="I867" t="s">
        <v>43</v>
      </c>
      <c r="J867" t="s">
        <v>24</v>
      </c>
      <c r="K867" t="s">
        <v>25</v>
      </c>
      <c r="L867">
        <v>14</v>
      </c>
    </row>
    <row r="868" spans="1:12" x14ac:dyDescent="0.2">
      <c r="A868">
        <v>867</v>
      </c>
      <c r="B868" t="s">
        <v>1862</v>
      </c>
      <c r="C868" t="s">
        <v>1863</v>
      </c>
      <c r="D868" t="s">
        <v>41</v>
      </c>
      <c r="E868">
        <v>12</v>
      </c>
      <c r="F868" s="2">
        <v>26794</v>
      </c>
      <c r="G868" t="s">
        <v>553</v>
      </c>
      <c r="H868" t="s">
        <v>36</v>
      </c>
      <c r="I868" t="s">
        <v>23</v>
      </c>
      <c r="J868" t="s">
        <v>24</v>
      </c>
      <c r="K868" t="s">
        <v>38</v>
      </c>
      <c r="L868">
        <v>17</v>
      </c>
    </row>
    <row r="869" spans="1:12" x14ac:dyDescent="0.2">
      <c r="A869">
        <v>868</v>
      </c>
      <c r="B869" t="s">
        <v>1864</v>
      </c>
      <c r="C869" t="s">
        <v>1865</v>
      </c>
      <c r="D869" t="s">
        <v>41</v>
      </c>
      <c r="E869">
        <v>84</v>
      </c>
      <c r="F869" s="2">
        <v>29054</v>
      </c>
      <c r="G869" t="s">
        <v>296</v>
      </c>
      <c r="H869" t="s">
        <v>30</v>
      </c>
      <c r="I869" t="s">
        <v>23</v>
      </c>
      <c r="J869" t="s">
        <v>24</v>
      </c>
      <c r="K869" t="s">
        <v>25</v>
      </c>
      <c r="L869">
        <v>11</v>
      </c>
    </row>
    <row r="870" spans="1:12" x14ac:dyDescent="0.2">
      <c r="A870">
        <v>869</v>
      </c>
      <c r="B870" t="s">
        <v>1866</v>
      </c>
      <c r="C870" t="s">
        <v>1867</v>
      </c>
      <c r="D870" t="s">
        <v>41</v>
      </c>
      <c r="E870">
        <v>7</v>
      </c>
      <c r="F870" s="2">
        <v>30752</v>
      </c>
      <c r="G870" t="s">
        <v>1868</v>
      </c>
      <c r="H870" t="s">
        <v>30</v>
      </c>
      <c r="I870" t="s">
        <v>47</v>
      </c>
      <c r="J870" t="s">
        <v>24</v>
      </c>
      <c r="K870" t="s">
        <v>25</v>
      </c>
      <c r="L870">
        <v>10</v>
      </c>
    </row>
    <row r="871" spans="1:12" x14ac:dyDescent="0.2">
      <c r="A871">
        <v>870</v>
      </c>
      <c r="B871" t="s">
        <v>1869</v>
      </c>
      <c r="C871" t="s">
        <v>1870</v>
      </c>
      <c r="D871" t="s">
        <v>28</v>
      </c>
      <c r="E871">
        <v>63</v>
      </c>
      <c r="F871" s="2">
        <v>23405</v>
      </c>
      <c r="G871" t="s">
        <v>462</v>
      </c>
      <c r="H871" t="s">
        <v>22</v>
      </c>
      <c r="I871" t="s">
        <v>23</v>
      </c>
      <c r="J871" t="s">
        <v>24</v>
      </c>
      <c r="K871" t="s">
        <v>38</v>
      </c>
      <c r="L871">
        <v>6</v>
      </c>
    </row>
    <row r="872" spans="1:12" x14ac:dyDescent="0.2">
      <c r="A872">
        <v>871</v>
      </c>
      <c r="B872" t="s">
        <v>1871</v>
      </c>
      <c r="C872" t="s">
        <v>1872</v>
      </c>
      <c r="D872" t="s">
        <v>41</v>
      </c>
      <c r="E872">
        <v>40</v>
      </c>
      <c r="F872" s="2">
        <v>33623</v>
      </c>
      <c r="G872" t="s">
        <v>36</v>
      </c>
      <c r="H872" t="s">
        <v>36</v>
      </c>
      <c r="I872" t="s">
        <v>23</v>
      </c>
      <c r="J872" t="s">
        <v>24</v>
      </c>
      <c r="K872" t="s">
        <v>25</v>
      </c>
      <c r="L872">
        <v>5</v>
      </c>
    </row>
    <row r="873" spans="1:12" x14ac:dyDescent="0.2">
      <c r="A873">
        <v>872</v>
      </c>
      <c r="B873" t="s">
        <v>1873</v>
      </c>
      <c r="C873" t="s">
        <v>1874</v>
      </c>
      <c r="D873" t="s">
        <v>41</v>
      </c>
      <c r="E873">
        <v>47</v>
      </c>
      <c r="F873" s="2">
        <v>26051</v>
      </c>
      <c r="G873" t="s">
        <v>501</v>
      </c>
      <c r="H873" t="s">
        <v>37</v>
      </c>
      <c r="I873" t="s">
        <v>23</v>
      </c>
      <c r="J873" t="s">
        <v>24</v>
      </c>
      <c r="K873" t="s">
        <v>38</v>
      </c>
      <c r="L873">
        <v>13</v>
      </c>
    </row>
    <row r="874" spans="1:12" x14ac:dyDescent="0.2">
      <c r="A874">
        <v>873</v>
      </c>
      <c r="B874" t="s">
        <v>1875</v>
      </c>
      <c r="C874" t="s">
        <v>1876</v>
      </c>
      <c r="D874" t="s">
        <v>28</v>
      </c>
      <c r="E874">
        <v>37</v>
      </c>
      <c r="F874" s="2">
        <v>21907</v>
      </c>
      <c r="G874" t="s">
        <v>264</v>
      </c>
      <c r="H874" t="s">
        <v>22</v>
      </c>
      <c r="I874" t="s">
        <v>43</v>
      </c>
      <c r="J874" t="s">
        <v>24</v>
      </c>
      <c r="K874" t="s">
        <v>25</v>
      </c>
      <c r="L874">
        <v>20</v>
      </c>
    </row>
    <row r="875" spans="1:12" x14ac:dyDescent="0.2">
      <c r="A875">
        <v>874</v>
      </c>
      <c r="B875" t="s">
        <v>1877</v>
      </c>
      <c r="C875" t="s">
        <v>1878</v>
      </c>
      <c r="D875" t="s">
        <v>28</v>
      </c>
      <c r="E875">
        <v>78</v>
      </c>
      <c r="F875" s="2">
        <v>37016</v>
      </c>
      <c r="G875" t="s">
        <v>36</v>
      </c>
      <c r="H875" t="s">
        <v>22</v>
      </c>
      <c r="I875" t="s">
        <v>23</v>
      </c>
      <c r="J875" t="s">
        <v>24</v>
      </c>
      <c r="K875" t="s">
        <v>25</v>
      </c>
      <c r="L875">
        <v>1</v>
      </c>
    </row>
    <row r="876" spans="1:12" x14ac:dyDescent="0.2">
      <c r="A876">
        <v>875</v>
      </c>
      <c r="B876" t="s">
        <v>1879</v>
      </c>
      <c r="C876" t="s">
        <v>1880</v>
      </c>
      <c r="D876" t="s">
        <v>28</v>
      </c>
      <c r="E876">
        <v>34</v>
      </c>
      <c r="F876" s="2">
        <v>36214</v>
      </c>
      <c r="G876" t="s">
        <v>33</v>
      </c>
      <c r="H876" t="s">
        <v>30</v>
      </c>
      <c r="I876" t="s">
        <v>23</v>
      </c>
      <c r="J876" t="s">
        <v>24</v>
      </c>
      <c r="K876" t="s">
        <v>25</v>
      </c>
      <c r="L876">
        <v>2</v>
      </c>
    </row>
    <row r="877" spans="1:12" x14ac:dyDescent="0.2">
      <c r="A877">
        <v>876</v>
      </c>
      <c r="B877" t="s">
        <v>1881</v>
      </c>
      <c r="C877" t="s">
        <v>1882</v>
      </c>
      <c r="D877" t="s">
        <v>28</v>
      </c>
      <c r="E877">
        <v>44</v>
      </c>
      <c r="F877" s="2">
        <v>25117</v>
      </c>
      <c r="G877" t="s">
        <v>200</v>
      </c>
      <c r="H877" t="s">
        <v>37</v>
      </c>
      <c r="I877" t="s">
        <v>47</v>
      </c>
      <c r="J877" t="s">
        <v>24</v>
      </c>
      <c r="K877" t="s">
        <v>38</v>
      </c>
      <c r="L877">
        <v>19</v>
      </c>
    </row>
    <row r="878" spans="1:12" x14ac:dyDescent="0.2">
      <c r="A878">
        <v>877</v>
      </c>
      <c r="B878" t="s">
        <v>1883</v>
      </c>
      <c r="C878" t="s">
        <v>1884</v>
      </c>
      <c r="D878" t="s">
        <v>41</v>
      </c>
      <c r="E878">
        <v>92</v>
      </c>
      <c r="F878" s="2">
        <v>32276</v>
      </c>
      <c r="G878" t="s">
        <v>102</v>
      </c>
      <c r="H878" t="s">
        <v>30</v>
      </c>
      <c r="I878" t="s">
        <v>23</v>
      </c>
      <c r="J878" t="s">
        <v>24</v>
      </c>
      <c r="K878" t="s">
        <v>25</v>
      </c>
      <c r="L878">
        <v>3</v>
      </c>
    </row>
    <row r="879" spans="1:12" x14ac:dyDescent="0.2">
      <c r="A879">
        <v>878</v>
      </c>
      <c r="B879" t="s">
        <v>1885</v>
      </c>
      <c r="C879" t="s">
        <v>1886</v>
      </c>
      <c r="D879" t="s">
        <v>28</v>
      </c>
      <c r="E879">
        <v>31</v>
      </c>
      <c r="F879" s="2">
        <v>30256</v>
      </c>
      <c r="G879" t="s">
        <v>782</v>
      </c>
      <c r="H879" t="s">
        <v>65</v>
      </c>
      <c r="I879" t="s">
        <v>23</v>
      </c>
      <c r="J879" t="s">
        <v>24</v>
      </c>
      <c r="K879" t="s">
        <v>25</v>
      </c>
      <c r="L879">
        <v>9</v>
      </c>
    </row>
    <row r="880" spans="1:12" x14ac:dyDescent="0.2">
      <c r="A880">
        <v>879</v>
      </c>
      <c r="B880" t="s">
        <v>1887</v>
      </c>
      <c r="C880" t="s">
        <v>755</v>
      </c>
      <c r="D880" t="s">
        <v>41</v>
      </c>
      <c r="E880">
        <v>58</v>
      </c>
      <c r="F880" s="2">
        <v>28704</v>
      </c>
      <c r="G880" t="s">
        <v>36</v>
      </c>
      <c r="H880" t="s">
        <v>36</v>
      </c>
      <c r="I880" t="s">
        <v>23</v>
      </c>
      <c r="J880" t="s">
        <v>24</v>
      </c>
      <c r="K880" t="s">
        <v>38</v>
      </c>
      <c r="L880">
        <v>12</v>
      </c>
    </row>
    <row r="881" spans="1:12" x14ac:dyDescent="0.2">
      <c r="A881">
        <v>880</v>
      </c>
      <c r="B881" t="s">
        <v>1888</v>
      </c>
      <c r="C881" t="s">
        <v>1889</v>
      </c>
      <c r="D881" t="s">
        <v>41</v>
      </c>
      <c r="E881">
        <v>11</v>
      </c>
      <c r="F881" s="2">
        <v>23376</v>
      </c>
      <c r="G881" t="s">
        <v>256</v>
      </c>
      <c r="H881" t="s">
        <v>36</v>
      </c>
      <c r="I881" t="s">
        <v>47</v>
      </c>
      <c r="J881" t="s">
        <v>24</v>
      </c>
      <c r="K881" t="s">
        <v>25</v>
      </c>
      <c r="L881">
        <v>10</v>
      </c>
    </row>
    <row r="882" spans="1:12" x14ac:dyDescent="0.2">
      <c r="A882">
        <v>881</v>
      </c>
      <c r="B882" t="s">
        <v>1890</v>
      </c>
      <c r="C882" t="s">
        <v>1891</v>
      </c>
      <c r="D882" t="s">
        <v>41</v>
      </c>
      <c r="E882">
        <v>82</v>
      </c>
      <c r="F882" s="2">
        <v>29348</v>
      </c>
      <c r="G882" t="s">
        <v>131</v>
      </c>
      <c r="H882" t="s">
        <v>36</v>
      </c>
      <c r="I882" t="s">
        <v>47</v>
      </c>
      <c r="J882" t="s">
        <v>24</v>
      </c>
      <c r="K882" t="s">
        <v>38</v>
      </c>
      <c r="L882">
        <v>15</v>
      </c>
    </row>
    <row r="883" spans="1:12" x14ac:dyDescent="0.2">
      <c r="A883">
        <v>882</v>
      </c>
      <c r="B883" t="s">
        <v>1255</v>
      </c>
      <c r="C883" t="s">
        <v>1892</v>
      </c>
      <c r="D883" t="s">
        <v>41</v>
      </c>
      <c r="E883">
        <v>59</v>
      </c>
      <c r="F883" s="2">
        <v>24014</v>
      </c>
      <c r="G883" t="s">
        <v>36</v>
      </c>
      <c r="H883" t="s">
        <v>34</v>
      </c>
      <c r="I883" t="s">
        <v>23</v>
      </c>
      <c r="J883" t="s">
        <v>24</v>
      </c>
      <c r="K883" t="s">
        <v>25</v>
      </c>
      <c r="L883">
        <v>11</v>
      </c>
    </row>
    <row r="884" spans="1:12" x14ac:dyDescent="0.2">
      <c r="A884">
        <v>883</v>
      </c>
      <c r="B884" t="s">
        <v>1893</v>
      </c>
      <c r="C884" t="s">
        <v>1841</v>
      </c>
      <c r="D884" t="s">
        <v>128</v>
      </c>
      <c r="E884">
        <v>73</v>
      </c>
      <c r="F884" s="2"/>
      <c r="G884" t="s">
        <v>392</v>
      </c>
      <c r="H884" t="s">
        <v>37</v>
      </c>
      <c r="I884" t="s">
        <v>23</v>
      </c>
      <c r="J884" t="s">
        <v>24</v>
      </c>
      <c r="K884" t="s">
        <v>25</v>
      </c>
    </row>
    <row r="885" spans="1:12" x14ac:dyDescent="0.2">
      <c r="A885">
        <v>884</v>
      </c>
      <c r="B885" t="s">
        <v>1894</v>
      </c>
      <c r="C885" t="s">
        <v>1895</v>
      </c>
      <c r="D885" t="s">
        <v>28</v>
      </c>
      <c r="E885">
        <v>11</v>
      </c>
      <c r="F885" s="2">
        <v>28520</v>
      </c>
      <c r="G885" t="s">
        <v>1598</v>
      </c>
      <c r="H885" t="s">
        <v>34</v>
      </c>
      <c r="I885" t="s">
        <v>23</v>
      </c>
      <c r="J885" t="s">
        <v>24</v>
      </c>
      <c r="K885" t="s">
        <v>38</v>
      </c>
      <c r="L885">
        <v>17</v>
      </c>
    </row>
    <row r="886" spans="1:12" x14ac:dyDescent="0.2">
      <c r="A886">
        <v>885</v>
      </c>
      <c r="B886" t="s">
        <v>1896</v>
      </c>
      <c r="C886" t="s">
        <v>1897</v>
      </c>
      <c r="D886" t="s">
        <v>28</v>
      </c>
      <c r="E886">
        <v>20</v>
      </c>
      <c r="F886" s="2">
        <v>24422</v>
      </c>
      <c r="G886" t="s">
        <v>825</v>
      </c>
      <c r="H886" t="s">
        <v>30</v>
      </c>
      <c r="I886" t="s">
        <v>23</v>
      </c>
      <c r="J886" t="s">
        <v>24</v>
      </c>
      <c r="K886" t="s">
        <v>38</v>
      </c>
      <c r="L886">
        <v>18</v>
      </c>
    </row>
    <row r="887" spans="1:12" x14ac:dyDescent="0.2">
      <c r="A887">
        <v>886</v>
      </c>
      <c r="B887" t="s">
        <v>1898</v>
      </c>
      <c r="C887" t="s">
        <v>1899</v>
      </c>
      <c r="D887" t="s">
        <v>41</v>
      </c>
      <c r="E887">
        <v>53</v>
      </c>
      <c r="F887" s="2">
        <v>27348</v>
      </c>
      <c r="G887" t="s">
        <v>102</v>
      </c>
      <c r="H887" t="s">
        <v>22</v>
      </c>
      <c r="I887" t="s">
        <v>23</v>
      </c>
      <c r="J887" t="s">
        <v>24</v>
      </c>
      <c r="K887" t="s">
        <v>38</v>
      </c>
      <c r="L887">
        <v>11</v>
      </c>
    </row>
    <row r="888" spans="1:12" x14ac:dyDescent="0.2">
      <c r="A888">
        <v>887</v>
      </c>
      <c r="B888" t="s">
        <v>1900</v>
      </c>
      <c r="C888" t="s">
        <v>1901</v>
      </c>
      <c r="D888" t="s">
        <v>28</v>
      </c>
      <c r="E888">
        <v>55</v>
      </c>
      <c r="F888" s="2">
        <v>35751</v>
      </c>
      <c r="G888" t="s">
        <v>36</v>
      </c>
      <c r="H888" t="s">
        <v>65</v>
      </c>
      <c r="I888" t="s">
        <v>47</v>
      </c>
      <c r="J888" t="s">
        <v>24</v>
      </c>
      <c r="K888" t="s">
        <v>38</v>
      </c>
      <c r="L888">
        <v>1</v>
      </c>
    </row>
    <row r="889" spans="1:12" x14ac:dyDescent="0.2">
      <c r="A889">
        <v>888</v>
      </c>
      <c r="B889" t="s">
        <v>1902</v>
      </c>
      <c r="C889" t="s">
        <v>1903</v>
      </c>
      <c r="D889" t="s">
        <v>41</v>
      </c>
      <c r="E889">
        <v>62</v>
      </c>
      <c r="F889" s="2">
        <v>23325</v>
      </c>
      <c r="G889" t="s">
        <v>1904</v>
      </c>
      <c r="H889" t="s">
        <v>65</v>
      </c>
      <c r="I889" t="s">
        <v>23</v>
      </c>
      <c r="J889" t="s">
        <v>24</v>
      </c>
      <c r="K889" t="s">
        <v>38</v>
      </c>
      <c r="L889">
        <v>10</v>
      </c>
    </row>
    <row r="890" spans="1:12" x14ac:dyDescent="0.2">
      <c r="A890">
        <v>889</v>
      </c>
      <c r="B890" t="s">
        <v>1905</v>
      </c>
      <c r="C890" t="s">
        <v>1906</v>
      </c>
      <c r="D890" t="s">
        <v>28</v>
      </c>
      <c r="E890">
        <v>46</v>
      </c>
      <c r="F890" s="2">
        <v>24522</v>
      </c>
      <c r="G890" t="s">
        <v>671</v>
      </c>
      <c r="H890" t="s">
        <v>46</v>
      </c>
      <c r="I890" t="s">
        <v>43</v>
      </c>
      <c r="J890" t="s">
        <v>24</v>
      </c>
      <c r="K890" t="s">
        <v>25</v>
      </c>
      <c r="L890">
        <v>10</v>
      </c>
    </row>
    <row r="891" spans="1:12" x14ac:dyDescent="0.2">
      <c r="A891">
        <v>890</v>
      </c>
      <c r="B891" t="s">
        <v>1907</v>
      </c>
      <c r="C891" t="s">
        <v>1908</v>
      </c>
      <c r="D891" t="s">
        <v>41</v>
      </c>
      <c r="E891">
        <v>55</v>
      </c>
      <c r="F891" s="2">
        <v>27061</v>
      </c>
      <c r="G891" t="s">
        <v>666</v>
      </c>
      <c r="H891" t="s">
        <v>22</v>
      </c>
      <c r="I891" t="s">
        <v>23</v>
      </c>
      <c r="J891" t="s">
        <v>24</v>
      </c>
      <c r="K891" t="s">
        <v>25</v>
      </c>
      <c r="L891">
        <v>15</v>
      </c>
    </row>
    <row r="892" spans="1:12" x14ac:dyDescent="0.2">
      <c r="A892">
        <v>891</v>
      </c>
      <c r="B892" t="s">
        <v>35</v>
      </c>
      <c r="C892" t="s">
        <v>1909</v>
      </c>
      <c r="D892" t="s">
        <v>28</v>
      </c>
      <c r="E892">
        <v>21</v>
      </c>
      <c r="F892" s="2">
        <v>29804</v>
      </c>
      <c r="G892" t="s">
        <v>264</v>
      </c>
      <c r="H892" t="s">
        <v>22</v>
      </c>
      <c r="I892" t="s">
        <v>47</v>
      </c>
      <c r="J892" t="s">
        <v>24</v>
      </c>
      <c r="K892" t="s">
        <v>25</v>
      </c>
      <c r="L892">
        <v>9</v>
      </c>
    </row>
    <row r="893" spans="1:12" x14ac:dyDescent="0.2">
      <c r="A893">
        <v>892</v>
      </c>
      <c r="B893" t="s">
        <v>1910</v>
      </c>
      <c r="C893" t="s">
        <v>1911</v>
      </c>
      <c r="D893" t="s">
        <v>128</v>
      </c>
      <c r="E893">
        <v>22</v>
      </c>
      <c r="F893" s="2"/>
      <c r="G893" t="s">
        <v>389</v>
      </c>
      <c r="H893" t="s">
        <v>37</v>
      </c>
      <c r="I893" t="s">
        <v>23</v>
      </c>
      <c r="J893" t="s">
        <v>24</v>
      </c>
      <c r="K893" t="s">
        <v>25</v>
      </c>
    </row>
    <row r="894" spans="1:12" x14ac:dyDescent="0.2">
      <c r="A894">
        <v>893</v>
      </c>
      <c r="B894" t="s">
        <v>1912</v>
      </c>
      <c r="C894" t="s">
        <v>1913</v>
      </c>
      <c r="D894" t="s">
        <v>28</v>
      </c>
      <c r="E894">
        <v>97</v>
      </c>
      <c r="F894" s="2">
        <v>30570</v>
      </c>
      <c r="G894" t="s">
        <v>702</v>
      </c>
      <c r="H894" t="s">
        <v>37</v>
      </c>
      <c r="I894" t="s">
        <v>23</v>
      </c>
      <c r="J894" t="s">
        <v>24</v>
      </c>
      <c r="K894" t="s">
        <v>38</v>
      </c>
      <c r="L894">
        <v>16</v>
      </c>
    </row>
    <row r="895" spans="1:12" x14ac:dyDescent="0.2">
      <c r="A895">
        <v>894</v>
      </c>
      <c r="B895" t="s">
        <v>470</v>
      </c>
      <c r="C895" t="s">
        <v>1914</v>
      </c>
      <c r="D895" t="s">
        <v>41</v>
      </c>
      <c r="E895">
        <v>13</v>
      </c>
      <c r="F895" s="2">
        <v>25920</v>
      </c>
      <c r="G895" t="s">
        <v>556</v>
      </c>
      <c r="H895" t="s">
        <v>30</v>
      </c>
      <c r="I895" t="s">
        <v>47</v>
      </c>
      <c r="J895" t="s">
        <v>24</v>
      </c>
      <c r="K895" t="s">
        <v>25</v>
      </c>
      <c r="L895">
        <v>9</v>
      </c>
    </row>
    <row r="896" spans="1:12" x14ac:dyDescent="0.2">
      <c r="A896">
        <v>895</v>
      </c>
      <c r="B896" t="s">
        <v>1915</v>
      </c>
      <c r="C896" t="s">
        <v>1916</v>
      </c>
      <c r="D896" t="s">
        <v>41</v>
      </c>
      <c r="E896">
        <v>58</v>
      </c>
      <c r="F896" s="2">
        <v>24353</v>
      </c>
      <c r="G896" t="s">
        <v>36</v>
      </c>
      <c r="H896" t="s">
        <v>36</v>
      </c>
      <c r="I896" t="s">
        <v>23</v>
      </c>
      <c r="J896" t="s">
        <v>24</v>
      </c>
      <c r="K896" t="s">
        <v>25</v>
      </c>
      <c r="L896">
        <v>12</v>
      </c>
    </row>
    <row r="897" spans="1:12" x14ac:dyDescent="0.2">
      <c r="A897">
        <v>896</v>
      </c>
      <c r="B897" t="s">
        <v>1382</v>
      </c>
      <c r="C897" t="s">
        <v>1917</v>
      </c>
      <c r="D897" t="s">
        <v>41</v>
      </c>
      <c r="E897">
        <v>25</v>
      </c>
      <c r="F897" s="2">
        <v>28651</v>
      </c>
      <c r="G897" t="s">
        <v>190</v>
      </c>
      <c r="H897" t="s">
        <v>36</v>
      </c>
      <c r="I897" t="s">
        <v>23</v>
      </c>
      <c r="J897" t="s">
        <v>24</v>
      </c>
      <c r="K897" t="s">
        <v>38</v>
      </c>
      <c r="L897">
        <v>15</v>
      </c>
    </row>
    <row r="898" spans="1:12" x14ac:dyDescent="0.2">
      <c r="A898">
        <v>897</v>
      </c>
      <c r="B898" t="s">
        <v>313</v>
      </c>
      <c r="C898" t="s">
        <v>1918</v>
      </c>
      <c r="D898" t="s">
        <v>41</v>
      </c>
      <c r="E898">
        <v>25</v>
      </c>
      <c r="F898" s="2">
        <v>25214</v>
      </c>
      <c r="G898" t="s">
        <v>71</v>
      </c>
      <c r="H898" t="s">
        <v>65</v>
      </c>
      <c r="I898" t="s">
        <v>23</v>
      </c>
      <c r="J898" t="s">
        <v>24</v>
      </c>
      <c r="K898" t="s">
        <v>38</v>
      </c>
      <c r="L898">
        <v>11</v>
      </c>
    </row>
    <row r="899" spans="1:12" x14ac:dyDescent="0.2">
      <c r="A899">
        <v>898</v>
      </c>
      <c r="B899" t="s">
        <v>1919</v>
      </c>
      <c r="C899" t="s">
        <v>1920</v>
      </c>
      <c r="D899" t="s">
        <v>41</v>
      </c>
      <c r="E899">
        <v>53</v>
      </c>
      <c r="F899" s="2">
        <v>28365</v>
      </c>
      <c r="G899" t="s">
        <v>299</v>
      </c>
      <c r="H899" t="s">
        <v>30</v>
      </c>
      <c r="I899" t="s">
        <v>43</v>
      </c>
      <c r="J899" t="s">
        <v>24</v>
      </c>
      <c r="K899" t="s">
        <v>38</v>
      </c>
      <c r="L899">
        <v>16</v>
      </c>
    </row>
    <row r="900" spans="1:12" x14ac:dyDescent="0.2">
      <c r="A900">
        <v>899</v>
      </c>
      <c r="B900" t="s">
        <v>1921</v>
      </c>
      <c r="C900" t="s">
        <v>1922</v>
      </c>
      <c r="D900" t="s">
        <v>41</v>
      </c>
      <c r="E900">
        <v>42</v>
      </c>
      <c r="F900" s="2">
        <v>23228</v>
      </c>
      <c r="G900" t="s">
        <v>55</v>
      </c>
      <c r="H900" t="s">
        <v>22</v>
      </c>
      <c r="I900" t="s">
        <v>43</v>
      </c>
      <c r="J900" t="s">
        <v>24</v>
      </c>
      <c r="K900" t="s">
        <v>25</v>
      </c>
      <c r="L900">
        <v>12</v>
      </c>
    </row>
    <row r="901" spans="1:12" x14ac:dyDescent="0.2">
      <c r="A901">
        <v>900</v>
      </c>
      <c r="B901" t="s">
        <v>1923</v>
      </c>
      <c r="C901" t="s">
        <v>1924</v>
      </c>
      <c r="D901" t="s">
        <v>28</v>
      </c>
      <c r="E901">
        <v>48</v>
      </c>
      <c r="F901" s="2">
        <v>33092</v>
      </c>
      <c r="G901" t="s">
        <v>344</v>
      </c>
      <c r="H901" t="s">
        <v>65</v>
      </c>
      <c r="I901" t="s">
        <v>23</v>
      </c>
      <c r="J901" t="s">
        <v>24</v>
      </c>
      <c r="K901" t="s">
        <v>25</v>
      </c>
      <c r="L901">
        <v>5</v>
      </c>
    </row>
    <row r="902" spans="1:12" x14ac:dyDescent="0.2">
      <c r="A902">
        <v>901</v>
      </c>
      <c r="B902" t="s">
        <v>1925</v>
      </c>
      <c r="C902" t="s">
        <v>1926</v>
      </c>
      <c r="D902" t="s">
        <v>41</v>
      </c>
      <c r="E902">
        <v>13</v>
      </c>
      <c r="F902" s="2">
        <v>27511</v>
      </c>
      <c r="G902" t="s">
        <v>36</v>
      </c>
      <c r="H902" t="s">
        <v>46</v>
      </c>
      <c r="I902" t="s">
        <v>23</v>
      </c>
      <c r="J902" t="s">
        <v>24</v>
      </c>
      <c r="K902" t="s">
        <v>25</v>
      </c>
      <c r="L902">
        <v>16</v>
      </c>
    </row>
    <row r="903" spans="1:12" x14ac:dyDescent="0.2">
      <c r="A903">
        <v>902</v>
      </c>
      <c r="B903" t="s">
        <v>1927</v>
      </c>
      <c r="C903" t="s">
        <v>1928</v>
      </c>
      <c r="D903" t="s">
        <v>41</v>
      </c>
      <c r="E903">
        <v>37</v>
      </c>
      <c r="F903" s="2">
        <v>32715</v>
      </c>
      <c r="G903" t="s">
        <v>329</v>
      </c>
      <c r="H903" t="s">
        <v>46</v>
      </c>
      <c r="I903" t="s">
        <v>23</v>
      </c>
      <c r="J903" t="s">
        <v>24</v>
      </c>
      <c r="K903" t="s">
        <v>38</v>
      </c>
      <c r="L903">
        <v>18</v>
      </c>
    </row>
    <row r="904" spans="1:12" x14ac:dyDescent="0.2">
      <c r="A904">
        <v>903</v>
      </c>
      <c r="B904" t="s">
        <v>1929</v>
      </c>
      <c r="C904" t="s">
        <v>1930</v>
      </c>
      <c r="D904" t="s">
        <v>28</v>
      </c>
      <c r="E904">
        <v>46</v>
      </c>
      <c r="F904" s="2">
        <v>22465</v>
      </c>
      <c r="G904" t="s">
        <v>36</v>
      </c>
      <c r="H904" t="s">
        <v>30</v>
      </c>
      <c r="I904" t="s">
        <v>23</v>
      </c>
      <c r="J904" t="s">
        <v>24</v>
      </c>
      <c r="K904" t="s">
        <v>38</v>
      </c>
      <c r="L904">
        <v>14</v>
      </c>
    </row>
    <row r="905" spans="1:12" x14ac:dyDescent="0.2">
      <c r="A905">
        <v>904</v>
      </c>
      <c r="B905" t="s">
        <v>1931</v>
      </c>
      <c r="C905" t="s">
        <v>1932</v>
      </c>
      <c r="D905" t="s">
        <v>41</v>
      </c>
      <c r="E905">
        <v>51</v>
      </c>
      <c r="F905" s="2">
        <v>27155</v>
      </c>
      <c r="G905" t="s">
        <v>736</v>
      </c>
      <c r="H905" t="s">
        <v>36</v>
      </c>
      <c r="I905" t="s">
        <v>47</v>
      </c>
      <c r="J905" t="s">
        <v>24</v>
      </c>
      <c r="K905" t="s">
        <v>25</v>
      </c>
      <c r="L905">
        <v>11</v>
      </c>
    </row>
    <row r="906" spans="1:12" x14ac:dyDescent="0.2">
      <c r="A906">
        <v>905</v>
      </c>
      <c r="B906" t="s">
        <v>1933</v>
      </c>
      <c r="C906" t="s">
        <v>1934</v>
      </c>
      <c r="D906" t="s">
        <v>41</v>
      </c>
      <c r="E906">
        <v>41</v>
      </c>
      <c r="F906" s="2">
        <v>28532</v>
      </c>
      <c r="G906" t="s">
        <v>504</v>
      </c>
      <c r="H906" t="s">
        <v>65</v>
      </c>
      <c r="I906" t="s">
        <v>43</v>
      </c>
      <c r="J906" t="s">
        <v>24</v>
      </c>
      <c r="K906" t="s">
        <v>38</v>
      </c>
      <c r="L906">
        <v>12</v>
      </c>
    </row>
    <row r="907" spans="1:12" x14ac:dyDescent="0.2">
      <c r="A907">
        <v>906</v>
      </c>
      <c r="B907" t="s">
        <v>1935</v>
      </c>
      <c r="C907" t="s">
        <v>1936</v>
      </c>
      <c r="D907" t="s">
        <v>28</v>
      </c>
      <c r="E907">
        <v>73</v>
      </c>
      <c r="F907" s="2">
        <v>36159</v>
      </c>
      <c r="G907" t="s">
        <v>711</v>
      </c>
      <c r="H907" t="s">
        <v>30</v>
      </c>
      <c r="I907" t="s">
        <v>47</v>
      </c>
      <c r="J907" t="s">
        <v>24</v>
      </c>
      <c r="K907" t="s">
        <v>25</v>
      </c>
      <c r="L907">
        <v>3</v>
      </c>
    </row>
    <row r="908" spans="1:12" x14ac:dyDescent="0.2">
      <c r="A908">
        <v>907</v>
      </c>
      <c r="B908" t="s">
        <v>1937</v>
      </c>
      <c r="C908" t="s">
        <v>1938</v>
      </c>
      <c r="D908" t="s">
        <v>28</v>
      </c>
      <c r="E908">
        <v>51</v>
      </c>
      <c r="F908" s="2">
        <v>28849</v>
      </c>
      <c r="G908" t="s">
        <v>80</v>
      </c>
      <c r="H908" t="s">
        <v>34</v>
      </c>
      <c r="I908" t="s">
        <v>47</v>
      </c>
      <c r="J908" t="s">
        <v>24</v>
      </c>
      <c r="K908" t="s">
        <v>25</v>
      </c>
      <c r="L908">
        <v>17</v>
      </c>
    </row>
    <row r="909" spans="1:12" x14ac:dyDescent="0.2">
      <c r="A909">
        <v>908</v>
      </c>
      <c r="B909" t="s">
        <v>1939</v>
      </c>
      <c r="C909" t="s">
        <v>1775</v>
      </c>
      <c r="D909" t="s">
        <v>41</v>
      </c>
      <c r="E909">
        <v>86</v>
      </c>
      <c r="F909" s="2">
        <v>29461</v>
      </c>
      <c r="G909" t="s">
        <v>36</v>
      </c>
      <c r="H909" t="s">
        <v>30</v>
      </c>
      <c r="I909" t="s">
        <v>43</v>
      </c>
      <c r="J909" t="s">
        <v>24</v>
      </c>
      <c r="K909" t="s">
        <v>25</v>
      </c>
      <c r="L909">
        <v>17</v>
      </c>
    </row>
    <row r="910" spans="1:12" x14ac:dyDescent="0.2">
      <c r="A910">
        <v>909</v>
      </c>
      <c r="B910" t="s">
        <v>1940</v>
      </c>
      <c r="C910" t="s">
        <v>1941</v>
      </c>
      <c r="D910" t="s">
        <v>41</v>
      </c>
      <c r="E910">
        <v>77</v>
      </c>
      <c r="F910" s="2">
        <v>21919</v>
      </c>
      <c r="G910" t="s">
        <v>394</v>
      </c>
      <c r="H910" t="s">
        <v>36</v>
      </c>
      <c r="I910" t="s">
        <v>47</v>
      </c>
      <c r="J910" t="s">
        <v>24</v>
      </c>
      <c r="K910" t="s">
        <v>25</v>
      </c>
      <c r="L910">
        <v>8</v>
      </c>
    </row>
    <row r="911" spans="1:12" x14ac:dyDescent="0.2">
      <c r="A911">
        <v>910</v>
      </c>
      <c r="B911" t="s">
        <v>1942</v>
      </c>
      <c r="C911" t="s">
        <v>1943</v>
      </c>
      <c r="D911" t="s">
        <v>28</v>
      </c>
      <c r="E911">
        <v>50</v>
      </c>
      <c r="F911" s="2">
        <v>31528</v>
      </c>
      <c r="G911" t="s">
        <v>1944</v>
      </c>
      <c r="H911" t="s">
        <v>30</v>
      </c>
      <c r="I911" t="s">
        <v>23</v>
      </c>
      <c r="J911" t="s">
        <v>24</v>
      </c>
      <c r="K911" t="s">
        <v>38</v>
      </c>
      <c r="L911">
        <v>14</v>
      </c>
    </row>
    <row r="912" spans="1:12" x14ac:dyDescent="0.2">
      <c r="A912">
        <v>911</v>
      </c>
      <c r="B912" t="s">
        <v>1945</v>
      </c>
      <c r="C912" t="s">
        <v>1946</v>
      </c>
      <c r="D912" t="s">
        <v>28</v>
      </c>
      <c r="E912">
        <v>62</v>
      </c>
      <c r="F912" s="2">
        <v>27315</v>
      </c>
      <c r="G912" t="s">
        <v>454</v>
      </c>
      <c r="H912" t="s">
        <v>34</v>
      </c>
      <c r="I912" t="s">
        <v>43</v>
      </c>
      <c r="J912" t="s">
        <v>24</v>
      </c>
      <c r="K912" t="s">
        <v>38</v>
      </c>
      <c r="L912">
        <v>3</v>
      </c>
    </row>
    <row r="913" spans="1:12" x14ac:dyDescent="0.2">
      <c r="A913">
        <v>912</v>
      </c>
      <c r="B913" t="s">
        <v>1947</v>
      </c>
      <c r="C913" t="s">
        <v>1948</v>
      </c>
      <c r="D913" t="s">
        <v>28</v>
      </c>
      <c r="E913">
        <v>37</v>
      </c>
      <c r="F913" s="2">
        <v>25038</v>
      </c>
      <c r="G913" t="s">
        <v>671</v>
      </c>
      <c r="H913" t="s">
        <v>46</v>
      </c>
      <c r="I913" t="s">
        <v>23</v>
      </c>
      <c r="J913" t="s">
        <v>24</v>
      </c>
      <c r="K913" t="s">
        <v>25</v>
      </c>
      <c r="L913">
        <v>19</v>
      </c>
    </row>
    <row r="914" spans="1:12" x14ac:dyDescent="0.2">
      <c r="A914">
        <v>913</v>
      </c>
      <c r="B914" t="s">
        <v>1949</v>
      </c>
      <c r="C914" t="s">
        <v>1950</v>
      </c>
      <c r="D914" t="s">
        <v>41</v>
      </c>
      <c r="E914">
        <v>67</v>
      </c>
      <c r="F914" s="2">
        <v>36827</v>
      </c>
      <c r="G914" t="s">
        <v>36</v>
      </c>
      <c r="H914" t="s">
        <v>30</v>
      </c>
      <c r="I914" t="s">
        <v>23</v>
      </c>
      <c r="J914" t="s">
        <v>24</v>
      </c>
      <c r="K914" t="s">
        <v>38</v>
      </c>
      <c r="L914">
        <v>1</v>
      </c>
    </row>
    <row r="915" spans="1:12" x14ac:dyDescent="0.2">
      <c r="A915">
        <v>914</v>
      </c>
      <c r="B915" t="s">
        <v>1782</v>
      </c>
      <c r="C915" t="s">
        <v>1951</v>
      </c>
      <c r="D915" t="s">
        <v>28</v>
      </c>
      <c r="E915">
        <v>73</v>
      </c>
      <c r="F915" s="2">
        <v>36327</v>
      </c>
      <c r="G915" t="s">
        <v>372</v>
      </c>
      <c r="H915" t="s">
        <v>65</v>
      </c>
      <c r="I915" t="s">
        <v>43</v>
      </c>
      <c r="J915" t="s">
        <v>24</v>
      </c>
      <c r="K915" t="s">
        <v>25</v>
      </c>
      <c r="L915">
        <v>2</v>
      </c>
    </row>
    <row r="916" spans="1:12" x14ac:dyDescent="0.2">
      <c r="A916">
        <v>915</v>
      </c>
      <c r="B916" t="s">
        <v>1952</v>
      </c>
      <c r="C916" t="s">
        <v>1953</v>
      </c>
      <c r="D916" t="s">
        <v>41</v>
      </c>
      <c r="E916">
        <v>17</v>
      </c>
      <c r="F916" s="2">
        <v>30932</v>
      </c>
      <c r="G916" t="s">
        <v>341</v>
      </c>
      <c r="H916" t="s">
        <v>144</v>
      </c>
      <c r="I916" t="s">
        <v>23</v>
      </c>
      <c r="J916" t="s">
        <v>24</v>
      </c>
      <c r="K916" t="s">
        <v>38</v>
      </c>
      <c r="L916">
        <v>7</v>
      </c>
    </row>
    <row r="917" spans="1:12" x14ac:dyDescent="0.2">
      <c r="A917">
        <v>916</v>
      </c>
      <c r="B917" t="s">
        <v>1954</v>
      </c>
      <c r="D917" t="s">
        <v>41</v>
      </c>
      <c r="E917">
        <v>18</v>
      </c>
      <c r="F917" s="2">
        <v>33407</v>
      </c>
      <c r="G917" t="s">
        <v>392</v>
      </c>
      <c r="H917" t="s">
        <v>36</v>
      </c>
      <c r="I917" t="s">
        <v>43</v>
      </c>
      <c r="J917" t="s">
        <v>24</v>
      </c>
      <c r="K917" t="s">
        <v>38</v>
      </c>
      <c r="L917">
        <v>8</v>
      </c>
    </row>
    <row r="918" spans="1:12" x14ac:dyDescent="0.2">
      <c r="A918">
        <v>917</v>
      </c>
      <c r="B918" t="s">
        <v>1955</v>
      </c>
      <c r="C918" t="s">
        <v>1956</v>
      </c>
      <c r="D918" t="s">
        <v>28</v>
      </c>
      <c r="E918">
        <v>63</v>
      </c>
      <c r="F918" s="2">
        <v>23503</v>
      </c>
      <c r="G918" t="s">
        <v>235</v>
      </c>
      <c r="H918" t="s">
        <v>30</v>
      </c>
      <c r="I918" t="s">
        <v>23</v>
      </c>
      <c r="J918" t="s">
        <v>24</v>
      </c>
      <c r="K918" t="s">
        <v>38</v>
      </c>
      <c r="L918">
        <v>19</v>
      </c>
    </row>
    <row r="919" spans="1:12" x14ac:dyDescent="0.2">
      <c r="A919">
        <v>918</v>
      </c>
      <c r="B919" t="s">
        <v>1815</v>
      </c>
      <c r="C919" t="s">
        <v>1957</v>
      </c>
      <c r="D919" t="s">
        <v>28</v>
      </c>
      <c r="E919">
        <v>73</v>
      </c>
      <c r="F919" s="2">
        <v>27451</v>
      </c>
      <c r="G919" t="s">
        <v>256</v>
      </c>
      <c r="H919" t="s">
        <v>22</v>
      </c>
      <c r="I919" t="s">
        <v>47</v>
      </c>
      <c r="J919" t="s">
        <v>24</v>
      </c>
      <c r="K919" t="s">
        <v>38</v>
      </c>
      <c r="L919">
        <v>13</v>
      </c>
    </row>
    <row r="920" spans="1:12" x14ac:dyDescent="0.2">
      <c r="A920">
        <v>919</v>
      </c>
      <c r="B920" t="s">
        <v>1958</v>
      </c>
      <c r="C920" t="s">
        <v>1959</v>
      </c>
      <c r="D920" t="s">
        <v>28</v>
      </c>
      <c r="E920">
        <v>48</v>
      </c>
      <c r="F920" s="2">
        <v>31975</v>
      </c>
      <c r="G920" t="s">
        <v>166</v>
      </c>
      <c r="H920" t="s">
        <v>22</v>
      </c>
      <c r="I920" t="s">
        <v>23</v>
      </c>
      <c r="J920" t="s">
        <v>24</v>
      </c>
      <c r="K920" t="s">
        <v>25</v>
      </c>
      <c r="L920">
        <v>13</v>
      </c>
    </row>
    <row r="921" spans="1:12" x14ac:dyDescent="0.2">
      <c r="A921">
        <v>920</v>
      </c>
      <c r="B921" t="s">
        <v>1960</v>
      </c>
      <c r="C921" t="s">
        <v>1961</v>
      </c>
      <c r="D921" t="s">
        <v>28</v>
      </c>
      <c r="E921">
        <v>89</v>
      </c>
      <c r="F921" s="2">
        <v>27778</v>
      </c>
      <c r="G921" t="s">
        <v>1753</v>
      </c>
      <c r="H921" t="s">
        <v>22</v>
      </c>
      <c r="I921" t="s">
        <v>23</v>
      </c>
      <c r="J921" t="s">
        <v>24</v>
      </c>
      <c r="K921" t="s">
        <v>25</v>
      </c>
      <c r="L921">
        <v>19</v>
      </c>
    </row>
    <row r="922" spans="1:12" x14ac:dyDescent="0.2">
      <c r="A922">
        <v>921</v>
      </c>
      <c r="B922" t="s">
        <v>1962</v>
      </c>
      <c r="C922" t="s">
        <v>1963</v>
      </c>
      <c r="D922" t="s">
        <v>41</v>
      </c>
      <c r="E922">
        <v>77</v>
      </c>
      <c r="F922" s="2">
        <v>29208</v>
      </c>
      <c r="G922" t="s">
        <v>1049</v>
      </c>
      <c r="H922" t="s">
        <v>65</v>
      </c>
      <c r="I922" t="s">
        <v>23</v>
      </c>
      <c r="J922" t="s">
        <v>24</v>
      </c>
      <c r="K922" t="s">
        <v>38</v>
      </c>
      <c r="L922">
        <v>7</v>
      </c>
    </row>
    <row r="923" spans="1:12" x14ac:dyDescent="0.2">
      <c r="A923">
        <v>922</v>
      </c>
      <c r="B923" t="s">
        <v>1964</v>
      </c>
      <c r="C923" t="s">
        <v>1965</v>
      </c>
      <c r="D923" t="s">
        <v>41</v>
      </c>
      <c r="E923">
        <v>52</v>
      </c>
      <c r="F923" s="2">
        <v>26582</v>
      </c>
      <c r="G923" t="s">
        <v>394</v>
      </c>
      <c r="H923" t="s">
        <v>30</v>
      </c>
      <c r="I923" t="s">
        <v>23</v>
      </c>
      <c r="J923" t="s">
        <v>24</v>
      </c>
      <c r="K923" t="s">
        <v>38</v>
      </c>
      <c r="L923">
        <v>19</v>
      </c>
    </row>
    <row r="924" spans="1:12" x14ac:dyDescent="0.2">
      <c r="A924">
        <v>923</v>
      </c>
      <c r="B924" t="s">
        <v>1966</v>
      </c>
      <c r="C924" t="s">
        <v>1967</v>
      </c>
      <c r="D924" t="s">
        <v>28</v>
      </c>
      <c r="E924">
        <v>44</v>
      </c>
      <c r="F924" s="2">
        <v>28302</v>
      </c>
      <c r="G924" t="s">
        <v>161</v>
      </c>
      <c r="H924" t="s">
        <v>30</v>
      </c>
      <c r="I924" t="s">
        <v>47</v>
      </c>
      <c r="J924" t="s">
        <v>24</v>
      </c>
      <c r="K924" t="s">
        <v>38</v>
      </c>
      <c r="L924">
        <v>19</v>
      </c>
    </row>
    <row r="925" spans="1:12" x14ac:dyDescent="0.2">
      <c r="A925">
        <v>924</v>
      </c>
      <c r="B925" t="s">
        <v>1291</v>
      </c>
      <c r="C925" t="s">
        <v>1968</v>
      </c>
      <c r="D925" t="s">
        <v>28</v>
      </c>
      <c r="E925">
        <v>33</v>
      </c>
      <c r="F925" s="2">
        <v>28072</v>
      </c>
      <c r="G925" t="s">
        <v>176</v>
      </c>
      <c r="H925" t="s">
        <v>36</v>
      </c>
      <c r="I925" t="s">
        <v>43</v>
      </c>
      <c r="J925" t="s">
        <v>24</v>
      </c>
      <c r="K925" t="s">
        <v>38</v>
      </c>
      <c r="L925">
        <v>13</v>
      </c>
    </row>
    <row r="926" spans="1:12" x14ac:dyDescent="0.2">
      <c r="A926">
        <v>925</v>
      </c>
      <c r="B926" t="s">
        <v>1969</v>
      </c>
      <c r="C926" t="s">
        <v>1970</v>
      </c>
      <c r="D926" t="s">
        <v>28</v>
      </c>
      <c r="E926">
        <v>42</v>
      </c>
      <c r="F926" s="2">
        <v>28709</v>
      </c>
      <c r="G926" t="s">
        <v>1904</v>
      </c>
      <c r="H926" t="s">
        <v>65</v>
      </c>
      <c r="I926" t="s">
        <v>43</v>
      </c>
      <c r="J926" t="s">
        <v>24</v>
      </c>
      <c r="K926" t="s">
        <v>38</v>
      </c>
      <c r="L926">
        <v>16</v>
      </c>
    </row>
    <row r="927" spans="1:12" x14ac:dyDescent="0.2">
      <c r="A927">
        <v>926</v>
      </c>
      <c r="B927" t="s">
        <v>1971</v>
      </c>
      <c r="C927" t="s">
        <v>1972</v>
      </c>
      <c r="D927" t="s">
        <v>28</v>
      </c>
      <c r="E927">
        <v>18</v>
      </c>
      <c r="F927" s="2">
        <v>24029</v>
      </c>
      <c r="G927" t="s">
        <v>83</v>
      </c>
      <c r="H927" t="s">
        <v>119</v>
      </c>
      <c r="I927" t="s">
        <v>43</v>
      </c>
      <c r="J927" t="s">
        <v>24</v>
      </c>
      <c r="K927" t="s">
        <v>38</v>
      </c>
      <c r="L927">
        <v>10</v>
      </c>
    </row>
    <row r="928" spans="1:12" x14ac:dyDescent="0.2">
      <c r="A928">
        <v>927</v>
      </c>
      <c r="B928" t="s">
        <v>1973</v>
      </c>
      <c r="D928" t="s">
        <v>28</v>
      </c>
      <c r="E928">
        <v>25</v>
      </c>
      <c r="F928" s="2">
        <v>24157</v>
      </c>
      <c r="G928" t="s">
        <v>420</v>
      </c>
      <c r="H928" t="s">
        <v>30</v>
      </c>
      <c r="I928" t="s">
        <v>23</v>
      </c>
      <c r="J928" t="s">
        <v>24</v>
      </c>
      <c r="K928" t="s">
        <v>25</v>
      </c>
      <c r="L928">
        <v>18</v>
      </c>
    </row>
    <row r="929" spans="1:12" x14ac:dyDescent="0.2">
      <c r="A929">
        <v>928</v>
      </c>
      <c r="B929" t="s">
        <v>1974</v>
      </c>
      <c r="C929" t="s">
        <v>1975</v>
      </c>
      <c r="D929" t="s">
        <v>28</v>
      </c>
      <c r="E929">
        <v>61</v>
      </c>
      <c r="F929" s="2">
        <v>26798</v>
      </c>
      <c r="G929" t="s">
        <v>344</v>
      </c>
      <c r="H929" t="s">
        <v>36</v>
      </c>
      <c r="I929" t="s">
        <v>47</v>
      </c>
      <c r="J929" t="s">
        <v>24</v>
      </c>
      <c r="K929" t="s">
        <v>25</v>
      </c>
      <c r="L929">
        <v>18</v>
      </c>
    </row>
    <row r="930" spans="1:12" x14ac:dyDescent="0.2">
      <c r="A930">
        <v>929</v>
      </c>
      <c r="B930" t="s">
        <v>1098</v>
      </c>
      <c r="C930" t="s">
        <v>1976</v>
      </c>
      <c r="D930" t="s">
        <v>28</v>
      </c>
      <c r="E930">
        <v>0</v>
      </c>
      <c r="F930" s="2">
        <v>23989</v>
      </c>
      <c r="G930" t="s">
        <v>572</v>
      </c>
      <c r="H930" t="s">
        <v>30</v>
      </c>
      <c r="I930" t="s">
        <v>23</v>
      </c>
      <c r="J930" t="s">
        <v>24</v>
      </c>
      <c r="K930" t="s">
        <v>25</v>
      </c>
      <c r="L930">
        <v>13</v>
      </c>
    </row>
    <row r="931" spans="1:12" x14ac:dyDescent="0.2">
      <c r="A931">
        <v>930</v>
      </c>
      <c r="B931" t="s">
        <v>1977</v>
      </c>
      <c r="C931" t="s">
        <v>1447</v>
      </c>
      <c r="D931" t="s">
        <v>41</v>
      </c>
      <c r="E931">
        <v>86</v>
      </c>
      <c r="F931" s="2">
        <v>26247</v>
      </c>
      <c r="G931" t="s">
        <v>21</v>
      </c>
      <c r="H931" t="s">
        <v>46</v>
      </c>
      <c r="I931" t="s">
        <v>23</v>
      </c>
      <c r="J931" t="s">
        <v>24</v>
      </c>
      <c r="K931" t="s">
        <v>25</v>
      </c>
      <c r="L931">
        <v>8</v>
      </c>
    </row>
    <row r="932" spans="1:12" x14ac:dyDescent="0.2">
      <c r="A932">
        <v>931</v>
      </c>
      <c r="B932" t="s">
        <v>1978</v>
      </c>
      <c r="C932" t="s">
        <v>1979</v>
      </c>
      <c r="D932" t="s">
        <v>41</v>
      </c>
      <c r="E932">
        <v>59</v>
      </c>
      <c r="F932" s="2">
        <v>36379</v>
      </c>
      <c r="G932" t="s">
        <v>532</v>
      </c>
      <c r="H932" t="s">
        <v>65</v>
      </c>
      <c r="I932" t="s">
        <v>43</v>
      </c>
      <c r="J932" t="s">
        <v>24</v>
      </c>
      <c r="K932" t="s">
        <v>25</v>
      </c>
      <c r="L932">
        <v>1</v>
      </c>
    </row>
    <row r="933" spans="1:12" x14ac:dyDescent="0.2">
      <c r="A933">
        <v>932</v>
      </c>
      <c r="B933" t="s">
        <v>1980</v>
      </c>
      <c r="C933" t="s">
        <v>1981</v>
      </c>
      <c r="D933" t="s">
        <v>41</v>
      </c>
      <c r="E933">
        <v>30</v>
      </c>
      <c r="F933" s="2">
        <v>32709</v>
      </c>
      <c r="G933" t="s">
        <v>349</v>
      </c>
      <c r="H933" t="s">
        <v>36</v>
      </c>
      <c r="I933" t="s">
        <v>23</v>
      </c>
      <c r="J933" t="s">
        <v>24</v>
      </c>
      <c r="K933" t="s">
        <v>38</v>
      </c>
      <c r="L933">
        <v>18</v>
      </c>
    </row>
    <row r="934" spans="1:12" x14ac:dyDescent="0.2">
      <c r="A934">
        <v>933</v>
      </c>
      <c r="B934" t="s">
        <v>1076</v>
      </c>
      <c r="C934" t="s">
        <v>1982</v>
      </c>
      <c r="D934" t="s">
        <v>41</v>
      </c>
      <c r="E934">
        <v>75</v>
      </c>
      <c r="F934" s="2">
        <v>35204</v>
      </c>
      <c r="G934" t="s">
        <v>205</v>
      </c>
      <c r="H934" t="s">
        <v>46</v>
      </c>
      <c r="I934" t="s">
        <v>23</v>
      </c>
      <c r="J934" t="s">
        <v>24</v>
      </c>
      <c r="K934" t="s">
        <v>25</v>
      </c>
      <c r="L934">
        <v>5</v>
      </c>
    </row>
    <row r="935" spans="1:12" x14ac:dyDescent="0.2">
      <c r="A935">
        <v>934</v>
      </c>
      <c r="B935" t="s">
        <v>1945</v>
      </c>
      <c r="C935" t="s">
        <v>1983</v>
      </c>
      <c r="D935" t="s">
        <v>28</v>
      </c>
      <c r="E935">
        <v>76</v>
      </c>
      <c r="F935" s="2">
        <v>35086</v>
      </c>
      <c r="G935" t="s">
        <v>830</v>
      </c>
      <c r="H935" t="s">
        <v>65</v>
      </c>
      <c r="I935" t="s">
        <v>23</v>
      </c>
      <c r="J935" t="s">
        <v>24</v>
      </c>
      <c r="K935" t="s">
        <v>38</v>
      </c>
      <c r="L935">
        <v>6</v>
      </c>
    </row>
    <row r="936" spans="1:12" x14ac:dyDescent="0.2">
      <c r="A936">
        <v>935</v>
      </c>
      <c r="B936" t="s">
        <v>1984</v>
      </c>
      <c r="C936" t="s">
        <v>1985</v>
      </c>
      <c r="D936" t="s">
        <v>28</v>
      </c>
      <c r="E936">
        <v>76</v>
      </c>
      <c r="F936" s="2">
        <v>34589</v>
      </c>
      <c r="G936" t="s">
        <v>326</v>
      </c>
      <c r="H936" t="s">
        <v>36</v>
      </c>
      <c r="I936" t="s">
        <v>23</v>
      </c>
      <c r="J936" t="s">
        <v>24</v>
      </c>
      <c r="K936" t="s">
        <v>25</v>
      </c>
      <c r="L936">
        <v>3</v>
      </c>
    </row>
    <row r="937" spans="1:12" x14ac:dyDescent="0.2">
      <c r="A937">
        <v>936</v>
      </c>
      <c r="B937" t="s">
        <v>1986</v>
      </c>
      <c r="C937" t="s">
        <v>1987</v>
      </c>
      <c r="D937" t="s">
        <v>28</v>
      </c>
      <c r="E937">
        <v>64</v>
      </c>
      <c r="F937" s="2">
        <v>32279</v>
      </c>
      <c r="G937" t="s">
        <v>271</v>
      </c>
      <c r="H937" t="s">
        <v>22</v>
      </c>
      <c r="I937" t="s">
        <v>47</v>
      </c>
      <c r="J937" t="s">
        <v>24</v>
      </c>
      <c r="K937" t="s">
        <v>38</v>
      </c>
      <c r="L937">
        <v>3</v>
      </c>
    </row>
    <row r="938" spans="1:12" x14ac:dyDescent="0.2">
      <c r="A938">
        <v>937</v>
      </c>
      <c r="B938" t="s">
        <v>1988</v>
      </c>
      <c r="C938" t="s">
        <v>1989</v>
      </c>
      <c r="D938" t="s">
        <v>28</v>
      </c>
      <c r="E938">
        <v>65</v>
      </c>
      <c r="F938" s="2">
        <v>31366</v>
      </c>
      <c r="G938" t="s">
        <v>1990</v>
      </c>
      <c r="H938" t="s">
        <v>65</v>
      </c>
      <c r="I938" t="s">
        <v>43</v>
      </c>
      <c r="J938" t="s">
        <v>24</v>
      </c>
      <c r="K938" t="s">
        <v>38</v>
      </c>
      <c r="L938">
        <v>15</v>
      </c>
    </row>
    <row r="939" spans="1:12" x14ac:dyDescent="0.2">
      <c r="A939">
        <v>938</v>
      </c>
      <c r="B939" t="s">
        <v>744</v>
      </c>
      <c r="D939" t="s">
        <v>41</v>
      </c>
      <c r="E939">
        <v>18</v>
      </c>
      <c r="F939" s="2">
        <v>35161</v>
      </c>
      <c r="G939" t="s">
        <v>634</v>
      </c>
      <c r="H939" t="s">
        <v>46</v>
      </c>
      <c r="I939" t="s">
        <v>23</v>
      </c>
      <c r="J939" t="s">
        <v>24</v>
      </c>
      <c r="K939" t="s">
        <v>38</v>
      </c>
      <c r="L939">
        <v>7</v>
      </c>
    </row>
    <row r="940" spans="1:12" x14ac:dyDescent="0.2">
      <c r="A940">
        <v>939</v>
      </c>
      <c r="B940" t="s">
        <v>1991</v>
      </c>
      <c r="C940" t="s">
        <v>1992</v>
      </c>
      <c r="D940" t="s">
        <v>28</v>
      </c>
      <c r="E940">
        <v>53</v>
      </c>
      <c r="F940" s="2">
        <v>22291</v>
      </c>
      <c r="G940" t="s">
        <v>125</v>
      </c>
      <c r="H940" t="s">
        <v>65</v>
      </c>
      <c r="I940" t="s">
        <v>23</v>
      </c>
      <c r="J940" t="s">
        <v>24</v>
      </c>
      <c r="K940" t="s">
        <v>38</v>
      </c>
      <c r="L940">
        <v>6</v>
      </c>
    </row>
    <row r="941" spans="1:12" x14ac:dyDescent="0.2">
      <c r="A941">
        <v>940</v>
      </c>
      <c r="B941" t="s">
        <v>1993</v>
      </c>
      <c r="C941" t="s">
        <v>1994</v>
      </c>
      <c r="D941" t="s">
        <v>41</v>
      </c>
      <c r="E941">
        <v>3</v>
      </c>
      <c r="F941" s="2">
        <v>31944</v>
      </c>
      <c r="G941" t="s">
        <v>29</v>
      </c>
      <c r="H941" t="s">
        <v>65</v>
      </c>
      <c r="I941" t="s">
        <v>23</v>
      </c>
      <c r="J941" t="s">
        <v>24</v>
      </c>
      <c r="K941" t="s">
        <v>38</v>
      </c>
      <c r="L941">
        <v>9</v>
      </c>
    </row>
    <row r="942" spans="1:12" x14ac:dyDescent="0.2">
      <c r="A942">
        <v>941</v>
      </c>
      <c r="B942" t="s">
        <v>1995</v>
      </c>
      <c r="C942" t="s">
        <v>1996</v>
      </c>
      <c r="D942" t="s">
        <v>28</v>
      </c>
      <c r="E942">
        <v>13</v>
      </c>
      <c r="F942" s="2">
        <v>34732</v>
      </c>
      <c r="G942" t="s">
        <v>33</v>
      </c>
      <c r="H942" t="s">
        <v>30</v>
      </c>
      <c r="I942" t="s">
        <v>43</v>
      </c>
      <c r="J942" t="s">
        <v>24</v>
      </c>
      <c r="K942" t="s">
        <v>25</v>
      </c>
      <c r="L942">
        <v>1</v>
      </c>
    </row>
    <row r="943" spans="1:12" x14ac:dyDescent="0.2">
      <c r="A943">
        <v>942</v>
      </c>
      <c r="B943" t="s">
        <v>1997</v>
      </c>
      <c r="C943" t="s">
        <v>1998</v>
      </c>
      <c r="D943" t="s">
        <v>41</v>
      </c>
      <c r="E943">
        <v>31</v>
      </c>
      <c r="F943" s="2">
        <v>27067</v>
      </c>
      <c r="G943" t="s">
        <v>156</v>
      </c>
      <c r="H943" t="s">
        <v>30</v>
      </c>
      <c r="I943" t="s">
        <v>23</v>
      </c>
      <c r="J943" t="s">
        <v>24</v>
      </c>
      <c r="K943" t="s">
        <v>25</v>
      </c>
      <c r="L943">
        <v>14</v>
      </c>
    </row>
    <row r="944" spans="1:12" x14ac:dyDescent="0.2">
      <c r="A944">
        <v>943</v>
      </c>
      <c r="B944" t="s">
        <v>1556</v>
      </c>
      <c r="C944" t="s">
        <v>1999</v>
      </c>
      <c r="D944" t="s">
        <v>28</v>
      </c>
      <c r="E944">
        <v>94</v>
      </c>
      <c r="F944" s="2">
        <v>29115</v>
      </c>
      <c r="G944" t="s">
        <v>122</v>
      </c>
      <c r="H944" t="s">
        <v>34</v>
      </c>
      <c r="I944" t="s">
        <v>43</v>
      </c>
      <c r="J944" t="s">
        <v>24</v>
      </c>
      <c r="K944" t="s">
        <v>25</v>
      </c>
      <c r="L944">
        <v>15</v>
      </c>
    </row>
    <row r="945" spans="1:12" x14ac:dyDescent="0.2">
      <c r="A945">
        <v>944</v>
      </c>
      <c r="B945" t="s">
        <v>2000</v>
      </c>
      <c r="C945" t="s">
        <v>2001</v>
      </c>
      <c r="D945" t="s">
        <v>41</v>
      </c>
      <c r="E945">
        <v>53</v>
      </c>
      <c r="F945" s="2">
        <v>27771</v>
      </c>
      <c r="G945" t="s">
        <v>36</v>
      </c>
      <c r="H945" t="s">
        <v>65</v>
      </c>
      <c r="I945" t="s">
        <v>23</v>
      </c>
      <c r="J945" t="s">
        <v>24</v>
      </c>
      <c r="K945" t="s">
        <v>38</v>
      </c>
      <c r="L945">
        <v>15</v>
      </c>
    </row>
    <row r="946" spans="1:12" x14ac:dyDescent="0.2">
      <c r="A946">
        <v>945</v>
      </c>
      <c r="B946" t="s">
        <v>2002</v>
      </c>
      <c r="C946" t="s">
        <v>2003</v>
      </c>
      <c r="D946" t="s">
        <v>28</v>
      </c>
      <c r="E946">
        <v>59</v>
      </c>
      <c r="F946" s="2">
        <v>36033</v>
      </c>
      <c r="G946" t="s">
        <v>830</v>
      </c>
      <c r="H946" t="s">
        <v>36</v>
      </c>
      <c r="I946" t="s">
        <v>47</v>
      </c>
      <c r="J946" t="s">
        <v>24</v>
      </c>
      <c r="K946" t="s">
        <v>25</v>
      </c>
      <c r="L946">
        <v>1</v>
      </c>
    </row>
    <row r="947" spans="1:12" x14ac:dyDescent="0.2">
      <c r="A947">
        <v>946</v>
      </c>
      <c r="B947" t="s">
        <v>2004</v>
      </c>
      <c r="C947" t="s">
        <v>2005</v>
      </c>
      <c r="D947" t="s">
        <v>41</v>
      </c>
      <c r="E947">
        <v>16</v>
      </c>
      <c r="F947" s="2">
        <v>22479</v>
      </c>
      <c r="G947" t="s">
        <v>225</v>
      </c>
      <c r="H947" t="s">
        <v>65</v>
      </c>
      <c r="I947" t="s">
        <v>47</v>
      </c>
      <c r="J947" t="s">
        <v>24</v>
      </c>
      <c r="K947" t="s">
        <v>38</v>
      </c>
      <c r="L947">
        <v>12</v>
      </c>
    </row>
    <row r="948" spans="1:12" x14ac:dyDescent="0.2">
      <c r="A948">
        <v>947</v>
      </c>
      <c r="B948" t="s">
        <v>2006</v>
      </c>
      <c r="C948" t="s">
        <v>2007</v>
      </c>
      <c r="D948" t="s">
        <v>41</v>
      </c>
      <c r="E948">
        <v>43</v>
      </c>
      <c r="F948" s="2">
        <v>31481</v>
      </c>
      <c r="G948" t="s">
        <v>462</v>
      </c>
      <c r="H948" t="s">
        <v>22</v>
      </c>
      <c r="I948" t="s">
        <v>23</v>
      </c>
      <c r="J948" t="s">
        <v>24</v>
      </c>
      <c r="K948" t="s">
        <v>38</v>
      </c>
      <c r="L948">
        <v>10</v>
      </c>
    </row>
    <row r="949" spans="1:12" x14ac:dyDescent="0.2">
      <c r="A949">
        <v>948</v>
      </c>
      <c r="B949" t="s">
        <v>2008</v>
      </c>
      <c r="C949" t="s">
        <v>2009</v>
      </c>
      <c r="D949" t="s">
        <v>28</v>
      </c>
      <c r="E949">
        <v>19</v>
      </c>
      <c r="F949" s="2">
        <v>25424</v>
      </c>
      <c r="G949" t="s">
        <v>33</v>
      </c>
      <c r="H949" t="s">
        <v>36</v>
      </c>
      <c r="I949" t="s">
        <v>43</v>
      </c>
      <c r="J949" t="s">
        <v>24</v>
      </c>
      <c r="K949" t="s">
        <v>38</v>
      </c>
      <c r="L949">
        <v>10</v>
      </c>
    </row>
    <row r="950" spans="1:12" x14ac:dyDescent="0.2">
      <c r="A950">
        <v>949</v>
      </c>
      <c r="B950" t="s">
        <v>2010</v>
      </c>
      <c r="C950" t="s">
        <v>2011</v>
      </c>
      <c r="D950" t="s">
        <v>28</v>
      </c>
      <c r="E950">
        <v>18</v>
      </c>
      <c r="F950" s="2">
        <v>27644</v>
      </c>
      <c r="G950" t="s">
        <v>21</v>
      </c>
      <c r="H950" t="s">
        <v>22</v>
      </c>
      <c r="I950" t="s">
        <v>23</v>
      </c>
      <c r="J950" t="s">
        <v>24</v>
      </c>
      <c r="K950" t="s">
        <v>25</v>
      </c>
      <c r="L950">
        <v>3</v>
      </c>
    </row>
    <row r="951" spans="1:12" x14ac:dyDescent="0.2">
      <c r="A951">
        <v>950</v>
      </c>
      <c r="B951" t="s">
        <v>2012</v>
      </c>
      <c r="C951" t="s">
        <v>2013</v>
      </c>
      <c r="D951" t="s">
        <v>128</v>
      </c>
      <c r="E951">
        <v>24</v>
      </c>
      <c r="F951" s="2"/>
      <c r="G951" t="s">
        <v>392</v>
      </c>
      <c r="H951" t="s">
        <v>37</v>
      </c>
      <c r="I951" t="s">
        <v>47</v>
      </c>
      <c r="J951" t="s">
        <v>24</v>
      </c>
      <c r="K951" t="s">
        <v>25</v>
      </c>
    </row>
    <row r="952" spans="1:12" x14ac:dyDescent="0.2">
      <c r="A952">
        <v>951</v>
      </c>
      <c r="B952" t="s">
        <v>2014</v>
      </c>
      <c r="C952" t="s">
        <v>2015</v>
      </c>
      <c r="D952" t="s">
        <v>28</v>
      </c>
      <c r="E952">
        <v>44</v>
      </c>
      <c r="F952" s="2">
        <v>36432</v>
      </c>
      <c r="G952" t="s">
        <v>143</v>
      </c>
      <c r="H952" t="s">
        <v>144</v>
      </c>
      <c r="I952" t="s">
        <v>23</v>
      </c>
      <c r="J952" t="s">
        <v>24</v>
      </c>
      <c r="K952" t="s">
        <v>38</v>
      </c>
      <c r="L952">
        <v>1</v>
      </c>
    </row>
    <row r="953" spans="1:12" x14ac:dyDescent="0.2">
      <c r="A953">
        <v>952</v>
      </c>
      <c r="B953" t="s">
        <v>2016</v>
      </c>
      <c r="C953" t="s">
        <v>2017</v>
      </c>
      <c r="D953" t="s">
        <v>41</v>
      </c>
      <c r="E953">
        <v>34</v>
      </c>
      <c r="F953" s="2">
        <v>26097</v>
      </c>
      <c r="G953" t="s">
        <v>190</v>
      </c>
      <c r="H953" t="s">
        <v>30</v>
      </c>
      <c r="I953" t="s">
        <v>43</v>
      </c>
      <c r="J953" t="s">
        <v>24</v>
      </c>
      <c r="K953" t="s">
        <v>25</v>
      </c>
      <c r="L953">
        <v>6</v>
      </c>
    </row>
    <row r="954" spans="1:12" x14ac:dyDescent="0.2">
      <c r="A954">
        <v>953</v>
      </c>
      <c r="B954" t="s">
        <v>2018</v>
      </c>
      <c r="C954" t="s">
        <v>2019</v>
      </c>
      <c r="D954" t="s">
        <v>41</v>
      </c>
      <c r="E954">
        <v>16</v>
      </c>
      <c r="F954" s="2">
        <v>28998</v>
      </c>
      <c r="G954" t="s">
        <v>36</v>
      </c>
      <c r="H954" t="s">
        <v>36</v>
      </c>
      <c r="I954" t="s">
        <v>23</v>
      </c>
      <c r="J954" t="s">
        <v>24</v>
      </c>
      <c r="K954" t="s">
        <v>38</v>
      </c>
      <c r="L954">
        <v>7</v>
      </c>
    </row>
    <row r="955" spans="1:12" x14ac:dyDescent="0.2">
      <c r="A955">
        <v>954</v>
      </c>
      <c r="B955" t="s">
        <v>2020</v>
      </c>
      <c r="C955" t="s">
        <v>2021</v>
      </c>
      <c r="D955" t="s">
        <v>28</v>
      </c>
      <c r="E955">
        <v>76</v>
      </c>
      <c r="F955" s="2">
        <v>34758</v>
      </c>
      <c r="G955" t="s">
        <v>134</v>
      </c>
      <c r="H955" t="s">
        <v>65</v>
      </c>
      <c r="I955" t="s">
        <v>23</v>
      </c>
      <c r="J955" t="s">
        <v>24</v>
      </c>
      <c r="K955" t="s">
        <v>25</v>
      </c>
      <c r="L955">
        <v>7</v>
      </c>
    </row>
    <row r="956" spans="1:12" x14ac:dyDescent="0.2">
      <c r="A956">
        <v>955</v>
      </c>
      <c r="B956" t="s">
        <v>2022</v>
      </c>
      <c r="C956" t="s">
        <v>2023</v>
      </c>
      <c r="D956" t="s">
        <v>41</v>
      </c>
      <c r="E956">
        <v>78</v>
      </c>
      <c r="F956" s="2">
        <v>32782</v>
      </c>
      <c r="G956" t="s">
        <v>108</v>
      </c>
      <c r="H956" t="s">
        <v>22</v>
      </c>
      <c r="I956" t="s">
        <v>23</v>
      </c>
      <c r="J956" t="s">
        <v>24</v>
      </c>
      <c r="K956" t="s">
        <v>25</v>
      </c>
      <c r="L956">
        <v>9</v>
      </c>
    </row>
    <row r="957" spans="1:12" x14ac:dyDescent="0.2">
      <c r="A957">
        <v>956</v>
      </c>
      <c r="B957" t="s">
        <v>2024</v>
      </c>
      <c r="C957" t="s">
        <v>2025</v>
      </c>
      <c r="D957" t="s">
        <v>28</v>
      </c>
      <c r="E957">
        <v>19</v>
      </c>
      <c r="F957" s="2">
        <v>22185</v>
      </c>
      <c r="G957" t="s">
        <v>64</v>
      </c>
      <c r="H957" t="s">
        <v>65</v>
      </c>
      <c r="I957" t="s">
        <v>23</v>
      </c>
      <c r="J957" t="s">
        <v>24</v>
      </c>
      <c r="K957" t="s">
        <v>25</v>
      </c>
      <c r="L957">
        <v>9</v>
      </c>
    </row>
    <row r="958" spans="1:12" x14ac:dyDescent="0.2">
      <c r="A958">
        <v>957</v>
      </c>
      <c r="B958" t="s">
        <v>877</v>
      </c>
      <c r="C958" t="s">
        <v>2026</v>
      </c>
      <c r="D958" t="s">
        <v>41</v>
      </c>
      <c r="E958">
        <v>80</v>
      </c>
      <c r="F958" s="2">
        <v>34566</v>
      </c>
      <c r="G958" t="s">
        <v>1066</v>
      </c>
      <c r="H958" t="s">
        <v>65</v>
      </c>
      <c r="I958" t="s">
        <v>43</v>
      </c>
      <c r="J958" t="s">
        <v>24</v>
      </c>
      <c r="K958" t="s">
        <v>25</v>
      </c>
      <c r="L958">
        <v>7</v>
      </c>
    </row>
    <row r="959" spans="1:12" x14ac:dyDescent="0.2">
      <c r="A959">
        <v>958</v>
      </c>
      <c r="B959" t="s">
        <v>2027</v>
      </c>
      <c r="C959" t="s">
        <v>2028</v>
      </c>
      <c r="D959" t="s">
        <v>28</v>
      </c>
      <c r="E959">
        <v>15</v>
      </c>
      <c r="F959" s="2">
        <v>23390</v>
      </c>
      <c r="G959" t="s">
        <v>991</v>
      </c>
      <c r="H959" t="s">
        <v>22</v>
      </c>
      <c r="I959" t="s">
        <v>47</v>
      </c>
      <c r="J959" t="s">
        <v>24</v>
      </c>
      <c r="K959" t="s">
        <v>38</v>
      </c>
      <c r="L959">
        <v>18</v>
      </c>
    </row>
    <row r="960" spans="1:12" x14ac:dyDescent="0.2">
      <c r="A960">
        <v>959</v>
      </c>
      <c r="B960" t="s">
        <v>2029</v>
      </c>
      <c r="C960" t="s">
        <v>2030</v>
      </c>
      <c r="D960" t="s">
        <v>41</v>
      </c>
      <c r="E960">
        <v>3</v>
      </c>
      <c r="F960" s="2">
        <v>31711</v>
      </c>
      <c r="G960" t="s">
        <v>329</v>
      </c>
      <c r="H960" t="s">
        <v>36</v>
      </c>
      <c r="I960" t="s">
        <v>43</v>
      </c>
      <c r="J960" t="s">
        <v>24</v>
      </c>
      <c r="K960" t="s">
        <v>25</v>
      </c>
      <c r="L960">
        <v>21</v>
      </c>
    </row>
    <row r="961" spans="1:12" x14ac:dyDescent="0.2">
      <c r="A961">
        <v>960</v>
      </c>
      <c r="B961" t="s">
        <v>1827</v>
      </c>
      <c r="C961" t="s">
        <v>2031</v>
      </c>
      <c r="D961" t="s">
        <v>28</v>
      </c>
      <c r="E961">
        <v>1</v>
      </c>
      <c r="F961" s="2">
        <v>25121</v>
      </c>
      <c r="G961" t="s">
        <v>835</v>
      </c>
      <c r="H961" t="s">
        <v>22</v>
      </c>
      <c r="I961" t="s">
        <v>23</v>
      </c>
      <c r="J961" t="s">
        <v>24</v>
      </c>
      <c r="K961" t="s">
        <v>25</v>
      </c>
      <c r="L961">
        <v>12</v>
      </c>
    </row>
    <row r="962" spans="1:12" x14ac:dyDescent="0.2">
      <c r="A962">
        <v>961</v>
      </c>
      <c r="B962" t="s">
        <v>2032</v>
      </c>
      <c r="C962" t="s">
        <v>2033</v>
      </c>
      <c r="D962" t="s">
        <v>41</v>
      </c>
      <c r="E962">
        <v>73</v>
      </c>
      <c r="F962" s="2">
        <v>31634</v>
      </c>
      <c r="G962" t="s">
        <v>465</v>
      </c>
      <c r="H962" t="s">
        <v>30</v>
      </c>
      <c r="I962" t="s">
        <v>23</v>
      </c>
      <c r="J962" t="s">
        <v>24</v>
      </c>
      <c r="K962" t="s">
        <v>38</v>
      </c>
      <c r="L962">
        <v>6</v>
      </c>
    </row>
    <row r="963" spans="1:12" x14ac:dyDescent="0.2">
      <c r="A963">
        <v>962</v>
      </c>
      <c r="B963" t="s">
        <v>2034</v>
      </c>
      <c r="C963" t="s">
        <v>2035</v>
      </c>
      <c r="D963" t="s">
        <v>28</v>
      </c>
      <c r="E963">
        <v>49</v>
      </c>
      <c r="F963" s="2">
        <v>28375</v>
      </c>
      <c r="G963" t="s">
        <v>235</v>
      </c>
      <c r="H963" t="s">
        <v>36</v>
      </c>
      <c r="I963" t="s">
        <v>47</v>
      </c>
      <c r="J963" t="s">
        <v>24</v>
      </c>
      <c r="K963" t="s">
        <v>25</v>
      </c>
      <c r="L963">
        <v>17</v>
      </c>
    </row>
    <row r="964" spans="1:12" x14ac:dyDescent="0.2">
      <c r="A964">
        <v>963</v>
      </c>
      <c r="B964" t="s">
        <v>2036</v>
      </c>
      <c r="C964" t="s">
        <v>2037</v>
      </c>
      <c r="D964" t="s">
        <v>41</v>
      </c>
      <c r="E964">
        <v>56</v>
      </c>
      <c r="F964" s="2">
        <v>25047</v>
      </c>
      <c r="G964" t="s">
        <v>746</v>
      </c>
      <c r="H964" t="s">
        <v>36</v>
      </c>
      <c r="I964" t="s">
        <v>47</v>
      </c>
      <c r="J964" t="s">
        <v>24</v>
      </c>
      <c r="K964" t="s">
        <v>25</v>
      </c>
      <c r="L964">
        <v>16</v>
      </c>
    </row>
    <row r="965" spans="1:12" x14ac:dyDescent="0.2">
      <c r="A965">
        <v>964</v>
      </c>
      <c r="B965" t="s">
        <v>2038</v>
      </c>
      <c r="C965" t="s">
        <v>2039</v>
      </c>
      <c r="D965" t="s">
        <v>41</v>
      </c>
      <c r="E965">
        <v>35</v>
      </c>
      <c r="F965" s="2">
        <v>34358</v>
      </c>
      <c r="G965" t="s">
        <v>336</v>
      </c>
      <c r="H965" t="s">
        <v>30</v>
      </c>
      <c r="I965" t="s">
        <v>47</v>
      </c>
      <c r="J965" t="s">
        <v>24</v>
      </c>
      <c r="K965" t="s">
        <v>38</v>
      </c>
      <c r="L965">
        <v>6</v>
      </c>
    </row>
    <row r="966" spans="1:12" x14ac:dyDescent="0.2">
      <c r="A966">
        <v>965</v>
      </c>
      <c r="B966" t="s">
        <v>2040</v>
      </c>
      <c r="C966" t="s">
        <v>2041</v>
      </c>
      <c r="D966" t="s">
        <v>41</v>
      </c>
      <c r="E966">
        <v>86</v>
      </c>
      <c r="F966" s="2">
        <v>35599</v>
      </c>
      <c r="G966" t="s">
        <v>501</v>
      </c>
      <c r="H966" t="s">
        <v>46</v>
      </c>
      <c r="I966" t="s">
        <v>47</v>
      </c>
      <c r="J966" t="s">
        <v>24</v>
      </c>
      <c r="K966" t="s">
        <v>25</v>
      </c>
      <c r="L966">
        <v>5</v>
      </c>
    </row>
    <row r="967" spans="1:12" x14ac:dyDescent="0.2">
      <c r="A967">
        <v>966</v>
      </c>
      <c r="B967" t="s">
        <v>2042</v>
      </c>
      <c r="C967" t="s">
        <v>2043</v>
      </c>
      <c r="D967" t="s">
        <v>41</v>
      </c>
      <c r="E967">
        <v>70</v>
      </c>
      <c r="F967" s="2">
        <v>28799</v>
      </c>
      <c r="G967" t="s">
        <v>271</v>
      </c>
      <c r="H967" t="s">
        <v>46</v>
      </c>
      <c r="I967" t="s">
        <v>47</v>
      </c>
      <c r="J967" t="s">
        <v>24</v>
      </c>
      <c r="K967" t="s">
        <v>25</v>
      </c>
      <c r="L967">
        <v>5</v>
      </c>
    </row>
    <row r="968" spans="1:12" x14ac:dyDescent="0.2">
      <c r="A968">
        <v>967</v>
      </c>
      <c r="B968" t="s">
        <v>2044</v>
      </c>
      <c r="C968" t="s">
        <v>2045</v>
      </c>
      <c r="D968" t="s">
        <v>41</v>
      </c>
      <c r="E968">
        <v>44</v>
      </c>
      <c r="F968" s="2">
        <v>36437</v>
      </c>
      <c r="G968" t="s">
        <v>80</v>
      </c>
      <c r="H968" t="s">
        <v>65</v>
      </c>
      <c r="I968" t="s">
        <v>43</v>
      </c>
      <c r="J968" t="s">
        <v>24</v>
      </c>
      <c r="K968" t="s">
        <v>25</v>
      </c>
      <c r="L968">
        <v>1</v>
      </c>
    </row>
    <row r="969" spans="1:12" x14ac:dyDescent="0.2">
      <c r="A969">
        <v>968</v>
      </c>
      <c r="B969" t="s">
        <v>2046</v>
      </c>
      <c r="C969" t="s">
        <v>2047</v>
      </c>
      <c r="D969" t="s">
        <v>28</v>
      </c>
      <c r="E969">
        <v>96</v>
      </c>
      <c r="F969" s="2">
        <v>20256</v>
      </c>
      <c r="G969" t="s">
        <v>1904</v>
      </c>
      <c r="H969" t="s">
        <v>37</v>
      </c>
      <c r="I969" t="s">
        <v>47</v>
      </c>
      <c r="J969" t="s">
        <v>24</v>
      </c>
      <c r="K969" t="s">
        <v>25</v>
      </c>
      <c r="L969">
        <v>16</v>
      </c>
    </row>
    <row r="970" spans="1:12" x14ac:dyDescent="0.2">
      <c r="A970">
        <v>969</v>
      </c>
      <c r="B970" t="s">
        <v>2048</v>
      </c>
      <c r="C970" t="s">
        <v>2049</v>
      </c>
      <c r="D970" t="s">
        <v>41</v>
      </c>
      <c r="E970">
        <v>20</v>
      </c>
      <c r="F970" s="2">
        <v>28752</v>
      </c>
      <c r="G970" t="s">
        <v>1508</v>
      </c>
      <c r="H970" t="s">
        <v>22</v>
      </c>
      <c r="I970" t="s">
        <v>47</v>
      </c>
      <c r="J970" t="s">
        <v>24</v>
      </c>
      <c r="K970" t="s">
        <v>25</v>
      </c>
      <c r="L970">
        <v>18</v>
      </c>
    </row>
    <row r="971" spans="1:12" x14ac:dyDescent="0.2">
      <c r="A971">
        <v>970</v>
      </c>
      <c r="B971" t="s">
        <v>2050</v>
      </c>
      <c r="C971" t="s">
        <v>2051</v>
      </c>
      <c r="D971" t="s">
        <v>41</v>
      </c>
      <c r="E971">
        <v>2</v>
      </c>
      <c r="F971" s="2">
        <v>29398</v>
      </c>
      <c r="G971" t="s">
        <v>296</v>
      </c>
      <c r="H971" t="s">
        <v>30</v>
      </c>
      <c r="I971" t="s">
        <v>47</v>
      </c>
      <c r="J971" t="s">
        <v>24</v>
      </c>
      <c r="K971" t="s">
        <v>25</v>
      </c>
      <c r="L971">
        <v>14</v>
      </c>
    </row>
    <row r="972" spans="1:12" x14ac:dyDescent="0.2">
      <c r="A972">
        <v>971</v>
      </c>
      <c r="B972" t="s">
        <v>2052</v>
      </c>
      <c r="C972" t="s">
        <v>2053</v>
      </c>
      <c r="D972" t="s">
        <v>28</v>
      </c>
      <c r="E972">
        <v>11</v>
      </c>
      <c r="F972" s="2">
        <v>32441</v>
      </c>
      <c r="G972" t="s">
        <v>702</v>
      </c>
      <c r="H972" t="s">
        <v>65</v>
      </c>
      <c r="I972" t="s">
        <v>47</v>
      </c>
      <c r="J972" t="s">
        <v>24</v>
      </c>
      <c r="K972" t="s">
        <v>38</v>
      </c>
      <c r="L972">
        <v>22</v>
      </c>
    </row>
    <row r="973" spans="1:12" x14ac:dyDescent="0.2">
      <c r="A973">
        <v>972</v>
      </c>
      <c r="B973" t="s">
        <v>2054</v>
      </c>
      <c r="C973" t="s">
        <v>2055</v>
      </c>
      <c r="D973" t="s">
        <v>41</v>
      </c>
      <c r="E973">
        <v>81</v>
      </c>
      <c r="F973" s="2">
        <v>29790</v>
      </c>
      <c r="G973" t="s">
        <v>89</v>
      </c>
      <c r="H973" t="s">
        <v>46</v>
      </c>
      <c r="I973" t="s">
        <v>23</v>
      </c>
      <c r="J973" t="s">
        <v>24</v>
      </c>
      <c r="K973" t="s">
        <v>25</v>
      </c>
      <c r="L973">
        <v>10</v>
      </c>
    </row>
    <row r="974" spans="1:12" x14ac:dyDescent="0.2">
      <c r="A974">
        <v>973</v>
      </c>
      <c r="B974" t="s">
        <v>2056</v>
      </c>
      <c r="C974" t="s">
        <v>2057</v>
      </c>
      <c r="D974" t="s">
        <v>41</v>
      </c>
      <c r="E974">
        <v>46</v>
      </c>
      <c r="F974" s="2">
        <v>29069</v>
      </c>
      <c r="G974" t="s">
        <v>248</v>
      </c>
      <c r="H974" t="s">
        <v>22</v>
      </c>
      <c r="I974" t="s">
        <v>47</v>
      </c>
      <c r="J974" t="s">
        <v>24</v>
      </c>
      <c r="K974" t="s">
        <v>38</v>
      </c>
      <c r="L974">
        <v>15</v>
      </c>
    </row>
    <row r="975" spans="1:12" x14ac:dyDescent="0.2">
      <c r="A975">
        <v>974</v>
      </c>
      <c r="B975" t="s">
        <v>2058</v>
      </c>
      <c r="C975" t="s">
        <v>2059</v>
      </c>
      <c r="D975" t="s">
        <v>41</v>
      </c>
      <c r="E975">
        <v>92</v>
      </c>
      <c r="F975" s="2">
        <v>33396</v>
      </c>
      <c r="G975" t="s">
        <v>2060</v>
      </c>
      <c r="H975" t="s">
        <v>36</v>
      </c>
      <c r="I975" t="s">
        <v>23</v>
      </c>
      <c r="J975" t="s">
        <v>24</v>
      </c>
      <c r="K975" t="s">
        <v>25</v>
      </c>
      <c r="L975">
        <v>4</v>
      </c>
    </row>
    <row r="976" spans="1:12" x14ac:dyDescent="0.2">
      <c r="A976">
        <v>975</v>
      </c>
      <c r="B976" t="s">
        <v>2061</v>
      </c>
      <c r="C976" t="s">
        <v>2062</v>
      </c>
      <c r="D976" t="s">
        <v>128</v>
      </c>
      <c r="E976">
        <v>26</v>
      </c>
      <c r="F976" s="2"/>
      <c r="G976" t="s">
        <v>241</v>
      </c>
      <c r="H976" t="s">
        <v>37</v>
      </c>
      <c r="I976" t="s">
        <v>23</v>
      </c>
      <c r="J976" t="s">
        <v>24</v>
      </c>
      <c r="K976" t="s">
        <v>38</v>
      </c>
    </row>
    <row r="977" spans="1:12" x14ac:dyDescent="0.2">
      <c r="A977">
        <v>976</v>
      </c>
      <c r="B977" t="s">
        <v>2063</v>
      </c>
      <c r="C977" t="s">
        <v>2064</v>
      </c>
      <c r="D977" t="s">
        <v>28</v>
      </c>
      <c r="E977">
        <v>10</v>
      </c>
      <c r="F977" s="2">
        <v>26227</v>
      </c>
      <c r="G977" t="s">
        <v>349</v>
      </c>
      <c r="H977" t="s">
        <v>30</v>
      </c>
      <c r="I977" t="s">
        <v>43</v>
      </c>
      <c r="J977" t="s">
        <v>24</v>
      </c>
      <c r="K977" t="s">
        <v>38</v>
      </c>
      <c r="L977">
        <v>10</v>
      </c>
    </row>
    <row r="978" spans="1:12" x14ac:dyDescent="0.2">
      <c r="A978">
        <v>977</v>
      </c>
      <c r="B978" t="s">
        <v>2065</v>
      </c>
      <c r="C978" t="s">
        <v>2066</v>
      </c>
      <c r="D978" t="s">
        <v>41</v>
      </c>
      <c r="E978">
        <v>65</v>
      </c>
      <c r="F978" s="2">
        <v>21884</v>
      </c>
      <c r="G978" t="s">
        <v>118</v>
      </c>
      <c r="H978" t="s">
        <v>36</v>
      </c>
      <c r="I978" t="s">
        <v>47</v>
      </c>
      <c r="J978" t="s">
        <v>24</v>
      </c>
      <c r="K978" t="s">
        <v>25</v>
      </c>
      <c r="L978">
        <v>13</v>
      </c>
    </row>
    <row r="979" spans="1:12" x14ac:dyDescent="0.2">
      <c r="A979">
        <v>978</v>
      </c>
      <c r="B979" t="s">
        <v>2067</v>
      </c>
      <c r="C979" t="s">
        <v>2068</v>
      </c>
      <c r="D979" t="s">
        <v>41</v>
      </c>
      <c r="E979">
        <v>40</v>
      </c>
      <c r="F979" s="2">
        <v>29982</v>
      </c>
      <c r="G979" t="s">
        <v>302</v>
      </c>
      <c r="H979" t="s">
        <v>36</v>
      </c>
      <c r="I979" t="s">
        <v>47</v>
      </c>
      <c r="J979" t="s">
        <v>24</v>
      </c>
      <c r="K979" t="s">
        <v>38</v>
      </c>
      <c r="L979">
        <v>15</v>
      </c>
    </row>
    <row r="980" spans="1:12" x14ac:dyDescent="0.2">
      <c r="A980">
        <v>979</v>
      </c>
      <c r="B980" t="s">
        <v>2069</v>
      </c>
      <c r="C980" t="s">
        <v>2070</v>
      </c>
      <c r="D980" t="s">
        <v>41</v>
      </c>
      <c r="E980">
        <v>42</v>
      </c>
      <c r="F980" s="2">
        <v>21909</v>
      </c>
      <c r="G980" t="s">
        <v>746</v>
      </c>
      <c r="H980" t="s">
        <v>65</v>
      </c>
      <c r="I980" t="s">
        <v>47</v>
      </c>
      <c r="J980" t="s">
        <v>24</v>
      </c>
      <c r="K980" t="s">
        <v>38</v>
      </c>
      <c r="L980">
        <v>12</v>
      </c>
    </row>
    <row r="981" spans="1:12" x14ac:dyDescent="0.2">
      <c r="A981">
        <v>980</v>
      </c>
      <c r="B981" t="s">
        <v>613</v>
      </c>
      <c r="C981" t="s">
        <v>2071</v>
      </c>
      <c r="D981" t="s">
        <v>41</v>
      </c>
      <c r="E981">
        <v>19</v>
      </c>
      <c r="F981" s="2">
        <v>28513</v>
      </c>
      <c r="G981" t="s">
        <v>166</v>
      </c>
      <c r="H981" t="s">
        <v>22</v>
      </c>
      <c r="I981" t="s">
        <v>23</v>
      </c>
      <c r="J981" t="s">
        <v>24</v>
      </c>
      <c r="K981" t="s">
        <v>38</v>
      </c>
      <c r="L981">
        <v>8</v>
      </c>
    </row>
    <row r="982" spans="1:12" x14ac:dyDescent="0.2">
      <c r="A982">
        <v>981</v>
      </c>
      <c r="B982" t="s">
        <v>2072</v>
      </c>
      <c r="C982" t="s">
        <v>2073</v>
      </c>
      <c r="D982" t="s">
        <v>28</v>
      </c>
      <c r="E982">
        <v>0</v>
      </c>
      <c r="F982" s="2">
        <v>26714</v>
      </c>
      <c r="G982" t="s">
        <v>36</v>
      </c>
      <c r="H982" t="s">
        <v>46</v>
      </c>
      <c r="I982" t="s">
        <v>23</v>
      </c>
      <c r="J982" t="s">
        <v>24</v>
      </c>
      <c r="K982" t="s">
        <v>38</v>
      </c>
      <c r="L982">
        <v>11</v>
      </c>
    </row>
    <row r="983" spans="1:12" x14ac:dyDescent="0.2">
      <c r="A983">
        <v>982</v>
      </c>
      <c r="B983" t="s">
        <v>2074</v>
      </c>
      <c r="C983" t="s">
        <v>2075</v>
      </c>
      <c r="D983" t="s">
        <v>28</v>
      </c>
      <c r="E983">
        <v>14</v>
      </c>
      <c r="F983" s="2">
        <v>21958</v>
      </c>
      <c r="G983" t="s">
        <v>491</v>
      </c>
      <c r="H983" t="s">
        <v>22</v>
      </c>
      <c r="I983" t="s">
        <v>47</v>
      </c>
      <c r="J983" t="s">
        <v>24</v>
      </c>
      <c r="K983" t="s">
        <v>25</v>
      </c>
      <c r="L983">
        <v>6</v>
      </c>
    </row>
    <row r="984" spans="1:12" x14ac:dyDescent="0.2">
      <c r="A984">
        <v>983</v>
      </c>
      <c r="B984" t="s">
        <v>2076</v>
      </c>
      <c r="C984" t="s">
        <v>2077</v>
      </c>
      <c r="D984" t="s">
        <v>128</v>
      </c>
      <c r="E984">
        <v>49</v>
      </c>
      <c r="F984" s="2"/>
      <c r="G984" t="s">
        <v>36</v>
      </c>
      <c r="H984" t="s">
        <v>37</v>
      </c>
      <c r="I984" t="s">
        <v>43</v>
      </c>
      <c r="J984" t="s">
        <v>24</v>
      </c>
      <c r="K984" t="s">
        <v>38</v>
      </c>
    </row>
    <row r="985" spans="1:12" x14ac:dyDescent="0.2">
      <c r="A985">
        <v>984</v>
      </c>
      <c r="B985" t="s">
        <v>2078</v>
      </c>
      <c r="C985" t="s">
        <v>2079</v>
      </c>
      <c r="D985" t="s">
        <v>28</v>
      </c>
      <c r="E985">
        <v>89</v>
      </c>
      <c r="F985" s="2">
        <v>19808</v>
      </c>
      <c r="G985" t="s">
        <v>1729</v>
      </c>
      <c r="H985" t="s">
        <v>65</v>
      </c>
      <c r="I985" t="s">
        <v>43</v>
      </c>
      <c r="J985" t="s">
        <v>24</v>
      </c>
      <c r="K985" t="s">
        <v>38</v>
      </c>
      <c r="L985">
        <v>16</v>
      </c>
    </row>
    <row r="986" spans="1:12" x14ac:dyDescent="0.2">
      <c r="A986">
        <v>985</v>
      </c>
      <c r="B986" t="s">
        <v>2080</v>
      </c>
      <c r="C986" t="s">
        <v>2081</v>
      </c>
      <c r="D986" t="s">
        <v>41</v>
      </c>
      <c r="E986">
        <v>29</v>
      </c>
      <c r="F986" s="2">
        <v>25841</v>
      </c>
      <c r="G986" t="s">
        <v>205</v>
      </c>
      <c r="H986" t="s">
        <v>46</v>
      </c>
      <c r="I986" t="s">
        <v>47</v>
      </c>
      <c r="J986" t="s">
        <v>24</v>
      </c>
      <c r="K986" t="s">
        <v>38</v>
      </c>
      <c r="L986">
        <v>15</v>
      </c>
    </row>
    <row r="987" spans="1:12" x14ac:dyDescent="0.2">
      <c r="A987">
        <v>986</v>
      </c>
      <c r="B987" t="s">
        <v>2082</v>
      </c>
      <c r="C987" t="s">
        <v>2083</v>
      </c>
      <c r="D987" t="s">
        <v>28</v>
      </c>
      <c r="E987">
        <v>3</v>
      </c>
      <c r="F987" s="2">
        <v>34612</v>
      </c>
      <c r="G987" t="s">
        <v>2084</v>
      </c>
      <c r="H987" t="s">
        <v>65</v>
      </c>
      <c r="I987" t="s">
        <v>23</v>
      </c>
      <c r="J987" t="s">
        <v>24</v>
      </c>
      <c r="K987" t="s">
        <v>25</v>
      </c>
      <c r="L987">
        <v>8</v>
      </c>
    </row>
    <row r="988" spans="1:12" x14ac:dyDescent="0.2">
      <c r="A988">
        <v>987</v>
      </c>
      <c r="B988" t="s">
        <v>2085</v>
      </c>
      <c r="C988" t="s">
        <v>655</v>
      </c>
      <c r="D988" t="s">
        <v>28</v>
      </c>
      <c r="E988">
        <v>89</v>
      </c>
      <c r="F988" s="2">
        <v>27270</v>
      </c>
      <c r="G988" t="s">
        <v>140</v>
      </c>
      <c r="H988" t="s">
        <v>30</v>
      </c>
      <c r="I988" t="s">
        <v>43</v>
      </c>
      <c r="J988" t="s">
        <v>24</v>
      </c>
      <c r="K988" t="s">
        <v>25</v>
      </c>
      <c r="L988">
        <v>11</v>
      </c>
    </row>
    <row r="989" spans="1:12" x14ac:dyDescent="0.2">
      <c r="A989">
        <v>988</v>
      </c>
      <c r="B989" t="s">
        <v>2086</v>
      </c>
      <c r="C989" t="s">
        <v>2087</v>
      </c>
      <c r="D989" t="s">
        <v>41</v>
      </c>
      <c r="E989">
        <v>35</v>
      </c>
      <c r="F989" s="2">
        <v>29601</v>
      </c>
      <c r="G989" t="s">
        <v>156</v>
      </c>
      <c r="H989" t="s">
        <v>65</v>
      </c>
      <c r="I989" t="s">
        <v>47</v>
      </c>
      <c r="J989" t="s">
        <v>24</v>
      </c>
      <c r="K989" t="s">
        <v>38</v>
      </c>
      <c r="L989">
        <v>7</v>
      </c>
    </row>
    <row r="990" spans="1:12" x14ac:dyDescent="0.2">
      <c r="A990">
        <v>989</v>
      </c>
      <c r="B990" t="s">
        <v>2088</v>
      </c>
      <c r="C990" t="s">
        <v>2089</v>
      </c>
      <c r="D990" t="s">
        <v>41</v>
      </c>
      <c r="E990">
        <v>43</v>
      </c>
      <c r="F990" s="2">
        <v>30095</v>
      </c>
      <c r="G990" t="s">
        <v>89</v>
      </c>
      <c r="H990" t="s">
        <v>30</v>
      </c>
      <c r="I990" t="s">
        <v>23</v>
      </c>
      <c r="J990" t="s">
        <v>24</v>
      </c>
      <c r="K990" t="s">
        <v>38</v>
      </c>
      <c r="L990">
        <v>17</v>
      </c>
    </row>
    <row r="991" spans="1:12" x14ac:dyDescent="0.2">
      <c r="A991">
        <v>990</v>
      </c>
      <c r="B991" t="s">
        <v>2090</v>
      </c>
      <c r="C991" t="s">
        <v>2091</v>
      </c>
      <c r="D991" t="s">
        <v>41</v>
      </c>
      <c r="E991">
        <v>56</v>
      </c>
      <c r="F991" s="2">
        <v>27863</v>
      </c>
      <c r="G991" t="s">
        <v>29</v>
      </c>
      <c r="H991" t="s">
        <v>65</v>
      </c>
      <c r="I991" t="s">
        <v>23</v>
      </c>
      <c r="J991" t="s">
        <v>24</v>
      </c>
      <c r="K991" t="s">
        <v>25</v>
      </c>
      <c r="L991">
        <v>14</v>
      </c>
    </row>
    <row r="992" spans="1:12" x14ac:dyDescent="0.2">
      <c r="A992">
        <v>991</v>
      </c>
      <c r="B992" t="s">
        <v>2092</v>
      </c>
      <c r="C992" t="s">
        <v>2093</v>
      </c>
      <c r="D992" t="s">
        <v>41</v>
      </c>
      <c r="E992">
        <v>11</v>
      </c>
      <c r="F992" s="2">
        <v>33571</v>
      </c>
      <c r="G992" t="s">
        <v>711</v>
      </c>
      <c r="H992" t="s">
        <v>30</v>
      </c>
      <c r="I992" t="s">
        <v>23</v>
      </c>
      <c r="J992" t="s">
        <v>24</v>
      </c>
      <c r="K992" t="s">
        <v>25</v>
      </c>
      <c r="L992">
        <v>10</v>
      </c>
    </row>
    <row r="993" spans="1:12" x14ac:dyDescent="0.2">
      <c r="A993">
        <v>992</v>
      </c>
      <c r="B993" t="s">
        <v>2094</v>
      </c>
      <c r="C993" t="s">
        <v>2095</v>
      </c>
      <c r="D993" t="s">
        <v>41</v>
      </c>
      <c r="E993">
        <v>6</v>
      </c>
      <c r="F993" s="2">
        <v>21514</v>
      </c>
      <c r="G993" t="s">
        <v>36</v>
      </c>
      <c r="H993" t="s">
        <v>34</v>
      </c>
      <c r="I993" t="s">
        <v>23</v>
      </c>
      <c r="J993" t="s">
        <v>24</v>
      </c>
      <c r="K993" t="s">
        <v>25</v>
      </c>
      <c r="L993">
        <v>8</v>
      </c>
    </row>
    <row r="994" spans="1:12" x14ac:dyDescent="0.2">
      <c r="A994">
        <v>993</v>
      </c>
      <c r="B994" t="s">
        <v>2096</v>
      </c>
      <c r="C994" t="s">
        <v>1179</v>
      </c>
      <c r="D994" t="s">
        <v>41</v>
      </c>
      <c r="E994">
        <v>71</v>
      </c>
      <c r="F994" s="2">
        <v>28174</v>
      </c>
      <c r="G994" t="s">
        <v>612</v>
      </c>
      <c r="H994" t="s">
        <v>56</v>
      </c>
      <c r="I994" t="s">
        <v>47</v>
      </c>
      <c r="J994" t="s">
        <v>24</v>
      </c>
      <c r="K994" t="s">
        <v>38</v>
      </c>
      <c r="L994">
        <v>17</v>
      </c>
    </row>
    <row r="995" spans="1:12" x14ac:dyDescent="0.2">
      <c r="A995">
        <v>994</v>
      </c>
      <c r="B995" t="s">
        <v>2038</v>
      </c>
      <c r="C995" t="s">
        <v>2097</v>
      </c>
      <c r="D995" t="s">
        <v>41</v>
      </c>
      <c r="E995">
        <v>62</v>
      </c>
      <c r="F995" s="2">
        <v>28443</v>
      </c>
      <c r="G995" t="s">
        <v>447</v>
      </c>
      <c r="H995" t="s">
        <v>144</v>
      </c>
      <c r="I995" t="s">
        <v>43</v>
      </c>
      <c r="J995" t="s">
        <v>24</v>
      </c>
      <c r="K995" t="s">
        <v>25</v>
      </c>
      <c r="L995">
        <v>5</v>
      </c>
    </row>
    <row r="996" spans="1:12" x14ac:dyDescent="0.2">
      <c r="A996">
        <v>995</v>
      </c>
      <c r="B996" t="s">
        <v>2098</v>
      </c>
      <c r="C996" t="s">
        <v>2099</v>
      </c>
      <c r="D996" t="s">
        <v>28</v>
      </c>
      <c r="E996">
        <v>16</v>
      </c>
      <c r="F996" s="2">
        <v>24058</v>
      </c>
      <c r="G996" t="s">
        <v>131</v>
      </c>
      <c r="H996" t="s">
        <v>22</v>
      </c>
      <c r="I996" t="s">
        <v>23</v>
      </c>
      <c r="J996" t="s">
        <v>24</v>
      </c>
      <c r="K996" t="s">
        <v>25</v>
      </c>
      <c r="L996">
        <v>19</v>
      </c>
    </row>
    <row r="997" spans="1:12" x14ac:dyDescent="0.2">
      <c r="A997">
        <v>996</v>
      </c>
      <c r="B997" t="s">
        <v>2100</v>
      </c>
      <c r="C997" t="s">
        <v>2101</v>
      </c>
      <c r="D997" t="s">
        <v>128</v>
      </c>
      <c r="E997">
        <v>67</v>
      </c>
      <c r="F997" s="2"/>
      <c r="G997" t="s">
        <v>465</v>
      </c>
      <c r="H997" t="s">
        <v>37</v>
      </c>
      <c r="I997" t="s">
        <v>23</v>
      </c>
      <c r="J997" t="s">
        <v>24</v>
      </c>
      <c r="K997" t="s">
        <v>25</v>
      </c>
    </row>
    <row r="998" spans="1:12" x14ac:dyDescent="0.2">
      <c r="A998">
        <v>997</v>
      </c>
      <c r="B998" t="s">
        <v>2102</v>
      </c>
      <c r="C998" t="s">
        <v>2103</v>
      </c>
      <c r="D998" t="s">
        <v>28</v>
      </c>
      <c r="E998">
        <v>30</v>
      </c>
      <c r="F998" s="2">
        <v>29770</v>
      </c>
      <c r="G998" t="s">
        <v>230</v>
      </c>
      <c r="H998" t="s">
        <v>119</v>
      </c>
      <c r="I998" t="s">
        <v>23</v>
      </c>
      <c r="J998" t="s">
        <v>24</v>
      </c>
      <c r="K998" t="s">
        <v>25</v>
      </c>
      <c r="L998">
        <v>13</v>
      </c>
    </row>
    <row r="999" spans="1:12" x14ac:dyDescent="0.2">
      <c r="A999">
        <v>998</v>
      </c>
      <c r="B999" t="s">
        <v>2104</v>
      </c>
      <c r="C999" t="s">
        <v>2105</v>
      </c>
      <c r="D999" t="s">
        <v>41</v>
      </c>
      <c r="E999">
        <v>66</v>
      </c>
      <c r="F999" s="2">
        <v>24089</v>
      </c>
      <c r="G999" t="s">
        <v>271</v>
      </c>
      <c r="H999" t="s">
        <v>65</v>
      </c>
      <c r="I999" t="s">
        <v>43</v>
      </c>
      <c r="J999" t="s">
        <v>24</v>
      </c>
      <c r="K999" t="s">
        <v>25</v>
      </c>
      <c r="L999">
        <v>5</v>
      </c>
    </row>
    <row r="1000" spans="1:12" x14ac:dyDescent="0.2">
      <c r="A1000">
        <v>999</v>
      </c>
      <c r="B1000" t="s">
        <v>2106</v>
      </c>
      <c r="C1000" t="s">
        <v>2107</v>
      </c>
      <c r="D1000" t="s">
        <v>41</v>
      </c>
      <c r="E1000">
        <v>12</v>
      </c>
      <c r="F1000" s="2">
        <v>32243</v>
      </c>
      <c r="G1000" t="s">
        <v>33</v>
      </c>
      <c r="H1000" t="s">
        <v>36</v>
      </c>
      <c r="I1000" t="s">
        <v>47</v>
      </c>
      <c r="J1000" t="s">
        <v>24</v>
      </c>
      <c r="K1000" t="s">
        <v>38</v>
      </c>
      <c r="L1000">
        <v>4</v>
      </c>
    </row>
    <row r="1001" spans="1:12" x14ac:dyDescent="0.2">
      <c r="A1001">
        <v>1000</v>
      </c>
      <c r="B1001" t="s">
        <v>2108</v>
      </c>
      <c r="C1001" t="s">
        <v>2109</v>
      </c>
      <c r="D1001" t="s">
        <v>41</v>
      </c>
      <c r="E1001">
        <v>44</v>
      </c>
      <c r="F1001" s="2">
        <v>28709</v>
      </c>
      <c r="G1001" t="s">
        <v>363</v>
      </c>
      <c r="H1001" t="s">
        <v>30</v>
      </c>
      <c r="I1001" t="s">
        <v>23</v>
      </c>
      <c r="J1001" t="s">
        <v>24</v>
      </c>
      <c r="K1001" t="s">
        <v>38</v>
      </c>
      <c r="L1001">
        <v>11</v>
      </c>
    </row>
    <row r="1002" spans="1:12" x14ac:dyDescent="0.2">
      <c r="A1002">
        <v>1001</v>
      </c>
      <c r="B1002" t="s">
        <v>2110</v>
      </c>
      <c r="C1002" t="s">
        <v>2111</v>
      </c>
      <c r="D1002" t="s">
        <v>28</v>
      </c>
      <c r="E1002">
        <v>63</v>
      </c>
      <c r="F1002" s="2">
        <v>29094</v>
      </c>
      <c r="G1002" t="s">
        <v>392</v>
      </c>
      <c r="H1002" t="s">
        <v>46</v>
      </c>
      <c r="I1002" t="s">
        <v>23</v>
      </c>
      <c r="J1002" t="s">
        <v>24</v>
      </c>
      <c r="K1002" t="s">
        <v>38</v>
      </c>
      <c r="L1002">
        <v>14</v>
      </c>
    </row>
    <row r="1003" spans="1:12" x14ac:dyDescent="0.2">
      <c r="A1003">
        <v>1002</v>
      </c>
      <c r="B1003" t="s">
        <v>2112</v>
      </c>
      <c r="C1003" t="s">
        <v>2113</v>
      </c>
      <c r="D1003" t="s">
        <v>28</v>
      </c>
      <c r="E1003">
        <v>65</v>
      </c>
      <c r="F1003" s="2">
        <v>28732</v>
      </c>
      <c r="G1003" t="s">
        <v>55</v>
      </c>
      <c r="H1003" t="s">
        <v>36</v>
      </c>
      <c r="I1003" t="s">
        <v>23</v>
      </c>
      <c r="J1003" t="s">
        <v>24</v>
      </c>
      <c r="K1003" t="s">
        <v>25</v>
      </c>
      <c r="L1003">
        <v>18</v>
      </c>
    </row>
    <row r="1004" spans="1:12" x14ac:dyDescent="0.2">
      <c r="A1004">
        <v>1003</v>
      </c>
      <c r="B1004" t="s">
        <v>2114</v>
      </c>
      <c r="C1004" t="s">
        <v>2115</v>
      </c>
      <c r="D1004" t="s">
        <v>41</v>
      </c>
      <c r="E1004">
        <v>35</v>
      </c>
      <c r="F1004" s="2">
        <v>24871</v>
      </c>
      <c r="G1004" t="s">
        <v>187</v>
      </c>
      <c r="H1004" t="s">
        <v>30</v>
      </c>
      <c r="I1004" t="s">
        <v>47</v>
      </c>
      <c r="J1004" t="s">
        <v>24</v>
      </c>
      <c r="K1004" t="s">
        <v>38</v>
      </c>
      <c r="L1004">
        <v>18</v>
      </c>
    </row>
    <row r="1005" spans="1:12" x14ac:dyDescent="0.2">
      <c r="A1005">
        <v>1004</v>
      </c>
      <c r="B1005" t="s">
        <v>2116</v>
      </c>
      <c r="C1005" t="s">
        <v>2117</v>
      </c>
      <c r="D1005" t="s">
        <v>28</v>
      </c>
      <c r="E1005">
        <v>35</v>
      </c>
      <c r="F1005" s="2">
        <v>27584</v>
      </c>
      <c r="G1005" t="s">
        <v>55</v>
      </c>
      <c r="H1005" t="s">
        <v>37</v>
      </c>
      <c r="I1005" t="s">
        <v>47</v>
      </c>
      <c r="J1005" t="s">
        <v>24</v>
      </c>
      <c r="K1005" t="s">
        <v>38</v>
      </c>
      <c r="L1005">
        <v>22</v>
      </c>
    </row>
    <row r="1006" spans="1:12" x14ac:dyDescent="0.2">
      <c r="A1006">
        <v>1005</v>
      </c>
      <c r="B1006" t="s">
        <v>2118</v>
      </c>
      <c r="C1006" t="s">
        <v>2119</v>
      </c>
      <c r="D1006" t="s">
        <v>41</v>
      </c>
      <c r="E1006">
        <v>94</v>
      </c>
      <c r="F1006" s="2">
        <v>24730</v>
      </c>
      <c r="G1006" t="s">
        <v>532</v>
      </c>
      <c r="H1006" t="s">
        <v>37</v>
      </c>
      <c r="I1006" t="s">
        <v>47</v>
      </c>
      <c r="J1006" t="s">
        <v>24</v>
      </c>
      <c r="K1006" t="s">
        <v>25</v>
      </c>
      <c r="L1006">
        <v>8</v>
      </c>
    </row>
    <row r="1007" spans="1:12" x14ac:dyDescent="0.2">
      <c r="A1007">
        <v>1006</v>
      </c>
      <c r="B1007" t="s">
        <v>2120</v>
      </c>
      <c r="C1007" t="s">
        <v>2121</v>
      </c>
      <c r="D1007" t="s">
        <v>28</v>
      </c>
      <c r="E1007">
        <v>15</v>
      </c>
      <c r="F1007" s="2">
        <v>28347</v>
      </c>
      <c r="G1007" t="s">
        <v>274</v>
      </c>
      <c r="H1007" t="s">
        <v>119</v>
      </c>
      <c r="I1007" t="s">
        <v>43</v>
      </c>
      <c r="J1007" t="s">
        <v>24</v>
      </c>
      <c r="K1007" t="s">
        <v>25</v>
      </c>
      <c r="L1007">
        <v>19</v>
      </c>
    </row>
    <row r="1008" spans="1:12" x14ac:dyDescent="0.2">
      <c r="A1008">
        <v>1007</v>
      </c>
      <c r="B1008" t="s">
        <v>2122</v>
      </c>
      <c r="C1008" t="s">
        <v>2123</v>
      </c>
      <c r="D1008" t="s">
        <v>28</v>
      </c>
      <c r="E1008">
        <v>58</v>
      </c>
      <c r="F1008" s="2">
        <v>35224</v>
      </c>
      <c r="G1008" t="s">
        <v>36</v>
      </c>
      <c r="H1008" t="s">
        <v>46</v>
      </c>
      <c r="I1008" t="s">
        <v>23</v>
      </c>
      <c r="J1008" t="s">
        <v>24</v>
      </c>
      <c r="K1008" t="s">
        <v>38</v>
      </c>
      <c r="L1008">
        <v>5</v>
      </c>
    </row>
    <row r="1009" spans="1:12" x14ac:dyDescent="0.2">
      <c r="A1009">
        <v>1008</v>
      </c>
      <c r="B1009" t="s">
        <v>2124</v>
      </c>
      <c r="C1009" t="s">
        <v>2125</v>
      </c>
      <c r="D1009" t="s">
        <v>41</v>
      </c>
      <c r="E1009">
        <v>47</v>
      </c>
      <c r="F1009" s="2">
        <v>27708</v>
      </c>
      <c r="G1009" t="s">
        <v>230</v>
      </c>
      <c r="H1009" t="s">
        <v>36</v>
      </c>
      <c r="I1009" t="s">
        <v>23</v>
      </c>
      <c r="J1009" t="s">
        <v>24</v>
      </c>
      <c r="K1009" t="s">
        <v>38</v>
      </c>
      <c r="L1009">
        <v>21</v>
      </c>
    </row>
    <row r="1010" spans="1:12" x14ac:dyDescent="0.2">
      <c r="A1010">
        <v>1009</v>
      </c>
      <c r="B1010" t="s">
        <v>2126</v>
      </c>
      <c r="C1010" t="s">
        <v>2127</v>
      </c>
      <c r="D1010" t="s">
        <v>41</v>
      </c>
      <c r="E1010">
        <v>16</v>
      </c>
      <c r="F1010" s="2">
        <v>20949</v>
      </c>
      <c r="G1010" t="s">
        <v>225</v>
      </c>
      <c r="H1010" t="s">
        <v>65</v>
      </c>
      <c r="I1010" t="s">
        <v>47</v>
      </c>
      <c r="J1010" t="s">
        <v>24</v>
      </c>
      <c r="K1010" t="s">
        <v>25</v>
      </c>
      <c r="L1010">
        <v>13</v>
      </c>
    </row>
    <row r="1011" spans="1:12" x14ac:dyDescent="0.2">
      <c r="A1011">
        <v>1010</v>
      </c>
      <c r="B1011" t="s">
        <v>2128</v>
      </c>
      <c r="C1011" t="s">
        <v>2129</v>
      </c>
      <c r="D1011" t="s">
        <v>28</v>
      </c>
      <c r="E1011">
        <v>24</v>
      </c>
      <c r="F1011" s="2">
        <v>23037</v>
      </c>
      <c r="G1011" t="s">
        <v>625</v>
      </c>
      <c r="H1011" t="s">
        <v>30</v>
      </c>
      <c r="I1011" t="s">
        <v>43</v>
      </c>
      <c r="J1011" t="s">
        <v>24</v>
      </c>
      <c r="K1011" t="s">
        <v>38</v>
      </c>
      <c r="L1011">
        <v>17</v>
      </c>
    </row>
    <row r="1012" spans="1:12" x14ac:dyDescent="0.2">
      <c r="A1012">
        <v>1011</v>
      </c>
      <c r="B1012" t="s">
        <v>2130</v>
      </c>
      <c r="C1012" t="s">
        <v>2131</v>
      </c>
      <c r="D1012" t="s">
        <v>41</v>
      </c>
      <c r="E1012">
        <v>42</v>
      </c>
      <c r="F1012" s="2">
        <v>31247</v>
      </c>
      <c r="G1012" t="s">
        <v>264</v>
      </c>
      <c r="H1012" t="s">
        <v>22</v>
      </c>
      <c r="I1012" t="s">
        <v>47</v>
      </c>
      <c r="J1012" t="s">
        <v>24</v>
      </c>
      <c r="K1012" t="s">
        <v>25</v>
      </c>
      <c r="L1012">
        <v>10</v>
      </c>
    </row>
    <row r="1013" spans="1:12" x14ac:dyDescent="0.2">
      <c r="A1013">
        <v>1012</v>
      </c>
      <c r="B1013" t="s">
        <v>2132</v>
      </c>
      <c r="C1013" t="s">
        <v>2133</v>
      </c>
      <c r="D1013" t="s">
        <v>41</v>
      </c>
      <c r="E1013">
        <v>20</v>
      </c>
      <c r="F1013" s="2">
        <v>20229</v>
      </c>
      <c r="G1013" t="s">
        <v>253</v>
      </c>
      <c r="H1013" t="s">
        <v>36</v>
      </c>
      <c r="I1013" t="s">
        <v>47</v>
      </c>
      <c r="J1013" t="s">
        <v>24</v>
      </c>
      <c r="K1013" t="s">
        <v>25</v>
      </c>
      <c r="L1013">
        <v>11</v>
      </c>
    </row>
    <row r="1014" spans="1:12" x14ac:dyDescent="0.2">
      <c r="A1014">
        <v>1013</v>
      </c>
      <c r="B1014" t="s">
        <v>2134</v>
      </c>
      <c r="C1014" t="s">
        <v>2135</v>
      </c>
      <c r="D1014" t="s">
        <v>41</v>
      </c>
      <c r="E1014">
        <v>53</v>
      </c>
      <c r="F1014" s="2">
        <v>28009</v>
      </c>
      <c r="G1014" t="s">
        <v>200</v>
      </c>
      <c r="H1014" t="s">
        <v>46</v>
      </c>
      <c r="I1014" t="s">
        <v>47</v>
      </c>
      <c r="J1014" t="s">
        <v>24</v>
      </c>
      <c r="K1014" t="s">
        <v>38</v>
      </c>
      <c r="L1014">
        <v>17</v>
      </c>
    </row>
    <row r="1015" spans="1:12" x14ac:dyDescent="0.2">
      <c r="A1015">
        <v>1014</v>
      </c>
      <c r="B1015" t="s">
        <v>2136</v>
      </c>
      <c r="C1015" t="s">
        <v>2137</v>
      </c>
      <c r="D1015" t="s">
        <v>28</v>
      </c>
      <c r="E1015">
        <v>60</v>
      </c>
      <c r="F1015" s="2">
        <v>22203</v>
      </c>
      <c r="G1015" t="s">
        <v>386</v>
      </c>
      <c r="H1015" t="s">
        <v>34</v>
      </c>
      <c r="I1015" t="s">
        <v>23</v>
      </c>
      <c r="J1015" t="s">
        <v>24</v>
      </c>
      <c r="K1015" t="s">
        <v>25</v>
      </c>
      <c r="L1015">
        <v>8</v>
      </c>
    </row>
    <row r="1016" spans="1:12" x14ac:dyDescent="0.2">
      <c r="A1016">
        <v>1015</v>
      </c>
      <c r="B1016" t="s">
        <v>2138</v>
      </c>
      <c r="C1016" t="s">
        <v>2139</v>
      </c>
      <c r="D1016" t="s">
        <v>28</v>
      </c>
      <c r="E1016">
        <v>7</v>
      </c>
      <c r="F1016" s="2">
        <v>20180</v>
      </c>
      <c r="G1016" t="s">
        <v>1305</v>
      </c>
      <c r="H1016" t="s">
        <v>22</v>
      </c>
      <c r="I1016" t="s">
        <v>23</v>
      </c>
      <c r="J1016" t="s">
        <v>24</v>
      </c>
      <c r="K1016" t="s">
        <v>38</v>
      </c>
      <c r="L1016">
        <v>17</v>
      </c>
    </row>
    <row r="1017" spans="1:12" x14ac:dyDescent="0.2">
      <c r="A1017">
        <v>1016</v>
      </c>
      <c r="B1017" t="s">
        <v>2140</v>
      </c>
      <c r="C1017" t="s">
        <v>2141</v>
      </c>
      <c r="D1017" t="s">
        <v>28</v>
      </c>
      <c r="E1017">
        <v>0</v>
      </c>
      <c r="F1017" s="2">
        <v>21774</v>
      </c>
      <c r="G1017" t="s">
        <v>122</v>
      </c>
      <c r="H1017" t="s">
        <v>37</v>
      </c>
      <c r="I1017" t="s">
        <v>23</v>
      </c>
      <c r="J1017" t="s">
        <v>24</v>
      </c>
      <c r="K1017" t="s">
        <v>25</v>
      </c>
      <c r="L1017">
        <v>17</v>
      </c>
    </row>
    <row r="1018" spans="1:12" x14ac:dyDescent="0.2">
      <c r="A1018">
        <v>1017</v>
      </c>
      <c r="B1018" t="s">
        <v>2142</v>
      </c>
      <c r="C1018" t="s">
        <v>2143</v>
      </c>
      <c r="D1018" t="s">
        <v>41</v>
      </c>
      <c r="E1018">
        <v>88</v>
      </c>
      <c r="F1018" s="2">
        <v>28864</v>
      </c>
      <c r="G1018" t="s">
        <v>143</v>
      </c>
      <c r="H1018" t="s">
        <v>144</v>
      </c>
      <c r="I1018" t="s">
        <v>47</v>
      </c>
      <c r="J1018" t="s">
        <v>24</v>
      </c>
      <c r="K1018" t="s">
        <v>38</v>
      </c>
      <c r="L1018">
        <v>16</v>
      </c>
    </row>
    <row r="1019" spans="1:12" x14ac:dyDescent="0.2">
      <c r="A1019">
        <v>1018</v>
      </c>
      <c r="B1019" t="s">
        <v>2144</v>
      </c>
      <c r="C1019" t="s">
        <v>2145</v>
      </c>
      <c r="D1019" t="s">
        <v>28</v>
      </c>
      <c r="E1019">
        <v>1</v>
      </c>
      <c r="F1019" s="2">
        <v>34665</v>
      </c>
      <c r="G1019" t="s">
        <v>205</v>
      </c>
      <c r="H1019" t="s">
        <v>65</v>
      </c>
      <c r="I1019" t="s">
        <v>23</v>
      </c>
      <c r="J1019" t="s">
        <v>24</v>
      </c>
      <c r="K1019" t="s">
        <v>25</v>
      </c>
      <c r="L1019">
        <v>7</v>
      </c>
    </row>
    <row r="1020" spans="1:12" x14ac:dyDescent="0.2">
      <c r="A1020">
        <v>1019</v>
      </c>
      <c r="B1020" t="s">
        <v>2146</v>
      </c>
      <c r="C1020" t="s">
        <v>2147</v>
      </c>
      <c r="D1020" t="s">
        <v>28</v>
      </c>
      <c r="E1020">
        <v>42</v>
      </c>
      <c r="F1020" s="2">
        <v>26987</v>
      </c>
      <c r="G1020" t="s">
        <v>2148</v>
      </c>
      <c r="H1020" t="s">
        <v>65</v>
      </c>
      <c r="I1020" t="s">
        <v>23</v>
      </c>
      <c r="J1020" t="s">
        <v>24</v>
      </c>
      <c r="K1020" t="s">
        <v>25</v>
      </c>
      <c r="L1020">
        <v>14</v>
      </c>
    </row>
    <row r="1021" spans="1:12" x14ac:dyDescent="0.2">
      <c r="A1021">
        <v>1020</v>
      </c>
      <c r="B1021" t="s">
        <v>2149</v>
      </c>
      <c r="C1021" t="s">
        <v>2150</v>
      </c>
      <c r="D1021" t="s">
        <v>41</v>
      </c>
      <c r="E1021">
        <v>29</v>
      </c>
      <c r="F1021" s="2">
        <v>27708</v>
      </c>
      <c r="G1021" t="s">
        <v>36</v>
      </c>
      <c r="H1021" t="s">
        <v>37</v>
      </c>
      <c r="I1021" t="s">
        <v>43</v>
      </c>
      <c r="J1021" t="s">
        <v>24</v>
      </c>
      <c r="K1021" t="s">
        <v>38</v>
      </c>
      <c r="L1021">
        <v>13</v>
      </c>
    </row>
    <row r="1022" spans="1:12" x14ac:dyDescent="0.2">
      <c r="A1022">
        <v>1021</v>
      </c>
      <c r="B1022" t="s">
        <v>1695</v>
      </c>
      <c r="C1022" t="s">
        <v>2151</v>
      </c>
      <c r="D1022" t="s">
        <v>28</v>
      </c>
      <c r="E1022">
        <v>16</v>
      </c>
      <c r="F1022" s="2">
        <v>28400</v>
      </c>
      <c r="G1022" t="s">
        <v>2152</v>
      </c>
      <c r="H1022" t="s">
        <v>46</v>
      </c>
      <c r="I1022" t="s">
        <v>47</v>
      </c>
      <c r="J1022" t="s">
        <v>24</v>
      </c>
      <c r="K1022" t="s">
        <v>38</v>
      </c>
      <c r="L1022">
        <v>7</v>
      </c>
    </row>
    <row r="1023" spans="1:12" x14ac:dyDescent="0.2">
      <c r="A1023">
        <v>1022</v>
      </c>
      <c r="B1023" t="s">
        <v>2153</v>
      </c>
      <c r="C1023" t="s">
        <v>2154</v>
      </c>
      <c r="D1023" t="s">
        <v>41</v>
      </c>
      <c r="E1023">
        <v>56</v>
      </c>
      <c r="F1023" s="2">
        <v>32936</v>
      </c>
      <c r="G1023" t="s">
        <v>465</v>
      </c>
      <c r="H1023" t="s">
        <v>30</v>
      </c>
      <c r="I1023" t="s">
        <v>43</v>
      </c>
      <c r="J1023" t="s">
        <v>24</v>
      </c>
      <c r="K1023" t="s">
        <v>25</v>
      </c>
      <c r="L1023">
        <v>14</v>
      </c>
    </row>
    <row r="1024" spans="1:12" x14ac:dyDescent="0.2">
      <c r="A1024">
        <v>1023</v>
      </c>
      <c r="B1024" t="s">
        <v>2155</v>
      </c>
      <c r="C1024" t="s">
        <v>2156</v>
      </c>
      <c r="D1024" t="s">
        <v>41</v>
      </c>
      <c r="E1024">
        <v>16</v>
      </c>
      <c r="F1024" s="2">
        <v>33442</v>
      </c>
      <c r="G1024" t="s">
        <v>36</v>
      </c>
      <c r="H1024" t="s">
        <v>30</v>
      </c>
      <c r="I1024" t="s">
        <v>43</v>
      </c>
      <c r="J1024" t="s">
        <v>24</v>
      </c>
      <c r="K1024" t="s">
        <v>25</v>
      </c>
      <c r="L1024">
        <v>6</v>
      </c>
    </row>
    <row r="1025" spans="1:12" x14ac:dyDescent="0.2">
      <c r="A1025">
        <v>1024</v>
      </c>
      <c r="B1025" t="s">
        <v>2157</v>
      </c>
      <c r="C1025" t="s">
        <v>2158</v>
      </c>
      <c r="D1025" t="s">
        <v>41</v>
      </c>
      <c r="E1025">
        <v>17</v>
      </c>
      <c r="F1025" s="2">
        <v>33760</v>
      </c>
      <c r="G1025" t="s">
        <v>137</v>
      </c>
      <c r="H1025" t="s">
        <v>22</v>
      </c>
      <c r="I1025" t="s">
        <v>47</v>
      </c>
      <c r="J1025" t="s">
        <v>24</v>
      </c>
      <c r="K1025" t="s">
        <v>25</v>
      </c>
      <c r="L1025">
        <v>2</v>
      </c>
    </row>
    <row r="1026" spans="1:12" x14ac:dyDescent="0.2">
      <c r="A1026">
        <v>1025</v>
      </c>
      <c r="B1026" t="s">
        <v>2159</v>
      </c>
      <c r="C1026" t="s">
        <v>2160</v>
      </c>
      <c r="D1026" t="s">
        <v>28</v>
      </c>
      <c r="E1026">
        <v>69</v>
      </c>
      <c r="F1026" s="2">
        <v>35641</v>
      </c>
      <c r="G1026" t="s">
        <v>402</v>
      </c>
      <c r="H1026" t="s">
        <v>37</v>
      </c>
      <c r="I1026" t="s">
        <v>23</v>
      </c>
      <c r="J1026" t="s">
        <v>24</v>
      </c>
      <c r="K1026" t="s">
        <v>25</v>
      </c>
      <c r="L1026">
        <v>5</v>
      </c>
    </row>
    <row r="1027" spans="1:12" x14ac:dyDescent="0.2">
      <c r="A1027">
        <v>1026</v>
      </c>
      <c r="B1027" t="s">
        <v>215</v>
      </c>
      <c r="C1027" t="s">
        <v>2161</v>
      </c>
      <c r="D1027" t="s">
        <v>28</v>
      </c>
      <c r="E1027">
        <v>66</v>
      </c>
      <c r="F1027" s="2">
        <v>34544</v>
      </c>
      <c r="G1027" t="s">
        <v>36</v>
      </c>
      <c r="H1027" t="s">
        <v>30</v>
      </c>
      <c r="I1027" t="s">
        <v>43</v>
      </c>
      <c r="J1027" t="s">
        <v>24</v>
      </c>
      <c r="K1027" t="s">
        <v>38</v>
      </c>
      <c r="L1027">
        <v>4</v>
      </c>
    </row>
    <row r="1028" spans="1:12" x14ac:dyDescent="0.2">
      <c r="A1028">
        <v>1027</v>
      </c>
      <c r="B1028" t="s">
        <v>2162</v>
      </c>
      <c r="C1028" t="s">
        <v>2163</v>
      </c>
      <c r="D1028" t="s">
        <v>28</v>
      </c>
      <c r="E1028">
        <v>33</v>
      </c>
      <c r="F1028" s="2">
        <v>24387</v>
      </c>
      <c r="G1028" t="s">
        <v>543</v>
      </c>
      <c r="H1028" t="s">
        <v>30</v>
      </c>
      <c r="I1028" t="s">
        <v>43</v>
      </c>
      <c r="J1028" t="s">
        <v>24</v>
      </c>
      <c r="K1028" t="s">
        <v>38</v>
      </c>
      <c r="L1028">
        <v>18</v>
      </c>
    </row>
    <row r="1029" spans="1:12" x14ac:dyDescent="0.2">
      <c r="A1029">
        <v>1028</v>
      </c>
      <c r="B1029" t="s">
        <v>2164</v>
      </c>
      <c r="C1029" t="s">
        <v>2165</v>
      </c>
      <c r="D1029" t="s">
        <v>28</v>
      </c>
      <c r="E1029">
        <v>10</v>
      </c>
      <c r="F1029" s="2">
        <v>36383</v>
      </c>
      <c r="G1029" t="s">
        <v>89</v>
      </c>
      <c r="H1029" t="s">
        <v>36</v>
      </c>
      <c r="I1029" t="s">
        <v>47</v>
      </c>
      <c r="J1029" t="s">
        <v>24</v>
      </c>
      <c r="K1029" t="s">
        <v>38</v>
      </c>
      <c r="L1029">
        <v>1</v>
      </c>
    </row>
    <row r="1030" spans="1:12" x14ac:dyDescent="0.2">
      <c r="A1030">
        <v>1029</v>
      </c>
      <c r="B1030" t="s">
        <v>2166</v>
      </c>
      <c r="C1030" t="s">
        <v>2167</v>
      </c>
      <c r="D1030" t="s">
        <v>28</v>
      </c>
      <c r="E1030">
        <v>71</v>
      </c>
      <c r="F1030" s="2">
        <v>35476</v>
      </c>
      <c r="G1030" t="s">
        <v>190</v>
      </c>
      <c r="H1030" t="s">
        <v>36</v>
      </c>
      <c r="I1030" t="s">
        <v>23</v>
      </c>
      <c r="J1030" t="s">
        <v>24</v>
      </c>
      <c r="K1030" t="s">
        <v>38</v>
      </c>
      <c r="L1030">
        <v>4</v>
      </c>
    </row>
    <row r="1031" spans="1:12" x14ac:dyDescent="0.2">
      <c r="A1031">
        <v>1030</v>
      </c>
      <c r="B1031" t="s">
        <v>2168</v>
      </c>
      <c r="C1031" t="s">
        <v>2169</v>
      </c>
      <c r="D1031" t="s">
        <v>41</v>
      </c>
      <c r="E1031">
        <v>9</v>
      </c>
      <c r="F1031" s="2">
        <v>22771</v>
      </c>
      <c r="G1031" t="s">
        <v>150</v>
      </c>
      <c r="H1031" t="s">
        <v>22</v>
      </c>
      <c r="I1031" t="s">
        <v>23</v>
      </c>
      <c r="J1031" t="s">
        <v>24</v>
      </c>
      <c r="K1031" t="s">
        <v>38</v>
      </c>
      <c r="L1031">
        <v>5</v>
      </c>
    </row>
    <row r="1032" spans="1:12" x14ac:dyDescent="0.2">
      <c r="A1032">
        <v>1031</v>
      </c>
      <c r="B1032" t="s">
        <v>2170</v>
      </c>
      <c r="C1032" t="s">
        <v>2171</v>
      </c>
      <c r="D1032" t="s">
        <v>28</v>
      </c>
      <c r="E1032">
        <v>75</v>
      </c>
      <c r="F1032" s="2">
        <v>30574</v>
      </c>
      <c r="G1032" t="s">
        <v>74</v>
      </c>
      <c r="H1032" t="s">
        <v>65</v>
      </c>
      <c r="I1032" t="s">
        <v>23</v>
      </c>
      <c r="J1032" t="s">
        <v>24</v>
      </c>
      <c r="K1032" t="s">
        <v>38</v>
      </c>
      <c r="L1032">
        <v>6</v>
      </c>
    </row>
    <row r="1033" spans="1:12" x14ac:dyDescent="0.2">
      <c r="A1033">
        <v>1032</v>
      </c>
      <c r="B1033" t="s">
        <v>2172</v>
      </c>
      <c r="C1033" t="s">
        <v>2173</v>
      </c>
      <c r="D1033" t="s">
        <v>41</v>
      </c>
      <c r="E1033">
        <v>36</v>
      </c>
      <c r="F1033" s="2">
        <v>28689</v>
      </c>
      <c r="G1033" t="s">
        <v>21</v>
      </c>
      <c r="H1033" t="s">
        <v>36</v>
      </c>
      <c r="I1033" t="s">
        <v>23</v>
      </c>
      <c r="J1033" t="s">
        <v>24</v>
      </c>
      <c r="K1033" t="s">
        <v>25</v>
      </c>
      <c r="L1033">
        <v>18</v>
      </c>
    </row>
    <row r="1034" spans="1:12" x14ac:dyDescent="0.2">
      <c r="A1034">
        <v>1033</v>
      </c>
      <c r="B1034" t="s">
        <v>2174</v>
      </c>
      <c r="C1034" t="s">
        <v>2175</v>
      </c>
      <c r="D1034" t="s">
        <v>28</v>
      </c>
      <c r="E1034">
        <v>70</v>
      </c>
      <c r="F1034" s="2">
        <v>34705</v>
      </c>
      <c r="G1034" t="s">
        <v>36</v>
      </c>
      <c r="H1034" t="s">
        <v>36</v>
      </c>
      <c r="I1034" t="s">
        <v>43</v>
      </c>
      <c r="J1034" t="s">
        <v>24</v>
      </c>
      <c r="K1034" t="s">
        <v>25</v>
      </c>
      <c r="L1034">
        <v>3</v>
      </c>
    </row>
    <row r="1035" spans="1:12" x14ac:dyDescent="0.2">
      <c r="A1035">
        <v>1034</v>
      </c>
      <c r="B1035" t="s">
        <v>2176</v>
      </c>
      <c r="C1035" t="s">
        <v>2177</v>
      </c>
      <c r="D1035" t="s">
        <v>28</v>
      </c>
      <c r="E1035">
        <v>16</v>
      </c>
      <c r="F1035" s="2">
        <v>27892</v>
      </c>
      <c r="G1035" t="s">
        <v>36</v>
      </c>
      <c r="H1035" t="s">
        <v>36</v>
      </c>
      <c r="I1035" t="s">
        <v>47</v>
      </c>
      <c r="J1035" t="s">
        <v>24</v>
      </c>
      <c r="K1035" t="s">
        <v>25</v>
      </c>
      <c r="L1035">
        <v>3</v>
      </c>
    </row>
    <row r="1036" spans="1:12" x14ac:dyDescent="0.2">
      <c r="A1036">
        <v>1035</v>
      </c>
      <c r="B1036" t="s">
        <v>2178</v>
      </c>
      <c r="C1036" t="s">
        <v>2179</v>
      </c>
      <c r="D1036" t="s">
        <v>41</v>
      </c>
      <c r="E1036">
        <v>77</v>
      </c>
      <c r="F1036" s="2">
        <v>28066</v>
      </c>
      <c r="G1036" t="s">
        <v>394</v>
      </c>
      <c r="H1036" t="s">
        <v>46</v>
      </c>
      <c r="I1036" t="s">
        <v>43</v>
      </c>
      <c r="J1036" t="s">
        <v>24</v>
      </c>
      <c r="K1036" t="s">
        <v>25</v>
      </c>
      <c r="L1036">
        <v>5</v>
      </c>
    </row>
    <row r="1037" spans="1:12" x14ac:dyDescent="0.2">
      <c r="A1037">
        <v>1036</v>
      </c>
      <c r="B1037" t="s">
        <v>2180</v>
      </c>
      <c r="C1037" t="s">
        <v>2181</v>
      </c>
      <c r="D1037" t="s">
        <v>41</v>
      </c>
      <c r="E1037">
        <v>6</v>
      </c>
      <c r="F1037" s="2">
        <v>25535</v>
      </c>
      <c r="G1037" t="s">
        <v>187</v>
      </c>
      <c r="H1037" t="s">
        <v>30</v>
      </c>
      <c r="I1037" t="s">
        <v>23</v>
      </c>
      <c r="J1037" t="s">
        <v>24</v>
      </c>
      <c r="K1037" t="s">
        <v>25</v>
      </c>
      <c r="L1037">
        <v>12</v>
      </c>
    </row>
    <row r="1038" spans="1:12" x14ac:dyDescent="0.2">
      <c r="A1038">
        <v>1037</v>
      </c>
      <c r="B1038" t="s">
        <v>2182</v>
      </c>
      <c r="C1038" t="s">
        <v>2183</v>
      </c>
      <c r="D1038" t="s">
        <v>41</v>
      </c>
      <c r="E1038">
        <v>95</v>
      </c>
      <c r="F1038" s="2">
        <v>20675</v>
      </c>
      <c r="G1038" t="s">
        <v>2148</v>
      </c>
      <c r="H1038" t="s">
        <v>30</v>
      </c>
      <c r="I1038" t="s">
        <v>23</v>
      </c>
      <c r="J1038" t="s">
        <v>24</v>
      </c>
      <c r="K1038" t="s">
        <v>38</v>
      </c>
      <c r="L1038">
        <v>10</v>
      </c>
    </row>
    <row r="1039" spans="1:12" x14ac:dyDescent="0.2">
      <c r="A1039">
        <v>1038</v>
      </c>
      <c r="B1039" t="s">
        <v>2184</v>
      </c>
      <c r="C1039" t="s">
        <v>2185</v>
      </c>
      <c r="D1039" t="s">
        <v>128</v>
      </c>
      <c r="E1039">
        <v>57</v>
      </c>
      <c r="F1039" s="2"/>
      <c r="G1039" t="s">
        <v>743</v>
      </c>
      <c r="H1039" t="s">
        <v>65</v>
      </c>
      <c r="I1039" t="s">
        <v>23</v>
      </c>
      <c r="J1039" t="s">
        <v>24</v>
      </c>
      <c r="K1039" t="s">
        <v>25</v>
      </c>
    </row>
    <row r="1040" spans="1:12" x14ac:dyDescent="0.2">
      <c r="A1040">
        <v>1039</v>
      </c>
      <c r="B1040" t="s">
        <v>2186</v>
      </c>
      <c r="C1040" t="s">
        <v>2187</v>
      </c>
      <c r="D1040" t="s">
        <v>41</v>
      </c>
      <c r="E1040">
        <v>24</v>
      </c>
      <c r="F1040" s="2">
        <v>27467</v>
      </c>
      <c r="G1040" t="s">
        <v>36</v>
      </c>
      <c r="H1040" t="s">
        <v>36</v>
      </c>
      <c r="I1040" t="s">
        <v>47</v>
      </c>
      <c r="J1040" t="s">
        <v>24</v>
      </c>
      <c r="K1040" t="s">
        <v>25</v>
      </c>
      <c r="L1040">
        <v>15</v>
      </c>
    </row>
    <row r="1041" spans="1:12" x14ac:dyDescent="0.2">
      <c r="A1041">
        <v>1040</v>
      </c>
      <c r="B1041" t="s">
        <v>2188</v>
      </c>
      <c r="C1041" t="s">
        <v>2189</v>
      </c>
      <c r="D1041" t="s">
        <v>41</v>
      </c>
      <c r="E1041">
        <v>78</v>
      </c>
      <c r="F1041" s="2">
        <v>27457</v>
      </c>
      <c r="G1041" t="s">
        <v>150</v>
      </c>
      <c r="H1041" t="s">
        <v>22</v>
      </c>
      <c r="I1041" t="s">
        <v>47</v>
      </c>
      <c r="J1041" t="s">
        <v>24</v>
      </c>
      <c r="K1041" t="s">
        <v>38</v>
      </c>
      <c r="L1041">
        <v>9</v>
      </c>
    </row>
    <row r="1042" spans="1:12" x14ac:dyDescent="0.2">
      <c r="A1042">
        <v>1041</v>
      </c>
      <c r="B1042" t="s">
        <v>2190</v>
      </c>
      <c r="C1042" t="s">
        <v>2191</v>
      </c>
      <c r="D1042" t="s">
        <v>28</v>
      </c>
      <c r="E1042">
        <v>95</v>
      </c>
      <c r="F1042" s="2">
        <v>21695</v>
      </c>
      <c r="G1042" t="s">
        <v>36</v>
      </c>
      <c r="H1042" t="s">
        <v>34</v>
      </c>
      <c r="I1042" t="s">
        <v>43</v>
      </c>
      <c r="J1042" t="s">
        <v>24</v>
      </c>
      <c r="K1042" t="s">
        <v>38</v>
      </c>
      <c r="L1042">
        <v>15</v>
      </c>
    </row>
    <row r="1043" spans="1:12" x14ac:dyDescent="0.2">
      <c r="A1043">
        <v>1042</v>
      </c>
      <c r="B1043" t="s">
        <v>2192</v>
      </c>
      <c r="C1043" t="s">
        <v>2193</v>
      </c>
      <c r="D1043" t="s">
        <v>28</v>
      </c>
      <c r="E1043">
        <v>0</v>
      </c>
      <c r="F1043" s="2">
        <v>27773</v>
      </c>
      <c r="G1043" t="s">
        <v>64</v>
      </c>
      <c r="H1043" t="s">
        <v>65</v>
      </c>
      <c r="I1043" t="s">
        <v>47</v>
      </c>
      <c r="J1043" t="s">
        <v>24</v>
      </c>
      <c r="K1043" t="s">
        <v>25</v>
      </c>
      <c r="L1043">
        <v>11</v>
      </c>
    </row>
    <row r="1044" spans="1:12" x14ac:dyDescent="0.2">
      <c r="A1044">
        <v>1043</v>
      </c>
      <c r="B1044" t="s">
        <v>2194</v>
      </c>
      <c r="C1044" t="s">
        <v>2195</v>
      </c>
      <c r="D1044" t="s">
        <v>28</v>
      </c>
      <c r="E1044">
        <v>34</v>
      </c>
      <c r="F1044" s="2">
        <v>31705</v>
      </c>
      <c r="G1044" t="s">
        <v>80</v>
      </c>
      <c r="H1044" t="s">
        <v>30</v>
      </c>
      <c r="I1044" t="s">
        <v>23</v>
      </c>
      <c r="J1044" t="s">
        <v>24</v>
      </c>
      <c r="K1044" t="s">
        <v>25</v>
      </c>
      <c r="L1044">
        <v>16</v>
      </c>
    </row>
    <row r="1045" spans="1:12" x14ac:dyDescent="0.2">
      <c r="A1045">
        <v>1044</v>
      </c>
      <c r="B1045" t="s">
        <v>2196</v>
      </c>
      <c r="C1045" t="s">
        <v>2197</v>
      </c>
      <c r="D1045" t="s">
        <v>128</v>
      </c>
      <c r="E1045">
        <v>4</v>
      </c>
      <c r="F1045" s="2"/>
      <c r="G1045" t="s">
        <v>150</v>
      </c>
      <c r="H1045" t="s">
        <v>22</v>
      </c>
      <c r="I1045" t="s">
        <v>47</v>
      </c>
      <c r="J1045" t="s">
        <v>24</v>
      </c>
      <c r="K1045" t="s">
        <v>38</v>
      </c>
    </row>
    <row r="1046" spans="1:12" x14ac:dyDescent="0.2">
      <c r="A1046">
        <v>1045</v>
      </c>
      <c r="B1046" t="s">
        <v>2198</v>
      </c>
      <c r="C1046" t="s">
        <v>2199</v>
      </c>
      <c r="D1046" t="s">
        <v>41</v>
      </c>
      <c r="E1046">
        <v>88</v>
      </c>
      <c r="F1046" s="2">
        <v>31540</v>
      </c>
      <c r="G1046" t="s">
        <v>36</v>
      </c>
      <c r="H1046" t="s">
        <v>30</v>
      </c>
      <c r="I1046" t="s">
        <v>23</v>
      </c>
      <c r="J1046" t="s">
        <v>24</v>
      </c>
      <c r="K1046" t="s">
        <v>25</v>
      </c>
      <c r="L1046">
        <v>19</v>
      </c>
    </row>
    <row r="1047" spans="1:12" x14ac:dyDescent="0.2">
      <c r="A1047">
        <v>1046</v>
      </c>
      <c r="B1047" t="s">
        <v>2200</v>
      </c>
      <c r="C1047" t="s">
        <v>2201</v>
      </c>
      <c r="D1047" t="s">
        <v>41</v>
      </c>
      <c r="E1047">
        <v>0</v>
      </c>
      <c r="F1047" s="2">
        <v>20293</v>
      </c>
      <c r="G1047" t="s">
        <v>1670</v>
      </c>
      <c r="H1047" t="s">
        <v>36</v>
      </c>
      <c r="I1047" t="s">
        <v>43</v>
      </c>
      <c r="J1047" t="s">
        <v>24</v>
      </c>
      <c r="K1047" t="s">
        <v>38</v>
      </c>
      <c r="L1047">
        <v>11</v>
      </c>
    </row>
    <row r="1048" spans="1:12" x14ac:dyDescent="0.2">
      <c r="A1048">
        <v>1047</v>
      </c>
      <c r="B1048" t="s">
        <v>2202</v>
      </c>
      <c r="C1048" t="s">
        <v>2203</v>
      </c>
      <c r="D1048" t="s">
        <v>28</v>
      </c>
      <c r="E1048">
        <v>39</v>
      </c>
      <c r="F1048" s="2">
        <v>28736</v>
      </c>
      <c r="G1048" t="s">
        <v>296</v>
      </c>
      <c r="H1048" t="s">
        <v>30</v>
      </c>
      <c r="I1048" t="s">
        <v>43</v>
      </c>
      <c r="J1048" t="s">
        <v>24</v>
      </c>
      <c r="K1048" t="s">
        <v>38</v>
      </c>
      <c r="L1048">
        <v>11</v>
      </c>
    </row>
    <row r="1049" spans="1:12" x14ac:dyDescent="0.2">
      <c r="A1049">
        <v>1048</v>
      </c>
      <c r="B1049" t="s">
        <v>2204</v>
      </c>
      <c r="C1049" t="s">
        <v>1895</v>
      </c>
      <c r="D1049" t="s">
        <v>28</v>
      </c>
      <c r="E1049">
        <v>99</v>
      </c>
      <c r="F1049" s="2">
        <v>27919</v>
      </c>
      <c r="G1049" t="s">
        <v>256</v>
      </c>
      <c r="H1049" t="s">
        <v>36</v>
      </c>
      <c r="I1049" t="s">
        <v>43</v>
      </c>
      <c r="J1049" t="s">
        <v>24</v>
      </c>
      <c r="K1049" t="s">
        <v>38</v>
      </c>
      <c r="L1049">
        <v>15</v>
      </c>
    </row>
    <row r="1050" spans="1:12" x14ac:dyDescent="0.2">
      <c r="A1050">
        <v>1049</v>
      </c>
      <c r="B1050" t="s">
        <v>2184</v>
      </c>
      <c r="C1050" t="s">
        <v>2205</v>
      </c>
      <c r="D1050" t="s">
        <v>28</v>
      </c>
      <c r="E1050">
        <v>35</v>
      </c>
      <c r="F1050" s="2">
        <v>35126</v>
      </c>
      <c r="G1050" t="s">
        <v>988</v>
      </c>
      <c r="H1050" t="s">
        <v>34</v>
      </c>
      <c r="I1050" t="s">
        <v>23</v>
      </c>
      <c r="J1050" t="s">
        <v>24</v>
      </c>
      <c r="K1050" t="s">
        <v>38</v>
      </c>
      <c r="L1050">
        <v>2</v>
      </c>
    </row>
    <row r="1051" spans="1:12" x14ac:dyDescent="0.2">
      <c r="A1051">
        <v>1050</v>
      </c>
      <c r="B1051" t="s">
        <v>81</v>
      </c>
      <c r="C1051" t="s">
        <v>2206</v>
      </c>
      <c r="D1051" t="s">
        <v>41</v>
      </c>
      <c r="E1051">
        <v>7</v>
      </c>
      <c r="F1051" s="2">
        <v>26874</v>
      </c>
      <c r="G1051" t="s">
        <v>988</v>
      </c>
      <c r="H1051" t="s">
        <v>119</v>
      </c>
      <c r="I1051" t="s">
        <v>23</v>
      </c>
      <c r="J1051" t="s">
        <v>24</v>
      </c>
      <c r="K1051" t="s">
        <v>25</v>
      </c>
      <c r="L1051">
        <v>15</v>
      </c>
    </row>
    <row r="1052" spans="1:12" x14ac:dyDescent="0.2">
      <c r="A1052">
        <v>1051</v>
      </c>
      <c r="B1052" t="s">
        <v>2207</v>
      </c>
      <c r="C1052" t="s">
        <v>2208</v>
      </c>
      <c r="D1052" t="s">
        <v>41</v>
      </c>
      <c r="E1052">
        <v>34</v>
      </c>
      <c r="F1052" s="2">
        <v>28397</v>
      </c>
      <c r="G1052" t="s">
        <v>1049</v>
      </c>
      <c r="H1052" t="s">
        <v>34</v>
      </c>
      <c r="I1052" t="s">
        <v>47</v>
      </c>
      <c r="J1052" t="s">
        <v>24</v>
      </c>
      <c r="K1052" t="s">
        <v>25</v>
      </c>
      <c r="L1052">
        <v>14</v>
      </c>
    </row>
    <row r="1053" spans="1:12" x14ac:dyDescent="0.2">
      <c r="A1053">
        <v>1052</v>
      </c>
      <c r="B1053" t="s">
        <v>2209</v>
      </c>
      <c r="C1053" t="s">
        <v>2210</v>
      </c>
      <c r="D1053" t="s">
        <v>41</v>
      </c>
      <c r="E1053">
        <v>31</v>
      </c>
      <c r="F1053" s="2">
        <v>31445</v>
      </c>
      <c r="G1053" t="s">
        <v>74</v>
      </c>
      <c r="H1053" t="s">
        <v>30</v>
      </c>
      <c r="I1053" t="s">
        <v>47</v>
      </c>
      <c r="J1053" t="s">
        <v>24</v>
      </c>
      <c r="K1053" t="s">
        <v>38</v>
      </c>
      <c r="L1053">
        <v>3</v>
      </c>
    </row>
    <row r="1054" spans="1:12" x14ac:dyDescent="0.2">
      <c r="A1054">
        <v>1053</v>
      </c>
      <c r="B1054" t="s">
        <v>2211</v>
      </c>
      <c r="C1054" t="s">
        <v>2212</v>
      </c>
      <c r="D1054" t="s">
        <v>28</v>
      </c>
      <c r="E1054">
        <v>98</v>
      </c>
      <c r="F1054" s="2">
        <v>22786</v>
      </c>
      <c r="G1054" t="s">
        <v>36</v>
      </c>
      <c r="H1054" t="s">
        <v>65</v>
      </c>
      <c r="I1054" t="s">
        <v>23</v>
      </c>
      <c r="J1054" t="s">
        <v>24</v>
      </c>
      <c r="K1054" t="s">
        <v>25</v>
      </c>
      <c r="L1054">
        <v>8</v>
      </c>
    </row>
    <row r="1055" spans="1:12" x14ac:dyDescent="0.2">
      <c r="A1055">
        <v>1054</v>
      </c>
      <c r="B1055" t="s">
        <v>2213</v>
      </c>
      <c r="C1055" t="s">
        <v>2214</v>
      </c>
      <c r="D1055" t="s">
        <v>28</v>
      </c>
      <c r="E1055">
        <v>27</v>
      </c>
      <c r="F1055" s="2">
        <v>30537</v>
      </c>
      <c r="G1055" t="s">
        <v>64</v>
      </c>
      <c r="H1055" t="s">
        <v>65</v>
      </c>
      <c r="I1055" t="s">
        <v>23</v>
      </c>
      <c r="J1055" t="s">
        <v>24</v>
      </c>
      <c r="K1055" t="s">
        <v>25</v>
      </c>
      <c r="L1055">
        <v>13</v>
      </c>
    </row>
    <row r="1056" spans="1:12" x14ac:dyDescent="0.2">
      <c r="A1056">
        <v>1055</v>
      </c>
      <c r="B1056" t="s">
        <v>2215</v>
      </c>
      <c r="C1056" t="s">
        <v>2216</v>
      </c>
      <c r="D1056" t="s">
        <v>41</v>
      </c>
      <c r="E1056">
        <v>30</v>
      </c>
      <c r="F1056" s="2">
        <v>32302</v>
      </c>
      <c r="G1056" t="s">
        <v>248</v>
      </c>
      <c r="H1056" t="s">
        <v>65</v>
      </c>
      <c r="I1056" t="s">
        <v>23</v>
      </c>
      <c r="J1056" t="s">
        <v>24</v>
      </c>
      <c r="K1056" t="s">
        <v>38</v>
      </c>
      <c r="L1056">
        <v>12</v>
      </c>
    </row>
    <row r="1057" spans="1:12" x14ac:dyDescent="0.2">
      <c r="A1057">
        <v>1056</v>
      </c>
      <c r="B1057" t="s">
        <v>2217</v>
      </c>
      <c r="C1057" t="s">
        <v>2218</v>
      </c>
      <c r="D1057" t="s">
        <v>28</v>
      </c>
      <c r="E1057">
        <v>96</v>
      </c>
      <c r="F1057" s="2">
        <v>24459</v>
      </c>
      <c r="G1057" t="s">
        <v>1753</v>
      </c>
      <c r="H1057" t="s">
        <v>65</v>
      </c>
      <c r="I1057" t="s">
        <v>43</v>
      </c>
      <c r="J1057" t="s">
        <v>24</v>
      </c>
      <c r="K1057" t="s">
        <v>38</v>
      </c>
      <c r="L1057">
        <v>6</v>
      </c>
    </row>
    <row r="1058" spans="1:12" x14ac:dyDescent="0.2">
      <c r="A1058">
        <v>1057</v>
      </c>
      <c r="B1058" t="s">
        <v>2219</v>
      </c>
      <c r="C1058" t="s">
        <v>2220</v>
      </c>
      <c r="D1058" t="s">
        <v>41</v>
      </c>
      <c r="E1058">
        <v>73</v>
      </c>
      <c r="F1058" s="2">
        <v>25299</v>
      </c>
      <c r="G1058" t="s">
        <v>166</v>
      </c>
      <c r="H1058" t="s">
        <v>22</v>
      </c>
      <c r="I1058" t="s">
        <v>23</v>
      </c>
      <c r="J1058" t="s">
        <v>24</v>
      </c>
      <c r="K1058" t="s">
        <v>38</v>
      </c>
      <c r="L1058">
        <v>5</v>
      </c>
    </row>
    <row r="1059" spans="1:12" x14ac:dyDescent="0.2">
      <c r="A1059">
        <v>1058</v>
      </c>
      <c r="B1059" t="s">
        <v>2221</v>
      </c>
      <c r="C1059" t="s">
        <v>2222</v>
      </c>
      <c r="D1059" t="s">
        <v>41</v>
      </c>
      <c r="E1059">
        <v>37</v>
      </c>
      <c r="F1059" s="2">
        <v>32074</v>
      </c>
      <c r="G1059" t="s">
        <v>1796</v>
      </c>
      <c r="H1059" t="s">
        <v>46</v>
      </c>
      <c r="I1059" t="s">
        <v>43</v>
      </c>
      <c r="J1059" t="s">
        <v>24</v>
      </c>
      <c r="K1059" t="s">
        <v>25</v>
      </c>
      <c r="L1059">
        <v>4</v>
      </c>
    </row>
    <row r="1060" spans="1:12" x14ac:dyDescent="0.2">
      <c r="A1060">
        <v>1059</v>
      </c>
      <c r="B1060" t="s">
        <v>2223</v>
      </c>
      <c r="C1060" t="s">
        <v>2224</v>
      </c>
      <c r="D1060" t="s">
        <v>41</v>
      </c>
      <c r="E1060">
        <v>68</v>
      </c>
      <c r="F1060" s="2">
        <v>24884</v>
      </c>
      <c r="G1060" t="s">
        <v>1580</v>
      </c>
      <c r="H1060" t="s">
        <v>144</v>
      </c>
      <c r="I1060" t="s">
        <v>47</v>
      </c>
      <c r="J1060" t="s">
        <v>24</v>
      </c>
      <c r="K1060" t="s">
        <v>25</v>
      </c>
      <c r="L1060">
        <v>6</v>
      </c>
    </row>
    <row r="1061" spans="1:12" x14ac:dyDescent="0.2">
      <c r="A1061">
        <v>1060</v>
      </c>
      <c r="B1061" t="s">
        <v>2225</v>
      </c>
      <c r="C1061" t="s">
        <v>2226</v>
      </c>
      <c r="D1061" t="s">
        <v>41</v>
      </c>
      <c r="E1061">
        <v>88</v>
      </c>
      <c r="F1061" s="2">
        <v>22608</v>
      </c>
      <c r="G1061" t="s">
        <v>344</v>
      </c>
      <c r="H1061" t="s">
        <v>56</v>
      </c>
      <c r="I1061" t="s">
        <v>43</v>
      </c>
      <c r="J1061" t="s">
        <v>24</v>
      </c>
      <c r="K1061" t="s">
        <v>25</v>
      </c>
      <c r="L1061">
        <v>13</v>
      </c>
    </row>
    <row r="1062" spans="1:12" x14ac:dyDescent="0.2">
      <c r="A1062">
        <v>1061</v>
      </c>
      <c r="B1062" t="s">
        <v>2227</v>
      </c>
      <c r="D1062" t="s">
        <v>28</v>
      </c>
      <c r="E1062">
        <v>34</v>
      </c>
      <c r="F1062" s="2">
        <v>32454</v>
      </c>
      <c r="G1062" t="s">
        <v>271</v>
      </c>
      <c r="H1062" t="s">
        <v>30</v>
      </c>
      <c r="I1062" t="s">
        <v>23</v>
      </c>
      <c r="J1062" t="s">
        <v>24</v>
      </c>
      <c r="K1062" t="s">
        <v>38</v>
      </c>
      <c r="L1062">
        <v>19</v>
      </c>
    </row>
    <row r="1063" spans="1:12" x14ac:dyDescent="0.2">
      <c r="A1063">
        <v>1062</v>
      </c>
      <c r="B1063" t="s">
        <v>843</v>
      </c>
      <c r="C1063" t="s">
        <v>2228</v>
      </c>
      <c r="D1063" t="s">
        <v>41</v>
      </c>
      <c r="E1063">
        <v>32</v>
      </c>
      <c r="F1063" s="2">
        <v>27665</v>
      </c>
      <c r="G1063" t="s">
        <v>74</v>
      </c>
      <c r="H1063" t="s">
        <v>36</v>
      </c>
      <c r="I1063" t="s">
        <v>23</v>
      </c>
      <c r="J1063" t="s">
        <v>24</v>
      </c>
      <c r="K1063" t="s">
        <v>38</v>
      </c>
      <c r="L1063">
        <v>14</v>
      </c>
    </row>
    <row r="1064" spans="1:12" x14ac:dyDescent="0.2">
      <c r="A1064">
        <v>1063</v>
      </c>
      <c r="B1064" t="s">
        <v>2229</v>
      </c>
      <c r="C1064" t="s">
        <v>2230</v>
      </c>
      <c r="D1064" t="s">
        <v>28</v>
      </c>
      <c r="E1064">
        <v>22</v>
      </c>
      <c r="F1064" s="2">
        <v>31837</v>
      </c>
      <c r="G1064" t="s">
        <v>559</v>
      </c>
      <c r="H1064" t="s">
        <v>30</v>
      </c>
      <c r="I1064" t="s">
        <v>43</v>
      </c>
      <c r="J1064" t="s">
        <v>24</v>
      </c>
      <c r="K1064" t="s">
        <v>25</v>
      </c>
      <c r="L1064">
        <v>13</v>
      </c>
    </row>
    <row r="1065" spans="1:12" x14ac:dyDescent="0.2">
      <c r="A1065">
        <v>1064</v>
      </c>
      <c r="B1065" t="s">
        <v>2231</v>
      </c>
      <c r="C1065" t="s">
        <v>2232</v>
      </c>
      <c r="D1065" t="s">
        <v>28</v>
      </c>
      <c r="E1065">
        <v>3</v>
      </c>
      <c r="F1065" s="2">
        <v>28289</v>
      </c>
      <c r="G1065" t="s">
        <v>447</v>
      </c>
      <c r="H1065" t="s">
        <v>144</v>
      </c>
      <c r="I1065" t="s">
        <v>43</v>
      </c>
      <c r="J1065" t="s">
        <v>24</v>
      </c>
      <c r="K1065" t="s">
        <v>25</v>
      </c>
      <c r="L1065">
        <v>8</v>
      </c>
    </row>
    <row r="1066" spans="1:12" x14ac:dyDescent="0.2">
      <c r="A1066">
        <v>1065</v>
      </c>
      <c r="B1066" t="s">
        <v>2233</v>
      </c>
      <c r="C1066" t="s">
        <v>2234</v>
      </c>
      <c r="D1066" t="s">
        <v>28</v>
      </c>
      <c r="E1066">
        <v>8</v>
      </c>
      <c r="F1066" s="2">
        <v>22824</v>
      </c>
      <c r="G1066" t="s">
        <v>402</v>
      </c>
      <c r="H1066" t="s">
        <v>30</v>
      </c>
      <c r="I1066" t="s">
        <v>23</v>
      </c>
      <c r="J1066" t="s">
        <v>24</v>
      </c>
      <c r="K1066" t="s">
        <v>25</v>
      </c>
      <c r="L1066">
        <v>8</v>
      </c>
    </row>
    <row r="1067" spans="1:12" x14ac:dyDescent="0.2">
      <c r="A1067">
        <v>1066</v>
      </c>
      <c r="B1067" t="s">
        <v>2235</v>
      </c>
      <c r="C1067" t="s">
        <v>2236</v>
      </c>
      <c r="D1067" t="s">
        <v>28</v>
      </c>
      <c r="E1067">
        <v>45</v>
      </c>
      <c r="F1067" s="2">
        <v>34978</v>
      </c>
      <c r="G1067" t="s">
        <v>392</v>
      </c>
      <c r="H1067" t="s">
        <v>119</v>
      </c>
      <c r="I1067" t="s">
        <v>47</v>
      </c>
      <c r="J1067" t="s">
        <v>24</v>
      </c>
      <c r="K1067" t="s">
        <v>38</v>
      </c>
      <c r="L1067">
        <v>12</v>
      </c>
    </row>
    <row r="1068" spans="1:12" x14ac:dyDescent="0.2">
      <c r="A1068">
        <v>1067</v>
      </c>
      <c r="B1068" t="s">
        <v>1233</v>
      </c>
      <c r="C1068" t="s">
        <v>2237</v>
      </c>
      <c r="D1068" t="s">
        <v>41</v>
      </c>
      <c r="E1068">
        <v>13</v>
      </c>
      <c r="F1068" s="2">
        <v>23879</v>
      </c>
      <c r="G1068" t="s">
        <v>2238</v>
      </c>
      <c r="H1068" t="s">
        <v>30</v>
      </c>
      <c r="I1068" t="s">
        <v>23</v>
      </c>
      <c r="J1068" t="s">
        <v>24</v>
      </c>
      <c r="K1068" t="s">
        <v>25</v>
      </c>
      <c r="L1068">
        <v>13</v>
      </c>
    </row>
    <row r="1069" spans="1:12" x14ac:dyDescent="0.2">
      <c r="A1069">
        <v>1068</v>
      </c>
      <c r="B1069" t="s">
        <v>2239</v>
      </c>
      <c r="C1069" t="s">
        <v>2240</v>
      </c>
      <c r="D1069" t="s">
        <v>28</v>
      </c>
      <c r="E1069">
        <v>5</v>
      </c>
      <c r="F1069" s="2">
        <v>34779</v>
      </c>
      <c r="G1069" t="s">
        <v>36</v>
      </c>
      <c r="H1069" t="s">
        <v>22</v>
      </c>
      <c r="I1069" t="s">
        <v>23</v>
      </c>
      <c r="J1069" t="s">
        <v>24</v>
      </c>
      <c r="K1069" t="s">
        <v>25</v>
      </c>
      <c r="L1069">
        <v>3</v>
      </c>
    </row>
    <row r="1070" spans="1:12" x14ac:dyDescent="0.2">
      <c r="A1070">
        <v>1069</v>
      </c>
      <c r="B1070" t="s">
        <v>188</v>
      </c>
      <c r="C1070" t="s">
        <v>2241</v>
      </c>
      <c r="D1070" t="s">
        <v>28</v>
      </c>
      <c r="E1070">
        <v>85</v>
      </c>
      <c r="F1070" s="2">
        <v>27865</v>
      </c>
      <c r="G1070" t="s">
        <v>377</v>
      </c>
      <c r="H1070" t="s">
        <v>119</v>
      </c>
      <c r="I1070" t="s">
        <v>23</v>
      </c>
      <c r="J1070" t="s">
        <v>24</v>
      </c>
      <c r="K1070" t="s">
        <v>38</v>
      </c>
      <c r="L1070">
        <v>15</v>
      </c>
    </row>
    <row r="1071" spans="1:12" x14ac:dyDescent="0.2">
      <c r="A1071">
        <v>1070</v>
      </c>
      <c r="B1071" t="s">
        <v>2242</v>
      </c>
      <c r="C1071" t="s">
        <v>2243</v>
      </c>
      <c r="D1071" t="s">
        <v>28</v>
      </c>
      <c r="E1071">
        <v>5</v>
      </c>
      <c r="F1071" s="2">
        <v>34854</v>
      </c>
      <c r="G1071" t="s">
        <v>809</v>
      </c>
      <c r="H1071" t="s">
        <v>36</v>
      </c>
      <c r="I1071" t="s">
        <v>23</v>
      </c>
      <c r="J1071" t="s">
        <v>24</v>
      </c>
      <c r="K1071" t="s">
        <v>38</v>
      </c>
      <c r="L1071">
        <v>1</v>
      </c>
    </row>
    <row r="1072" spans="1:12" x14ac:dyDescent="0.2">
      <c r="A1072">
        <v>1071</v>
      </c>
      <c r="B1072" t="s">
        <v>2244</v>
      </c>
      <c r="C1072" t="s">
        <v>2245</v>
      </c>
      <c r="D1072" t="s">
        <v>28</v>
      </c>
      <c r="E1072">
        <v>68</v>
      </c>
      <c r="F1072" s="2">
        <v>31775</v>
      </c>
      <c r="G1072" t="s">
        <v>36</v>
      </c>
      <c r="H1072" t="s">
        <v>46</v>
      </c>
      <c r="I1072" t="s">
        <v>47</v>
      </c>
      <c r="J1072" t="s">
        <v>24</v>
      </c>
      <c r="K1072" t="s">
        <v>38</v>
      </c>
      <c r="L1072">
        <v>1</v>
      </c>
    </row>
    <row r="1073" spans="1:12" x14ac:dyDescent="0.2">
      <c r="A1073">
        <v>1072</v>
      </c>
      <c r="B1073" t="s">
        <v>2246</v>
      </c>
      <c r="C1073" t="s">
        <v>2247</v>
      </c>
      <c r="D1073" t="s">
        <v>28</v>
      </c>
      <c r="E1073">
        <v>60</v>
      </c>
      <c r="F1073" s="2">
        <v>20972</v>
      </c>
      <c r="G1073" t="s">
        <v>140</v>
      </c>
      <c r="H1073" t="s">
        <v>30</v>
      </c>
      <c r="I1073" t="s">
        <v>47</v>
      </c>
      <c r="J1073" t="s">
        <v>24</v>
      </c>
      <c r="K1073" t="s">
        <v>25</v>
      </c>
      <c r="L1073">
        <v>8</v>
      </c>
    </row>
    <row r="1074" spans="1:12" x14ac:dyDescent="0.2">
      <c r="A1074">
        <v>1073</v>
      </c>
      <c r="B1074" t="s">
        <v>2248</v>
      </c>
      <c r="C1074" t="s">
        <v>2249</v>
      </c>
      <c r="D1074" t="s">
        <v>41</v>
      </c>
      <c r="E1074">
        <v>77</v>
      </c>
      <c r="F1074" s="2">
        <v>29276</v>
      </c>
      <c r="G1074" t="s">
        <v>344</v>
      </c>
      <c r="H1074" t="s">
        <v>36</v>
      </c>
      <c r="I1074" t="s">
        <v>43</v>
      </c>
      <c r="J1074" t="s">
        <v>24</v>
      </c>
      <c r="K1074" t="s">
        <v>25</v>
      </c>
      <c r="L1074">
        <v>7</v>
      </c>
    </row>
    <row r="1075" spans="1:12" x14ac:dyDescent="0.2">
      <c r="A1075">
        <v>1074</v>
      </c>
      <c r="B1075" t="s">
        <v>2250</v>
      </c>
      <c r="C1075" t="s">
        <v>2251</v>
      </c>
      <c r="D1075" t="s">
        <v>28</v>
      </c>
      <c r="E1075">
        <v>43</v>
      </c>
      <c r="F1075" s="2">
        <v>27224</v>
      </c>
      <c r="G1075" t="s">
        <v>870</v>
      </c>
      <c r="H1075" t="s">
        <v>36</v>
      </c>
      <c r="I1075" t="s">
        <v>47</v>
      </c>
      <c r="J1075" t="s">
        <v>24</v>
      </c>
      <c r="K1075" t="s">
        <v>25</v>
      </c>
      <c r="L1075">
        <v>18</v>
      </c>
    </row>
    <row r="1076" spans="1:12" x14ac:dyDescent="0.2">
      <c r="A1076">
        <v>1075</v>
      </c>
      <c r="B1076" t="s">
        <v>2252</v>
      </c>
      <c r="C1076" t="s">
        <v>2253</v>
      </c>
      <c r="D1076" t="s">
        <v>28</v>
      </c>
      <c r="E1076">
        <v>26</v>
      </c>
      <c r="F1076" s="2">
        <v>24678</v>
      </c>
      <c r="G1076" t="s">
        <v>29</v>
      </c>
      <c r="H1076" t="s">
        <v>65</v>
      </c>
      <c r="I1076" t="s">
        <v>47</v>
      </c>
      <c r="J1076" t="s">
        <v>24</v>
      </c>
      <c r="K1076" t="s">
        <v>38</v>
      </c>
      <c r="L1076">
        <v>7</v>
      </c>
    </row>
    <row r="1077" spans="1:12" x14ac:dyDescent="0.2">
      <c r="A1077">
        <v>1076</v>
      </c>
      <c r="B1077" t="s">
        <v>2254</v>
      </c>
      <c r="C1077" t="s">
        <v>2255</v>
      </c>
      <c r="D1077" t="s">
        <v>28</v>
      </c>
      <c r="E1077">
        <v>33</v>
      </c>
      <c r="F1077" s="2">
        <v>36683</v>
      </c>
      <c r="G1077" t="s">
        <v>462</v>
      </c>
      <c r="H1077" t="s">
        <v>22</v>
      </c>
      <c r="I1077" t="s">
        <v>43</v>
      </c>
      <c r="J1077" t="s">
        <v>24</v>
      </c>
      <c r="K1077" t="s">
        <v>38</v>
      </c>
      <c r="L1077">
        <v>2</v>
      </c>
    </row>
    <row r="1078" spans="1:12" x14ac:dyDescent="0.2">
      <c r="A1078">
        <v>1077</v>
      </c>
      <c r="B1078" t="s">
        <v>2256</v>
      </c>
      <c r="C1078" t="s">
        <v>2257</v>
      </c>
      <c r="D1078" t="s">
        <v>41</v>
      </c>
      <c r="E1078">
        <v>8</v>
      </c>
      <c r="F1078" s="2">
        <v>20373</v>
      </c>
      <c r="G1078" t="s">
        <v>36</v>
      </c>
      <c r="H1078" t="s">
        <v>119</v>
      </c>
      <c r="I1078" t="s">
        <v>23</v>
      </c>
      <c r="J1078" t="s">
        <v>24</v>
      </c>
      <c r="K1078" t="s">
        <v>25</v>
      </c>
      <c r="L1078">
        <v>18</v>
      </c>
    </row>
    <row r="1079" spans="1:12" x14ac:dyDescent="0.2">
      <c r="A1079">
        <v>1078</v>
      </c>
      <c r="B1079" t="s">
        <v>2258</v>
      </c>
      <c r="C1079" t="s">
        <v>2259</v>
      </c>
      <c r="D1079" t="s">
        <v>28</v>
      </c>
      <c r="E1079">
        <v>69</v>
      </c>
      <c r="F1079" s="2">
        <v>27916</v>
      </c>
      <c r="G1079" t="s">
        <v>21</v>
      </c>
      <c r="H1079" t="s">
        <v>65</v>
      </c>
      <c r="I1079" t="s">
        <v>23</v>
      </c>
      <c r="J1079" t="s">
        <v>24</v>
      </c>
      <c r="K1079" t="s">
        <v>38</v>
      </c>
      <c r="L1079">
        <v>20</v>
      </c>
    </row>
    <row r="1080" spans="1:12" x14ac:dyDescent="0.2">
      <c r="A1080">
        <v>1079</v>
      </c>
      <c r="B1080" t="s">
        <v>1003</v>
      </c>
      <c r="C1080" t="s">
        <v>2260</v>
      </c>
      <c r="D1080" t="s">
        <v>28</v>
      </c>
      <c r="E1080">
        <v>70</v>
      </c>
      <c r="F1080" s="2">
        <v>28493</v>
      </c>
      <c r="G1080" t="s">
        <v>302</v>
      </c>
      <c r="H1080" t="s">
        <v>65</v>
      </c>
      <c r="I1080" t="s">
        <v>23</v>
      </c>
      <c r="J1080" t="s">
        <v>24</v>
      </c>
      <c r="K1080" t="s">
        <v>38</v>
      </c>
      <c r="L1080">
        <v>18</v>
      </c>
    </row>
    <row r="1081" spans="1:12" x14ac:dyDescent="0.2">
      <c r="A1081">
        <v>1080</v>
      </c>
      <c r="B1081" t="s">
        <v>2261</v>
      </c>
      <c r="C1081" t="s">
        <v>35</v>
      </c>
      <c r="D1081" t="s">
        <v>41</v>
      </c>
      <c r="E1081">
        <v>70</v>
      </c>
      <c r="F1081" s="2">
        <v>36520</v>
      </c>
      <c r="G1081" t="s">
        <v>271</v>
      </c>
      <c r="H1081" t="s">
        <v>34</v>
      </c>
      <c r="I1081" t="s">
        <v>23</v>
      </c>
      <c r="J1081" t="s">
        <v>24</v>
      </c>
      <c r="K1081" t="s">
        <v>25</v>
      </c>
      <c r="L1081">
        <v>2</v>
      </c>
    </row>
    <row r="1082" spans="1:12" x14ac:dyDescent="0.2">
      <c r="A1082">
        <v>1081</v>
      </c>
      <c r="B1082" t="s">
        <v>2262</v>
      </c>
      <c r="C1082" t="s">
        <v>2263</v>
      </c>
      <c r="D1082" t="s">
        <v>41</v>
      </c>
      <c r="E1082">
        <v>25</v>
      </c>
      <c r="F1082" s="2">
        <v>31341</v>
      </c>
      <c r="G1082" t="s">
        <v>137</v>
      </c>
      <c r="H1082" t="s">
        <v>22</v>
      </c>
      <c r="I1082" t="s">
        <v>23</v>
      </c>
      <c r="J1082" t="s">
        <v>24</v>
      </c>
      <c r="K1082" t="s">
        <v>38</v>
      </c>
      <c r="L1082">
        <v>16</v>
      </c>
    </row>
    <row r="1083" spans="1:12" x14ac:dyDescent="0.2">
      <c r="A1083">
        <v>1082</v>
      </c>
      <c r="B1083" t="s">
        <v>2264</v>
      </c>
      <c r="C1083" t="s">
        <v>2265</v>
      </c>
      <c r="D1083" t="s">
        <v>128</v>
      </c>
      <c r="E1083">
        <v>90</v>
      </c>
      <c r="F1083" s="2"/>
      <c r="G1083" t="s">
        <v>711</v>
      </c>
      <c r="H1083" t="s">
        <v>30</v>
      </c>
      <c r="I1083" t="s">
        <v>23</v>
      </c>
      <c r="J1083" t="s">
        <v>24</v>
      </c>
      <c r="K1083" t="s">
        <v>25</v>
      </c>
    </row>
    <row r="1084" spans="1:12" x14ac:dyDescent="0.2">
      <c r="A1084">
        <v>1083</v>
      </c>
      <c r="B1084" t="s">
        <v>2266</v>
      </c>
      <c r="C1084" t="s">
        <v>2267</v>
      </c>
      <c r="D1084" t="s">
        <v>28</v>
      </c>
      <c r="E1084">
        <v>46</v>
      </c>
      <c r="F1084" s="2">
        <v>35284</v>
      </c>
      <c r="G1084" t="s">
        <v>235</v>
      </c>
      <c r="H1084" t="s">
        <v>36</v>
      </c>
      <c r="I1084" t="s">
        <v>43</v>
      </c>
      <c r="J1084" t="s">
        <v>24</v>
      </c>
      <c r="K1084" t="s">
        <v>38</v>
      </c>
      <c r="L1084">
        <v>1</v>
      </c>
    </row>
    <row r="1085" spans="1:12" x14ac:dyDescent="0.2">
      <c r="A1085">
        <v>1084</v>
      </c>
      <c r="B1085" t="s">
        <v>2268</v>
      </c>
      <c r="C1085" t="s">
        <v>2269</v>
      </c>
      <c r="D1085" t="s">
        <v>41</v>
      </c>
      <c r="E1085">
        <v>54</v>
      </c>
      <c r="F1085" s="2">
        <v>34472</v>
      </c>
      <c r="G1085" t="s">
        <v>1365</v>
      </c>
      <c r="H1085" t="s">
        <v>46</v>
      </c>
      <c r="I1085" t="s">
        <v>43</v>
      </c>
      <c r="J1085" t="s">
        <v>24</v>
      </c>
      <c r="K1085" t="s">
        <v>38</v>
      </c>
      <c r="L1085">
        <v>8</v>
      </c>
    </row>
    <row r="1086" spans="1:12" x14ac:dyDescent="0.2">
      <c r="A1086">
        <v>1085</v>
      </c>
      <c r="B1086" t="s">
        <v>1384</v>
      </c>
      <c r="C1086" t="s">
        <v>2270</v>
      </c>
      <c r="D1086" t="s">
        <v>28</v>
      </c>
      <c r="E1086">
        <v>4</v>
      </c>
      <c r="F1086" s="2">
        <v>27649</v>
      </c>
      <c r="G1086" t="s">
        <v>256</v>
      </c>
      <c r="H1086" t="s">
        <v>22</v>
      </c>
      <c r="I1086" t="s">
        <v>23</v>
      </c>
      <c r="J1086" t="s">
        <v>24</v>
      </c>
      <c r="K1086" t="s">
        <v>38</v>
      </c>
      <c r="L1086">
        <v>8</v>
      </c>
    </row>
    <row r="1087" spans="1:12" x14ac:dyDescent="0.2">
      <c r="A1087">
        <v>1086</v>
      </c>
      <c r="B1087" t="s">
        <v>2024</v>
      </c>
      <c r="C1087" t="s">
        <v>2271</v>
      </c>
      <c r="D1087" t="s">
        <v>28</v>
      </c>
      <c r="E1087">
        <v>84</v>
      </c>
      <c r="F1087" s="2">
        <v>32680</v>
      </c>
      <c r="G1087" t="s">
        <v>825</v>
      </c>
      <c r="H1087" t="s">
        <v>34</v>
      </c>
      <c r="I1087" t="s">
        <v>23</v>
      </c>
      <c r="J1087" t="s">
        <v>24</v>
      </c>
      <c r="K1087" t="s">
        <v>25</v>
      </c>
      <c r="L1087">
        <v>4</v>
      </c>
    </row>
    <row r="1088" spans="1:12" x14ac:dyDescent="0.2">
      <c r="A1088">
        <v>1087</v>
      </c>
      <c r="B1088" t="s">
        <v>2272</v>
      </c>
      <c r="C1088" t="s">
        <v>2273</v>
      </c>
      <c r="D1088" t="s">
        <v>41</v>
      </c>
      <c r="E1088">
        <v>39</v>
      </c>
      <c r="F1088" s="2">
        <v>29116</v>
      </c>
      <c r="G1088" t="s">
        <v>711</v>
      </c>
      <c r="H1088" t="s">
        <v>30</v>
      </c>
      <c r="I1088" t="s">
        <v>23</v>
      </c>
      <c r="J1088" t="s">
        <v>24</v>
      </c>
      <c r="K1088" t="s">
        <v>25</v>
      </c>
      <c r="L1088">
        <v>8</v>
      </c>
    </row>
    <row r="1089" spans="1:12" x14ac:dyDescent="0.2">
      <c r="A1089">
        <v>1088</v>
      </c>
      <c r="B1089" t="s">
        <v>2274</v>
      </c>
      <c r="C1089" t="s">
        <v>2275</v>
      </c>
      <c r="D1089" t="s">
        <v>41</v>
      </c>
      <c r="E1089">
        <v>19</v>
      </c>
      <c r="F1089" s="2">
        <v>32710</v>
      </c>
      <c r="G1089" t="s">
        <v>532</v>
      </c>
      <c r="H1089" t="s">
        <v>36</v>
      </c>
      <c r="I1089" t="s">
        <v>47</v>
      </c>
      <c r="J1089" t="s">
        <v>24</v>
      </c>
      <c r="K1089" t="s">
        <v>25</v>
      </c>
      <c r="L1089">
        <v>3</v>
      </c>
    </row>
    <row r="1090" spans="1:12" x14ac:dyDescent="0.2">
      <c r="A1090">
        <v>1089</v>
      </c>
      <c r="B1090" t="s">
        <v>2276</v>
      </c>
      <c r="C1090" t="s">
        <v>2277</v>
      </c>
      <c r="D1090" t="s">
        <v>41</v>
      </c>
      <c r="E1090">
        <v>90</v>
      </c>
      <c r="F1090" s="2">
        <v>32403</v>
      </c>
      <c r="G1090" t="s">
        <v>125</v>
      </c>
      <c r="H1090" t="s">
        <v>34</v>
      </c>
      <c r="I1090" t="s">
        <v>43</v>
      </c>
      <c r="J1090" t="s">
        <v>24</v>
      </c>
      <c r="K1090" t="s">
        <v>38</v>
      </c>
      <c r="L1090">
        <v>12</v>
      </c>
    </row>
    <row r="1091" spans="1:12" x14ac:dyDescent="0.2">
      <c r="A1091">
        <v>1090</v>
      </c>
      <c r="B1091" t="s">
        <v>2278</v>
      </c>
      <c r="D1091" t="s">
        <v>41</v>
      </c>
      <c r="E1091">
        <v>15</v>
      </c>
      <c r="F1091" s="2">
        <v>27590</v>
      </c>
      <c r="G1091" t="s">
        <v>176</v>
      </c>
      <c r="H1091" t="s">
        <v>119</v>
      </c>
      <c r="I1091" t="s">
        <v>43</v>
      </c>
      <c r="J1091" t="s">
        <v>24</v>
      </c>
      <c r="K1091" t="s">
        <v>38</v>
      </c>
      <c r="L1091">
        <v>17</v>
      </c>
    </row>
    <row r="1092" spans="1:12" x14ac:dyDescent="0.2">
      <c r="A1092">
        <v>1091</v>
      </c>
      <c r="B1092" t="s">
        <v>2279</v>
      </c>
      <c r="C1092" t="s">
        <v>2280</v>
      </c>
      <c r="D1092" t="s">
        <v>28</v>
      </c>
      <c r="E1092">
        <v>19</v>
      </c>
      <c r="F1092" s="2">
        <v>29326</v>
      </c>
      <c r="G1092" t="s">
        <v>36</v>
      </c>
      <c r="H1092" t="s">
        <v>22</v>
      </c>
      <c r="I1092" t="s">
        <v>23</v>
      </c>
      <c r="J1092" t="s">
        <v>24</v>
      </c>
      <c r="K1092" t="s">
        <v>38</v>
      </c>
      <c r="L1092">
        <v>15</v>
      </c>
    </row>
    <row r="1093" spans="1:12" x14ac:dyDescent="0.2">
      <c r="A1093">
        <v>1092</v>
      </c>
      <c r="B1093" t="s">
        <v>2281</v>
      </c>
      <c r="C1093" t="s">
        <v>2282</v>
      </c>
      <c r="D1093" t="s">
        <v>41</v>
      </c>
      <c r="E1093">
        <v>56</v>
      </c>
      <c r="F1093" s="2">
        <v>13018</v>
      </c>
      <c r="G1093" t="s">
        <v>134</v>
      </c>
      <c r="H1093" t="s">
        <v>46</v>
      </c>
      <c r="I1093" t="s">
        <v>23</v>
      </c>
      <c r="J1093" t="s">
        <v>24</v>
      </c>
      <c r="K1093" t="s">
        <v>38</v>
      </c>
      <c r="L1093">
        <v>5</v>
      </c>
    </row>
    <row r="1094" spans="1:12" x14ac:dyDescent="0.2">
      <c r="A1094">
        <v>1093</v>
      </c>
      <c r="B1094" t="s">
        <v>2283</v>
      </c>
      <c r="C1094" t="s">
        <v>2284</v>
      </c>
      <c r="D1094" t="s">
        <v>41</v>
      </c>
      <c r="E1094">
        <v>63</v>
      </c>
      <c r="F1094" s="2">
        <v>35321</v>
      </c>
      <c r="G1094" t="s">
        <v>55</v>
      </c>
      <c r="H1094" t="s">
        <v>36</v>
      </c>
      <c r="I1094" t="s">
        <v>43</v>
      </c>
      <c r="J1094" t="s">
        <v>24</v>
      </c>
      <c r="K1094" t="s">
        <v>38</v>
      </c>
      <c r="L1094">
        <v>5</v>
      </c>
    </row>
    <row r="1095" spans="1:12" x14ac:dyDescent="0.2">
      <c r="A1095">
        <v>1094</v>
      </c>
      <c r="B1095" t="s">
        <v>2285</v>
      </c>
      <c r="C1095" t="s">
        <v>2286</v>
      </c>
      <c r="D1095" t="s">
        <v>28</v>
      </c>
      <c r="E1095">
        <v>48</v>
      </c>
      <c r="F1095" s="2">
        <v>27755</v>
      </c>
      <c r="G1095" t="s">
        <v>666</v>
      </c>
      <c r="H1095" t="s">
        <v>22</v>
      </c>
      <c r="I1095" t="s">
        <v>47</v>
      </c>
      <c r="J1095" t="s">
        <v>24</v>
      </c>
      <c r="K1095" t="s">
        <v>38</v>
      </c>
      <c r="L1095">
        <v>19</v>
      </c>
    </row>
    <row r="1096" spans="1:12" x14ac:dyDescent="0.2">
      <c r="A1096">
        <v>1095</v>
      </c>
      <c r="B1096" t="s">
        <v>2287</v>
      </c>
      <c r="C1096" t="s">
        <v>2288</v>
      </c>
      <c r="D1096" t="s">
        <v>41</v>
      </c>
      <c r="E1096">
        <v>2</v>
      </c>
      <c r="F1096" s="2">
        <v>21426</v>
      </c>
      <c r="G1096" t="s">
        <v>89</v>
      </c>
      <c r="H1096" t="s">
        <v>22</v>
      </c>
      <c r="I1096" t="s">
        <v>23</v>
      </c>
      <c r="J1096" t="s">
        <v>24</v>
      </c>
      <c r="K1096" t="s">
        <v>38</v>
      </c>
      <c r="L1096">
        <v>6</v>
      </c>
    </row>
    <row r="1097" spans="1:12" x14ac:dyDescent="0.2">
      <c r="A1097">
        <v>1096</v>
      </c>
      <c r="B1097" t="s">
        <v>2289</v>
      </c>
      <c r="C1097" t="s">
        <v>2290</v>
      </c>
      <c r="D1097" t="s">
        <v>28</v>
      </c>
      <c r="E1097">
        <v>33</v>
      </c>
      <c r="F1097" s="2">
        <v>25536</v>
      </c>
      <c r="G1097" t="s">
        <v>498</v>
      </c>
      <c r="H1097" t="s">
        <v>22</v>
      </c>
      <c r="I1097" t="s">
        <v>47</v>
      </c>
      <c r="J1097" t="s">
        <v>24</v>
      </c>
      <c r="K1097" t="s">
        <v>38</v>
      </c>
      <c r="L1097">
        <v>14</v>
      </c>
    </row>
    <row r="1098" spans="1:12" x14ac:dyDescent="0.2">
      <c r="A1098">
        <v>1097</v>
      </c>
      <c r="B1098" t="s">
        <v>2291</v>
      </c>
      <c r="C1098" t="s">
        <v>2292</v>
      </c>
      <c r="D1098" t="s">
        <v>41</v>
      </c>
      <c r="E1098">
        <v>71</v>
      </c>
      <c r="F1098" s="2">
        <v>24868</v>
      </c>
      <c r="G1098" t="s">
        <v>1146</v>
      </c>
      <c r="H1098" t="s">
        <v>30</v>
      </c>
      <c r="I1098" t="s">
        <v>23</v>
      </c>
      <c r="J1098" t="s">
        <v>24</v>
      </c>
      <c r="K1098" t="s">
        <v>25</v>
      </c>
      <c r="L1098">
        <v>18</v>
      </c>
    </row>
    <row r="1099" spans="1:12" x14ac:dyDescent="0.2">
      <c r="A1099">
        <v>1098</v>
      </c>
      <c r="B1099" t="s">
        <v>2293</v>
      </c>
      <c r="C1099" t="s">
        <v>2294</v>
      </c>
      <c r="D1099" t="s">
        <v>41</v>
      </c>
      <c r="E1099">
        <v>99</v>
      </c>
      <c r="F1099" s="2">
        <v>32540</v>
      </c>
      <c r="G1099" t="s">
        <v>2060</v>
      </c>
      <c r="H1099" t="s">
        <v>30</v>
      </c>
      <c r="I1099" t="s">
        <v>23</v>
      </c>
      <c r="J1099" t="s">
        <v>24</v>
      </c>
      <c r="K1099" t="s">
        <v>25</v>
      </c>
      <c r="L1099">
        <v>12</v>
      </c>
    </row>
    <row r="1100" spans="1:12" x14ac:dyDescent="0.2">
      <c r="A1100">
        <v>1099</v>
      </c>
      <c r="B1100" t="s">
        <v>2295</v>
      </c>
      <c r="C1100" t="s">
        <v>2296</v>
      </c>
      <c r="D1100" t="s">
        <v>28</v>
      </c>
      <c r="E1100">
        <v>12</v>
      </c>
      <c r="F1100" s="2">
        <v>27407</v>
      </c>
      <c r="G1100" t="s">
        <v>578</v>
      </c>
      <c r="H1100" t="s">
        <v>65</v>
      </c>
      <c r="I1100" t="s">
        <v>43</v>
      </c>
      <c r="J1100" t="s">
        <v>24</v>
      </c>
      <c r="K1100" t="s">
        <v>25</v>
      </c>
      <c r="L1100">
        <v>11</v>
      </c>
    </row>
    <row r="1101" spans="1:12" x14ac:dyDescent="0.2">
      <c r="A1101">
        <v>1100</v>
      </c>
      <c r="B1101" t="s">
        <v>2122</v>
      </c>
      <c r="C1101" t="s">
        <v>2297</v>
      </c>
      <c r="D1101" t="s">
        <v>28</v>
      </c>
      <c r="E1101">
        <v>59</v>
      </c>
      <c r="F1101" s="2">
        <v>30318</v>
      </c>
      <c r="G1101" t="s">
        <v>743</v>
      </c>
      <c r="H1101" t="s">
        <v>65</v>
      </c>
      <c r="I1101" t="s">
        <v>23</v>
      </c>
      <c r="J1101" t="s">
        <v>24</v>
      </c>
      <c r="K1101" t="s">
        <v>38</v>
      </c>
      <c r="L1101">
        <v>15</v>
      </c>
    </row>
    <row r="1102" spans="1:12" x14ac:dyDescent="0.2">
      <c r="A1102">
        <v>1101</v>
      </c>
      <c r="B1102" t="s">
        <v>2298</v>
      </c>
      <c r="C1102" t="s">
        <v>2299</v>
      </c>
      <c r="D1102" t="s">
        <v>41</v>
      </c>
      <c r="E1102">
        <v>76</v>
      </c>
      <c r="F1102" s="2">
        <v>25194</v>
      </c>
      <c r="G1102" t="s">
        <v>42</v>
      </c>
      <c r="H1102" t="s">
        <v>36</v>
      </c>
      <c r="I1102" t="s">
        <v>23</v>
      </c>
      <c r="J1102" t="s">
        <v>24</v>
      </c>
      <c r="K1102" t="s">
        <v>38</v>
      </c>
      <c r="L1102">
        <v>15</v>
      </c>
    </row>
    <row r="1103" spans="1:12" x14ac:dyDescent="0.2">
      <c r="A1103">
        <v>1102</v>
      </c>
      <c r="B1103" t="s">
        <v>423</v>
      </c>
      <c r="C1103" t="s">
        <v>2300</v>
      </c>
      <c r="D1103" t="s">
        <v>41</v>
      </c>
      <c r="E1103">
        <v>16</v>
      </c>
      <c r="F1103" s="2">
        <v>27989</v>
      </c>
      <c r="G1103" t="s">
        <v>33</v>
      </c>
      <c r="H1103" t="s">
        <v>65</v>
      </c>
      <c r="I1103" t="s">
        <v>43</v>
      </c>
      <c r="J1103" t="s">
        <v>24</v>
      </c>
      <c r="K1103" t="s">
        <v>38</v>
      </c>
      <c r="L1103">
        <v>15</v>
      </c>
    </row>
    <row r="1104" spans="1:12" x14ac:dyDescent="0.2">
      <c r="A1104">
        <v>1103</v>
      </c>
      <c r="B1104" t="s">
        <v>2301</v>
      </c>
      <c r="C1104" t="s">
        <v>2302</v>
      </c>
      <c r="D1104" t="s">
        <v>41</v>
      </c>
      <c r="E1104">
        <v>76</v>
      </c>
      <c r="F1104" s="2">
        <v>28520</v>
      </c>
      <c r="G1104" t="s">
        <v>369</v>
      </c>
      <c r="H1104" t="s">
        <v>30</v>
      </c>
      <c r="I1104" t="s">
        <v>47</v>
      </c>
      <c r="J1104" t="s">
        <v>24</v>
      </c>
      <c r="K1104" t="s">
        <v>25</v>
      </c>
      <c r="L1104">
        <v>20</v>
      </c>
    </row>
    <row r="1105" spans="1:12" x14ac:dyDescent="0.2">
      <c r="A1105">
        <v>1104</v>
      </c>
      <c r="B1105" t="s">
        <v>2303</v>
      </c>
      <c r="C1105" t="s">
        <v>926</v>
      </c>
      <c r="D1105" t="s">
        <v>41</v>
      </c>
      <c r="E1105">
        <v>82</v>
      </c>
      <c r="F1105" s="2">
        <v>21915</v>
      </c>
      <c r="G1105" t="s">
        <v>615</v>
      </c>
      <c r="H1105" t="s">
        <v>46</v>
      </c>
      <c r="I1105" t="s">
        <v>23</v>
      </c>
      <c r="J1105" t="s">
        <v>24</v>
      </c>
      <c r="K1105" t="s">
        <v>38</v>
      </c>
      <c r="L1105">
        <v>8</v>
      </c>
    </row>
    <row r="1106" spans="1:12" x14ac:dyDescent="0.2">
      <c r="A1106">
        <v>1105</v>
      </c>
      <c r="B1106" t="s">
        <v>2304</v>
      </c>
      <c r="C1106" t="s">
        <v>2305</v>
      </c>
      <c r="D1106" t="s">
        <v>28</v>
      </c>
      <c r="E1106">
        <v>39</v>
      </c>
      <c r="F1106" s="2">
        <v>32914</v>
      </c>
      <c r="G1106" t="s">
        <v>299</v>
      </c>
      <c r="H1106" t="s">
        <v>36</v>
      </c>
      <c r="I1106" t="s">
        <v>23</v>
      </c>
      <c r="J1106" t="s">
        <v>24</v>
      </c>
      <c r="K1106" t="s">
        <v>38</v>
      </c>
      <c r="L1106">
        <v>18</v>
      </c>
    </row>
    <row r="1107" spans="1:12" x14ac:dyDescent="0.2">
      <c r="A1107">
        <v>1106</v>
      </c>
      <c r="B1107" t="s">
        <v>2306</v>
      </c>
      <c r="C1107" t="s">
        <v>2307</v>
      </c>
      <c r="D1107" t="s">
        <v>41</v>
      </c>
      <c r="E1107">
        <v>2</v>
      </c>
      <c r="F1107" s="2">
        <v>22997</v>
      </c>
      <c r="G1107" t="s">
        <v>988</v>
      </c>
      <c r="H1107" t="s">
        <v>46</v>
      </c>
      <c r="I1107" t="s">
        <v>23</v>
      </c>
      <c r="J1107" t="s">
        <v>24</v>
      </c>
      <c r="K1107" t="s">
        <v>38</v>
      </c>
      <c r="L1107">
        <v>15</v>
      </c>
    </row>
    <row r="1108" spans="1:12" x14ac:dyDescent="0.2">
      <c r="A1108">
        <v>1107</v>
      </c>
      <c r="B1108" t="s">
        <v>2308</v>
      </c>
      <c r="C1108" t="s">
        <v>172</v>
      </c>
      <c r="D1108" t="s">
        <v>41</v>
      </c>
      <c r="E1108">
        <v>70</v>
      </c>
      <c r="F1108" s="2">
        <v>27227</v>
      </c>
      <c r="G1108" t="s">
        <v>137</v>
      </c>
      <c r="H1108" t="s">
        <v>22</v>
      </c>
      <c r="I1108" t="s">
        <v>47</v>
      </c>
      <c r="J1108" t="s">
        <v>24</v>
      </c>
      <c r="K1108" t="s">
        <v>38</v>
      </c>
      <c r="L1108">
        <v>18</v>
      </c>
    </row>
    <row r="1109" spans="1:12" x14ac:dyDescent="0.2">
      <c r="A1109">
        <v>1108</v>
      </c>
      <c r="B1109" t="s">
        <v>2309</v>
      </c>
      <c r="C1109" t="s">
        <v>2310</v>
      </c>
      <c r="D1109" t="s">
        <v>41</v>
      </c>
      <c r="E1109">
        <v>86</v>
      </c>
      <c r="F1109" s="2">
        <v>22711</v>
      </c>
      <c r="G1109" t="s">
        <v>666</v>
      </c>
      <c r="H1109" t="s">
        <v>22</v>
      </c>
      <c r="I1109" t="s">
        <v>23</v>
      </c>
      <c r="J1109" t="s">
        <v>24</v>
      </c>
      <c r="K1109" t="s">
        <v>38</v>
      </c>
      <c r="L1109">
        <v>17</v>
      </c>
    </row>
    <row r="1110" spans="1:12" x14ac:dyDescent="0.2">
      <c r="A1110">
        <v>1109</v>
      </c>
      <c r="B1110" t="s">
        <v>2311</v>
      </c>
      <c r="C1110" t="s">
        <v>2312</v>
      </c>
      <c r="D1110" t="s">
        <v>28</v>
      </c>
      <c r="E1110">
        <v>21</v>
      </c>
      <c r="F1110" s="2">
        <v>32752</v>
      </c>
      <c r="G1110" t="s">
        <v>216</v>
      </c>
      <c r="H1110" t="s">
        <v>144</v>
      </c>
      <c r="I1110" t="s">
        <v>47</v>
      </c>
      <c r="J1110" t="s">
        <v>24</v>
      </c>
      <c r="K1110" t="s">
        <v>38</v>
      </c>
      <c r="L1110">
        <v>6</v>
      </c>
    </row>
    <row r="1111" spans="1:12" x14ac:dyDescent="0.2">
      <c r="A1111">
        <v>1110</v>
      </c>
      <c r="B1111" t="s">
        <v>1153</v>
      </c>
      <c r="C1111" t="s">
        <v>2313</v>
      </c>
      <c r="D1111" t="s">
        <v>28</v>
      </c>
      <c r="E1111">
        <v>73</v>
      </c>
      <c r="F1111" s="2">
        <v>33314</v>
      </c>
      <c r="G1111" t="s">
        <v>131</v>
      </c>
      <c r="H1111" t="s">
        <v>46</v>
      </c>
      <c r="I1111" t="s">
        <v>47</v>
      </c>
      <c r="J1111" t="s">
        <v>24</v>
      </c>
      <c r="K1111" t="s">
        <v>38</v>
      </c>
      <c r="L1111">
        <v>12</v>
      </c>
    </row>
    <row r="1112" spans="1:12" x14ac:dyDescent="0.2">
      <c r="A1112">
        <v>1111</v>
      </c>
      <c r="B1112" t="s">
        <v>2314</v>
      </c>
      <c r="C1112" t="s">
        <v>2315</v>
      </c>
      <c r="D1112" t="s">
        <v>28</v>
      </c>
      <c r="E1112">
        <v>96</v>
      </c>
      <c r="F1112" s="2">
        <v>21979</v>
      </c>
      <c r="G1112" t="s">
        <v>156</v>
      </c>
      <c r="H1112" t="s">
        <v>36</v>
      </c>
      <c r="I1112" t="s">
        <v>47</v>
      </c>
      <c r="J1112" t="s">
        <v>24</v>
      </c>
      <c r="K1112" t="s">
        <v>25</v>
      </c>
      <c r="L1112">
        <v>18</v>
      </c>
    </row>
    <row r="1113" spans="1:12" x14ac:dyDescent="0.2">
      <c r="A1113">
        <v>1112</v>
      </c>
      <c r="B1113" t="s">
        <v>2295</v>
      </c>
      <c r="C1113" t="s">
        <v>2316</v>
      </c>
      <c r="D1113" t="s">
        <v>28</v>
      </c>
      <c r="E1113">
        <v>25</v>
      </c>
      <c r="F1113" s="2">
        <v>29728</v>
      </c>
      <c r="G1113" t="s">
        <v>36</v>
      </c>
      <c r="H1113" t="s">
        <v>36</v>
      </c>
      <c r="I1113" t="s">
        <v>23</v>
      </c>
      <c r="J1113" t="s">
        <v>24</v>
      </c>
      <c r="K1113" t="s">
        <v>25</v>
      </c>
      <c r="L1113">
        <v>13</v>
      </c>
    </row>
    <row r="1114" spans="1:12" x14ac:dyDescent="0.2">
      <c r="A1114">
        <v>1113</v>
      </c>
      <c r="B1114" t="s">
        <v>2317</v>
      </c>
      <c r="C1114" t="s">
        <v>2318</v>
      </c>
      <c r="D1114" t="s">
        <v>28</v>
      </c>
      <c r="E1114">
        <v>45</v>
      </c>
      <c r="F1114" s="2">
        <v>33779</v>
      </c>
      <c r="G1114" t="s">
        <v>392</v>
      </c>
      <c r="H1114" t="s">
        <v>34</v>
      </c>
      <c r="I1114" t="s">
        <v>23</v>
      </c>
      <c r="J1114" t="s">
        <v>24</v>
      </c>
      <c r="K1114" t="s">
        <v>38</v>
      </c>
      <c r="L1114">
        <v>6</v>
      </c>
    </row>
    <row r="1115" spans="1:12" x14ac:dyDescent="0.2">
      <c r="A1115">
        <v>1114</v>
      </c>
      <c r="B1115" t="s">
        <v>2319</v>
      </c>
      <c r="C1115" t="s">
        <v>2320</v>
      </c>
      <c r="D1115" t="s">
        <v>41</v>
      </c>
      <c r="E1115">
        <v>96</v>
      </c>
      <c r="F1115" s="2">
        <v>27914</v>
      </c>
      <c r="G1115" t="s">
        <v>501</v>
      </c>
      <c r="H1115" t="s">
        <v>46</v>
      </c>
      <c r="I1115" t="s">
        <v>23</v>
      </c>
      <c r="J1115" t="s">
        <v>24</v>
      </c>
      <c r="K1115" t="s">
        <v>38</v>
      </c>
      <c r="L1115">
        <v>14</v>
      </c>
    </row>
    <row r="1116" spans="1:12" x14ac:dyDescent="0.2">
      <c r="A1116">
        <v>1115</v>
      </c>
      <c r="B1116" t="s">
        <v>2321</v>
      </c>
      <c r="C1116" t="s">
        <v>2322</v>
      </c>
      <c r="D1116" t="s">
        <v>41</v>
      </c>
      <c r="E1116">
        <v>33</v>
      </c>
      <c r="F1116" s="2">
        <v>25586</v>
      </c>
      <c r="G1116" t="s">
        <v>612</v>
      </c>
      <c r="H1116" t="s">
        <v>36</v>
      </c>
      <c r="I1116" t="s">
        <v>47</v>
      </c>
      <c r="J1116" t="s">
        <v>24</v>
      </c>
      <c r="K1116" t="s">
        <v>25</v>
      </c>
      <c r="L1116">
        <v>17</v>
      </c>
    </row>
    <row r="1117" spans="1:12" x14ac:dyDescent="0.2">
      <c r="A1117">
        <v>1116</v>
      </c>
      <c r="B1117" t="s">
        <v>2323</v>
      </c>
      <c r="C1117" t="s">
        <v>2324</v>
      </c>
      <c r="D1117" t="s">
        <v>41</v>
      </c>
      <c r="E1117">
        <v>59</v>
      </c>
      <c r="F1117" s="2">
        <v>27206</v>
      </c>
      <c r="G1117" t="s">
        <v>465</v>
      </c>
      <c r="H1117" t="s">
        <v>22</v>
      </c>
      <c r="I1117" t="s">
        <v>23</v>
      </c>
      <c r="J1117" t="s">
        <v>24</v>
      </c>
      <c r="K1117" t="s">
        <v>25</v>
      </c>
      <c r="L1117">
        <v>16</v>
      </c>
    </row>
    <row r="1118" spans="1:12" x14ac:dyDescent="0.2">
      <c r="A1118">
        <v>1117</v>
      </c>
      <c r="B1118" t="s">
        <v>2325</v>
      </c>
      <c r="C1118" t="s">
        <v>2326</v>
      </c>
      <c r="D1118" t="s">
        <v>41</v>
      </c>
      <c r="E1118">
        <v>83</v>
      </c>
      <c r="F1118" s="2">
        <v>27729</v>
      </c>
      <c r="G1118" t="s">
        <v>402</v>
      </c>
      <c r="H1118" t="s">
        <v>36</v>
      </c>
      <c r="I1118" t="s">
        <v>43</v>
      </c>
      <c r="J1118" t="s">
        <v>24</v>
      </c>
      <c r="K1118" t="s">
        <v>38</v>
      </c>
      <c r="L1118">
        <v>14</v>
      </c>
    </row>
    <row r="1119" spans="1:12" x14ac:dyDescent="0.2">
      <c r="A1119">
        <v>1118</v>
      </c>
      <c r="B1119" t="s">
        <v>2327</v>
      </c>
      <c r="C1119" t="s">
        <v>2328</v>
      </c>
      <c r="D1119" t="s">
        <v>41</v>
      </c>
      <c r="E1119">
        <v>95</v>
      </c>
      <c r="F1119" s="2">
        <v>27747</v>
      </c>
      <c r="G1119" t="s">
        <v>671</v>
      </c>
      <c r="H1119" t="s">
        <v>46</v>
      </c>
      <c r="I1119" t="s">
        <v>23</v>
      </c>
      <c r="J1119" t="s">
        <v>24</v>
      </c>
      <c r="K1119" t="s">
        <v>25</v>
      </c>
      <c r="L1119">
        <v>9</v>
      </c>
    </row>
    <row r="1120" spans="1:12" x14ac:dyDescent="0.2">
      <c r="A1120">
        <v>1119</v>
      </c>
      <c r="B1120" t="s">
        <v>2329</v>
      </c>
      <c r="C1120" t="s">
        <v>2330</v>
      </c>
      <c r="D1120" t="s">
        <v>28</v>
      </c>
      <c r="E1120">
        <v>43</v>
      </c>
      <c r="F1120" s="2">
        <v>28042</v>
      </c>
      <c r="G1120" t="s">
        <v>36</v>
      </c>
      <c r="H1120" t="s">
        <v>144</v>
      </c>
      <c r="I1120" t="s">
        <v>23</v>
      </c>
      <c r="J1120" t="s">
        <v>24</v>
      </c>
      <c r="K1120" t="s">
        <v>25</v>
      </c>
      <c r="L1120">
        <v>19</v>
      </c>
    </row>
    <row r="1121" spans="1:12" x14ac:dyDescent="0.2">
      <c r="A1121">
        <v>1120</v>
      </c>
      <c r="B1121" t="s">
        <v>2331</v>
      </c>
      <c r="C1121" t="s">
        <v>2332</v>
      </c>
      <c r="D1121" t="s">
        <v>41</v>
      </c>
      <c r="E1121">
        <v>87</v>
      </c>
      <c r="F1121" s="2">
        <v>29464</v>
      </c>
      <c r="G1121" t="s">
        <v>1673</v>
      </c>
      <c r="H1121" t="s">
        <v>46</v>
      </c>
      <c r="I1121" t="s">
        <v>43</v>
      </c>
      <c r="J1121" t="s">
        <v>24</v>
      </c>
      <c r="K1121" t="s">
        <v>38</v>
      </c>
      <c r="L1121">
        <v>12</v>
      </c>
    </row>
    <row r="1122" spans="1:12" x14ac:dyDescent="0.2">
      <c r="A1122">
        <v>1121</v>
      </c>
      <c r="B1122" t="s">
        <v>2333</v>
      </c>
      <c r="C1122" t="s">
        <v>2334</v>
      </c>
      <c r="D1122" t="s">
        <v>41</v>
      </c>
      <c r="E1122">
        <v>30</v>
      </c>
      <c r="F1122" s="2">
        <v>30702</v>
      </c>
      <c r="G1122" t="s">
        <v>166</v>
      </c>
      <c r="H1122" t="s">
        <v>22</v>
      </c>
      <c r="I1122" t="s">
        <v>23</v>
      </c>
      <c r="J1122" t="s">
        <v>24</v>
      </c>
      <c r="K1122" t="s">
        <v>25</v>
      </c>
      <c r="L1122">
        <v>3</v>
      </c>
    </row>
    <row r="1123" spans="1:12" x14ac:dyDescent="0.2">
      <c r="A1123">
        <v>1122</v>
      </c>
      <c r="B1123" t="s">
        <v>2335</v>
      </c>
      <c r="C1123" t="s">
        <v>467</v>
      </c>
      <c r="D1123" t="s">
        <v>41</v>
      </c>
      <c r="E1123">
        <v>59</v>
      </c>
      <c r="F1123" s="2">
        <v>31400</v>
      </c>
      <c r="G1123" t="s">
        <v>36</v>
      </c>
      <c r="H1123" t="s">
        <v>36</v>
      </c>
      <c r="I1123" t="s">
        <v>23</v>
      </c>
      <c r="J1123" t="s">
        <v>24</v>
      </c>
      <c r="K1123" t="s">
        <v>38</v>
      </c>
      <c r="L1123">
        <v>11</v>
      </c>
    </row>
    <row r="1124" spans="1:12" x14ac:dyDescent="0.2">
      <c r="A1124">
        <v>1123</v>
      </c>
      <c r="B1124" t="s">
        <v>2336</v>
      </c>
      <c r="C1124" t="s">
        <v>2337</v>
      </c>
      <c r="D1124" t="s">
        <v>28</v>
      </c>
      <c r="E1124">
        <v>50</v>
      </c>
      <c r="F1124" s="2">
        <v>22815</v>
      </c>
      <c r="G1124" t="s">
        <v>36</v>
      </c>
      <c r="H1124" t="s">
        <v>34</v>
      </c>
      <c r="I1124" t="s">
        <v>23</v>
      </c>
      <c r="J1124" t="s">
        <v>24</v>
      </c>
      <c r="K1124" t="s">
        <v>38</v>
      </c>
      <c r="L1124">
        <v>13</v>
      </c>
    </row>
    <row r="1125" spans="1:12" x14ac:dyDescent="0.2">
      <c r="A1125">
        <v>1124</v>
      </c>
      <c r="B1125" t="s">
        <v>2338</v>
      </c>
      <c r="C1125" t="s">
        <v>2339</v>
      </c>
      <c r="D1125" t="s">
        <v>28</v>
      </c>
      <c r="E1125">
        <v>36</v>
      </c>
      <c r="F1125" s="2">
        <v>23776</v>
      </c>
      <c r="G1125" t="s">
        <v>2340</v>
      </c>
      <c r="H1125" t="s">
        <v>22</v>
      </c>
      <c r="I1125" t="s">
        <v>43</v>
      </c>
      <c r="J1125" t="s">
        <v>24</v>
      </c>
      <c r="K1125" t="s">
        <v>25</v>
      </c>
      <c r="L1125">
        <v>9</v>
      </c>
    </row>
    <row r="1126" spans="1:12" x14ac:dyDescent="0.2">
      <c r="A1126">
        <v>1125</v>
      </c>
      <c r="B1126" t="s">
        <v>1023</v>
      </c>
      <c r="C1126" t="s">
        <v>2341</v>
      </c>
      <c r="D1126" t="s">
        <v>28</v>
      </c>
      <c r="E1126">
        <v>25</v>
      </c>
      <c r="F1126" s="2">
        <v>32892</v>
      </c>
      <c r="G1126" t="s">
        <v>253</v>
      </c>
      <c r="H1126" t="s">
        <v>37</v>
      </c>
      <c r="I1126" t="s">
        <v>43</v>
      </c>
      <c r="J1126" t="s">
        <v>24</v>
      </c>
      <c r="K1126" t="s">
        <v>38</v>
      </c>
      <c r="L1126">
        <v>9</v>
      </c>
    </row>
    <row r="1127" spans="1:12" x14ac:dyDescent="0.2">
      <c r="A1127">
        <v>1126</v>
      </c>
      <c r="B1127" t="s">
        <v>2342</v>
      </c>
      <c r="C1127" t="s">
        <v>2343</v>
      </c>
      <c r="D1127" t="s">
        <v>41</v>
      </c>
      <c r="E1127">
        <v>77</v>
      </c>
      <c r="F1127" s="2">
        <v>26934</v>
      </c>
      <c r="G1127" t="s">
        <v>21</v>
      </c>
      <c r="H1127" t="s">
        <v>36</v>
      </c>
      <c r="I1127" t="s">
        <v>23</v>
      </c>
      <c r="J1127" t="s">
        <v>24</v>
      </c>
      <c r="K1127" t="s">
        <v>38</v>
      </c>
      <c r="L1127">
        <v>14</v>
      </c>
    </row>
    <row r="1128" spans="1:12" x14ac:dyDescent="0.2">
      <c r="A1128">
        <v>1127</v>
      </c>
      <c r="B1128" t="s">
        <v>2344</v>
      </c>
      <c r="C1128" t="s">
        <v>2345</v>
      </c>
      <c r="D1128" t="s">
        <v>41</v>
      </c>
      <c r="E1128">
        <v>30</v>
      </c>
      <c r="F1128" s="2">
        <v>33296</v>
      </c>
      <c r="G1128" t="s">
        <v>200</v>
      </c>
      <c r="H1128" t="s">
        <v>30</v>
      </c>
      <c r="I1128" t="s">
        <v>23</v>
      </c>
      <c r="J1128" t="s">
        <v>24</v>
      </c>
      <c r="K1128" t="s">
        <v>38</v>
      </c>
      <c r="L1128">
        <v>8</v>
      </c>
    </row>
    <row r="1129" spans="1:12" x14ac:dyDescent="0.2">
      <c r="A1129">
        <v>1128</v>
      </c>
      <c r="B1129" t="s">
        <v>2346</v>
      </c>
      <c r="C1129" t="s">
        <v>2347</v>
      </c>
      <c r="D1129" t="s">
        <v>41</v>
      </c>
      <c r="E1129">
        <v>47</v>
      </c>
      <c r="F1129" s="2">
        <v>33706</v>
      </c>
      <c r="G1129" t="s">
        <v>369</v>
      </c>
      <c r="H1129" t="s">
        <v>30</v>
      </c>
      <c r="I1129" t="s">
        <v>23</v>
      </c>
      <c r="J1129" t="s">
        <v>24</v>
      </c>
      <c r="K1129" t="s">
        <v>25</v>
      </c>
      <c r="L1129">
        <v>8</v>
      </c>
    </row>
    <row r="1130" spans="1:12" x14ac:dyDescent="0.2">
      <c r="A1130">
        <v>1129</v>
      </c>
      <c r="B1130" t="s">
        <v>2348</v>
      </c>
      <c r="D1130" t="s">
        <v>28</v>
      </c>
      <c r="E1130">
        <v>2</v>
      </c>
      <c r="F1130" s="2">
        <v>28305</v>
      </c>
      <c r="G1130" t="s">
        <v>553</v>
      </c>
      <c r="H1130" t="s">
        <v>144</v>
      </c>
      <c r="I1130" t="s">
        <v>23</v>
      </c>
      <c r="J1130" t="s">
        <v>24</v>
      </c>
      <c r="K1130" t="s">
        <v>25</v>
      </c>
      <c r="L1130">
        <v>9</v>
      </c>
    </row>
    <row r="1131" spans="1:12" x14ac:dyDescent="0.2">
      <c r="A1131">
        <v>1130</v>
      </c>
      <c r="B1131" t="s">
        <v>1915</v>
      </c>
      <c r="C1131" t="s">
        <v>2349</v>
      </c>
      <c r="D1131" t="s">
        <v>41</v>
      </c>
      <c r="E1131">
        <v>90</v>
      </c>
      <c r="F1131" s="2">
        <v>23717</v>
      </c>
      <c r="G1131" t="s">
        <v>80</v>
      </c>
      <c r="H1131" t="s">
        <v>36</v>
      </c>
      <c r="I1131" t="s">
        <v>23</v>
      </c>
      <c r="J1131" t="s">
        <v>24</v>
      </c>
      <c r="K1131" t="s">
        <v>38</v>
      </c>
      <c r="L1131">
        <v>16</v>
      </c>
    </row>
    <row r="1132" spans="1:12" x14ac:dyDescent="0.2">
      <c r="A1132">
        <v>1131</v>
      </c>
      <c r="B1132" t="s">
        <v>2350</v>
      </c>
      <c r="C1132" t="s">
        <v>2351</v>
      </c>
      <c r="D1132" t="s">
        <v>28</v>
      </c>
      <c r="E1132">
        <v>16</v>
      </c>
      <c r="F1132" s="2">
        <v>20674</v>
      </c>
      <c r="G1132" t="s">
        <v>553</v>
      </c>
      <c r="H1132" t="s">
        <v>36</v>
      </c>
      <c r="I1132" t="s">
        <v>23</v>
      </c>
      <c r="J1132" t="s">
        <v>24</v>
      </c>
      <c r="K1132" t="s">
        <v>38</v>
      </c>
      <c r="L1132">
        <v>15</v>
      </c>
    </row>
    <row r="1133" spans="1:12" x14ac:dyDescent="0.2">
      <c r="A1133">
        <v>1132</v>
      </c>
      <c r="B1133" t="s">
        <v>2352</v>
      </c>
      <c r="C1133" t="s">
        <v>2353</v>
      </c>
      <c r="D1133" t="s">
        <v>41</v>
      </c>
      <c r="E1133">
        <v>99</v>
      </c>
      <c r="F1133" s="2">
        <v>31260</v>
      </c>
      <c r="G1133" t="s">
        <v>559</v>
      </c>
      <c r="H1133" t="s">
        <v>30</v>
      </c>
      <c r="I1133" t="s">
        <v>43</v>
      </c>
      <c r="J1133" t="s">
        <v>24</v>
      </c>
      <c r="K1133" t="s">
        <v>25</v>
      </c>
      <c r="L1133">
        <v>9</v>
      </c>
    </row>
    <row r="1134" spans="1:12" x14ac:dyDescent="0.2">
      <c r="A1134">
        <v>1133</v>
      </c>
      <c r="B1134" t="s">
        <v>2354</v>
      </c>
      <c r="C1134" t="s">
        <v>2355</v>
      </c>
      <c r="D1134" t="s">
        <v>28</v>
      </c>
      <c r="E1134">
        <v>88</v>
      </c>
      <c r="F1134" s="2">
        <v>24863</v>
      </c>
      <c r="G1134" t="s">
        <v>36</v>
      </c>
      <c r="H1134" t="s">
        <v>65</v>
      </c>
      <c r="I1134" t="s">
        <v>43</v>
      </c>
      <c r="J1134" t="s">
        <v>24</v>
      </c>
      <c r="K1134" t="s">
        <v>38</v>
      </c>
      <c r="L1134">
        <v>6</v>
      </c>
    </row>
    <row r="1135" spans="1:12" x14ac:dyDescent="0.2">
      <c r="A1135">
        <v>1134</v>
      </c>
      <c r="B1135" t="s">
        <v>2356</v>
      </c>
      <c r="C1135" t="s">
        <v>2357</v>
      </c>
      <c r="D1135" t="s">
        <v>28</v>
      </c>
      <c r="E1135">
        <v>22</v>
      </c>
      <c r="F1135" s="2">
        <v>34607</v>
      </c>
      <c r="G1135" t="s">
        <v>2060</v>
      </c>
      <c r="H1135" t="s">
        <v>30</v>
      </c>
      <c r="I1135" t="s">
        <v>43</v>
      </c>
      <c r="J1135" t="s">
        <v>24</v>
      </c>
      <c r="K1135" t="s">
        <v>38</v>
      </c>
      <c r="L1135">
        <v>3</v>
      </c>
    </row>
    <row r="1136" spans="1:12" x14ac:dyDescent="0.2">
      <c r="A1136">
        <v>1135</v>
      </c>
      <c r="B1136" t="s">
        <v>496</v>
      </c>
      <c r="C1136" t="s">
        <v>2358</v>
      </c>
      <c r="D1136" t="s">
        <v>41</v>
      </c>
      <c r="E1136">
        <v>60</v>
      </c>
      <c r="F1136" s="2">
        <v>29344</v>
      </c>
      <c r="G1136" t="s">
        <v>876</v>
      </c>
      <c r="H1136" t="s">
        <v>30</v>
      </c>
      <c r="I1136" t="s">
        <v>23</v>
      </c>
      <c r="J1136" t="s">
        <v>24</v>
      </c>
      <c r="K1136" t="s">
        <v>25</v>
      </c>
      <c r="L1136">
        <v>11</v>
      </c>
    </row>
    <row r="1137" spans="1:12" x14ac:dyDescent="0.2">
      <c r="A1137">
        <v>1136</v>
      </c>
      <c r="B1137" t="s">
        <v>2359</v>
      </c>
      <c r="C1137" t="s">
        <v>2360</v>
      </c>
      <c r="D1137" t="s">
        <v>28</v>
      </c>
      <c r="E1137">
        <v>72</v>
      </c>
      <c r="F1137" s="2">
        <v>28368</v>
      </c>
      <c r="G1137" t="s">
        <v>21</v>
      </c>
      <c r="H1137" t="s">
        <v>34</v>
      </c>
      <c r="I1137" t="s">
        <v>47</v>
      </c>
      <c r="J1137" t="s">
        <v>24</v>
      </c>
      <c r="K1137" t="s">
        <v>38</v>
      </c>
      <c r="L1137">
        <v>7</v>
      </c>
    </row>
    <row r="1138" spans="1:12" x14ac:dyDescent="0.2">
      <c r="A1138">
        <v>1137</v>
      </c>
      <c r="B1138" t="s">
        <v>2361</v>
      </c>
      <c r="C1138" t="s">
        <v>2362</v>
      </c>
      <c r="D1138" t="s">
        <v>28</v>
      </c>
      <c r="E1138">
        <v>46</v>
      </c>
      <c r="F1138" s="2">
        <v>28309</v>
      </c>
      <c r="G1138" t="s">
        <v>55</v>
      </c>
      <c r="H1138" t="s">
        <v>36</v>
      </c>
      <c r="I1138" t="s">
        <v>23</v>
      </c>
      <c r="J1138" t="s">
        <v>24</v>
      </c>
      <c r="K1138" t="s">
        <v>38</v>
      </c>
      <c r="L1138">
        <v>18</v>
      </c>
    </row>
    <row r="1139" spans="1:12" x14ac:dyDescent="0.2">
      <c r="A1139">
        <v>1138</v>
      </c>
      <c r="B1139" t="s">
        <v>2363</v>
      </c>
      <c r="C1139" t="s">
        <v>2364</v>
      </c>
      <c r="D1139" t="s">
        <v>41</v>
      </c>
      <c r="E1139">
        <v>77</v>
      </c>
      <c r="F1139" s="2">
        <v>33502</v>
      </c>
      <c r="G1139" t="s">
        <v>543</v>
      </c>
      <c r="H1139" t="s">
        <v>46</v>
      </c>
      <c r="I1139" t="s">
        <v>23</v>
      </c>
      <c r="J1139" t="s">
        <v>24</v>
      </c>
      <c r="K1139" t="s">
        <v>25</v>
      </c>
      <c r="L1139">
        <v>5</v>
      </c>
    </row>
    <row r="1140" spans="1:12" x14ac:dyDescent="0.2">
      <c r="A1140">
        <v>1139</v>
      </c>
      <c r="B1140" t="s">
        <v>2365</v>
      </c>
      <c r="C1140" t="s">
        <v>2366</v>
      </c>
      <c r="D1140" t="s">
        <v>28</v>
      </c>
      <c r="E1140">
        <v>52</v>
      </c>
      <c r="F1140" s="2">
        <v>30209</v>
      </c>
      <c r="G1140" t="s">
        <v>105</v>
      </c>
      <c r="H1140" t="s">
        <v>65</v>
      </c>
      <c r="I1140" t="s">
        <v>23</v>
      </c>
      <c r="J1140" t="s">
        <v>24</v>
      </c>
      <c r="K1140" t="s">
        <v>25</v>
      </c>
      <c r="L1140">
        <v>16</v>
      </c>
    </row>
    <row r="1141" spans="1:12" x14ac:dyDescent="0.2">
      <c r="A1141">
        <v>1140</v>
      </c>
      <c r="B1141" t="s">
        <v>2367</v>
      </c>
      <c r="C1141" t="s">
        <v>2368</v>
      </c>
      <c r="D1141" t="s">
        <v>41</v>
      </c>
      <c r="E1141">
        <v>32</v>
      </c>
      <c r="F1141" s="2">
        <v>31468</v>
      </c>
      <c r="G1141" t="s">
        <v>21</v>
      </c>
      <c r="H1141" t="s">
        <v>36</v>
      </c>
      <c r="I1141" t="s">
        <v>23</v>
      </c>
      <c r="J1141" t="s">
        <v>24</v>
      </c>
      <c r="K1141" t="s">
        <v>25</v>
      </c>
      <c r="L1141">
        <v>13</v>
      </c>
    </row>
    <row r="1142" spans="1:12" x14ac:dyDescent="0.2">
      <c r="A1142">
        <v>1141</v>
      </c>
      <c r="B1142" t="s">
        <v>2369</v>
      </c>
      <c r="C1142" t="s">
        <v>2370</v>
      </c>
      <c r="D1142" t="s">
        <v>41</v>
      </c>
      <c r="E1142">
        <v>70</v>
      </c>
      <c r="F1142" s="2">
        <v>29848</v>
      </c>
      <c r="G1142" t="s">
        <v>36</v>
      </c>
      <c r="H1142" t="s">
        <v>30</v>
      </c>
      <c r="I1142" t="s">
        <v>47</v>
      </c>
      <c r="J1142" t="s">
        <v>24</v>
      </c>
      <c r="K1142" t="s">
        <v>25</v>
      </c>
      <c r="L1142">
        <v>4</v>
      </c>
    </row>
    <row r="1143" spans="1:12" x14ac:dyDescent="0.2">
      <c r="A1143">
        <v>1142</v>
      </c>
      <c r="B1143" t="s">
        <v>2371</v>
      </c>
      <c r="C1143" t="s">
        <v>2372</v>
      </c>
      <c r="D1143" t="s">
        <v>28</v>
      </c>
      <c r="E1143">
        <v>95</v>
      </c>
      <c r="F1143" s="2">
        <v>35922</v>
      </c>
      <c r="G1143" t="s">
        <v>556</v>
      </c>
      <c r="H1143" t="s">
        <v>119</v>
      </c>
      <c r="I1143" t="s">
        <v>23</v>
      </c>
      <c r="J1143" t="s">
        <v>24</v>
      </c>
      <c r="K1143" t="s">
        <v>38</v>
      </c>
      <c r="L1143">
        <v>2</v>
      </c>
    </row>
    <row r="1144" spans="1:12" x14ac:dyDescent="0.2">
      <c r="A1144">
        <v>1143</v>
      </c>
      <c r="B1144" t="s">
        <v>1525</v>
      </c>
      <c r="C1144" t="s">
        <v>2373</v>
      </c>
      <c r="D1144" t="s">
        <v>28</v>
      </c>
      <c r="E1144">
        <v>64</v>
      </c>
      <c r="F1144" s="2">
        <v>20154</v>
      </c>
      <c r="G1144" t="s">
        <v>2374</v>
      </c>
      <c r="H1144" t="s">
        <v>22</v>
      </c>
      <c r="I1144" t="s">
        <v>23</v>
      </c>
      <c r="J1144" t="s">
        <v>24</v>
      </c>
      <c r="K1144" t="s">
        <v>25</v>
      </c>
      <c r="L1144">
        <v>6</v>
      </c>
    </row>
    <row r="1145" spans="1:12" x14ac:dyDescent="0.2">
      <c r="A1145">
        <v>1144</v>
      </c>
      <c r="B1145" t="s">
        <v>2375</v>
      </c>
      <c r="C1145" t="s">
        <v>2376</v>
      </c>
      <c r="D1145" t="s">
        <v>28</v>
      </c>
      <c r="E1145">
        <v>73</v>
      </c>
      <c r="F1145" s="2">
        <v>35411</v>
      </c>
      <c r="G1145" t="s">
        <v>782</v>
      </c>
      <c r="H1145" t="s">
        <v>22</v>
      </c>
      <c r="I1145" t="s">
        <v>47</v>
      </c>
      <c r="J1145" t="s">
        <v>24</v>
      </c>
      <c r="K1145" t="s">
        <v>25</v>
      </c>
      <c r="L1145">
        <v>5</v>
      </c>
    </row>
    <row r="1146" spans="1:12" x14ac:dyDescent="0.2">
      <c r="A1146">
        <v>1145</v>
      </c>
      <c r="B1146" t="s">
        <v>2377</v>
      </c>
      <c r="C1146" t="s">
        <v>2378</v>
      </c>
      <c r="D1146" t="s">
        <v>41</v>
      </c>
      <c r="E1146">
        <v>80</v>
      </c>
      <c r="F1146" s="2">
        <v>24011</v>
      </c>
      <c r="G1146" t="s">
        <v>36</v>
      </c>
      <c r="H1146" t="s">
        <v>34</v>
      </c>
      <c r="I1146" t="s">
        <v>23</v>
      </c>
      <c r="J1146" t="s">
        <v>24</v>
      </c>
      <c r="K1146" t="s">
        <v>25</v>
      </c>
      <c r="L1146">
        <v>14</v>
      </c>
    </row>
    <row r="1147" spans="1:12" x14ac:dyDescent="0.2">
      <c r="A1147">
        <v>1146</v>
      </c>
      <c r="B1147" t="s">
        <v>2379</v>
      </c>
      <c r="C1147" t="s">
        <v>2380</v>
      </c>
      <c r="D1147" t="s">
        <v>28</v>
      </c>
      <c r="E1147">
        <v>88</v>
      </c>
      <c r="F1147" s="2">
        <v>33847</v>
      </c>
      <c r="G1147" t="s">
        <v>336</v>
      </c>
      <c r="H1147" t="s">
        <v>30</v>
      </c>
      <c r="I1147" t="s">
        <v>47</v>
      </c>
      <c r="J1147" t="s">
        <v>24</v>
      </c>
      <c r="K1147" t="s">
        <v>38</v>
      </c>
      <c r="L1147">
        <v>8</v>
      </c>
    </row>
    <row r="1148" spans="1:12" x14ac:dyDescent="0.2">
      <c r="A1148">
        <v>1147</v>
      </c>
      <c r="B1148" t="s">
        <v>2381</v>
      </c>
      <c r="C1148" t="s">
        <v>2382</v>
      </c>
      <c r="D1148" t="s">
        <v>28</v>
      </c>
      <c r="E1148">
        <v>71</v>
      </c>
      <c r="F1148" s="2">
        <v>25028</v>
      </c>
      <c r="G1148" t="s">
        <v>1167</v>
      </c>
      <c r="H1148" t="s">
        <v>144</v>
      </c>
      <c r="I1148" t="s">
        <v>47</v>
      </c>
      <c r="J1148" t="s">
        <v>24</v>
      </c>
      <c r="K1148" t="s">
        <v>25</v>
      </c>
      <c r="L1148">
        <v>9</v>
      </c>
    </row>
    <row r="1149" spans="1:12" x14ac:dyDescent="0.2">
      <c r="A1149">
        <v>1148</v>
      </c>
      <c r="B1149" t="s">
        <v>2383</v>
      </c>
      <c r="C1149" t="s">
        <v>2384</v>
      </c>
      <c r="D1149" t="s">
        <v>28</v>
      </c>
      <c r="E1149">
        <v>60</v>
      </c>
      <c r="F1149" s="2">
        <v>32048</v>
      </c>
      <c r="G1149" t="s">
        <v>825</v>
      </c>
      <c r="H1149" t="s">
        <v>30</v>
      </c>
      <c r="I1149" t="s">
        <v>47</v>
      </c>
      <c r="J1149" t="s">
        <v>24</v>
      </c>
      <c r="K1149" t="s">
        <v>38</v>
      </c>
      <c r="L1149">
        <v>5</v>
      </c>
    </row>
    <row r="1150" spans="1:12" x14ac:dyDescent="0.2">
      <c r="A1150">
        <v>1149</v>
      </c>
      <c r="B1150" t="s">
        <v>2385</v>
      </c>
      <c r="C1150" t="s">
        <v>1955</v>
      </c>
      <c r="D1150" t="s">
        <v>41</v>
      </c>
      <c r="E1150">
        <v>29</v>
      </c>
      <c r="F1150" s="2">
        <v>24745</v>
      </c>
      <c r="G1150" t="s">
        <v>1084</v>
      </c>
      <c r="H1150" t="s">
        <v>36</v>
      </c>
      <c r="I1150" t="s">
        <v>43</v>
      </c>
      <c r="J1150" t="s">
        <v>24</v>
      </c>
      <c r="K1150" t="s">
        <v>25</v>
      </c>
      <c r="L1150">
        <v>14</v>
      </c>
    </row>
    <row r="1151" spans="1:12" x14ac:dyDescent="0.2">
      <c r="A1151">
        <v>1150</v>
      </c>
      <c r="B1151" t="s">
        <v>2386</v>
      </c>
      <c r="C1151" t="s">
        <v>2387</v>
      </c>
      <c r="D1151" t="s">
        <v>41</v>
      </c>
      <c r="E1151">
        <v>64</v>
      </c>
      <c r="F1151" s="2">
        <v>27663</v>
      </c>
      <c r="G1151" t="s">
        <v>131</v>
      </c>
      <c r="H1151" t="s">
        <v>30</v>
      </c>
      <c r="I1151" t="s">
        <v>23</v>
      </c>
      <c r="J1151" t="s">
        <v>24</v>
      </c>
      <c r="K1151" t="s">
        <v>25</v>
      </c>
      <c r="L1151">
        <v>13</v>
      </c>
    </row>
    <row r="1152" spans="1:12" x14ac:dyDescent="0.2">
      <c r="A1152">
        <v>1151</v>
      </c>
      <c r="B1152" t="s">
        <v>2388</v>
      </c>
      <c r="C1152" t="s">
        <v>2389</v>
      </c>
      <c r="D1152" t="s">
        <v>41</v>
      </c>
      <c r="E1152">
        <v>27</v>
      </c>
      <c r="F1152" s="2">
        <v>23838</v>
      </c>
      <c r="G1152" t="s">
        <v>235</v>
      </c>
      <c r="H1152" t="s">
        <v>56</v>
      </c>
      <c r="I1152" t="s">
        <v>47</v>
      </c>
      <c r="J1152" t="s">
        <v>24</v>
      </c>
      <c r="K1152" t="s">
        <v>25</v>
      </c>
      <c r="L1152">
        <v>19</v>
      </c>
    </row>
    <row r="1153" spans="1:12" x14ac:dyDescent="0.2">
      <c r="A1153">
        <v>1152</v>
      </c>
      <c r="B1153" t="s">
        <v>2390</v>
      </c>
      <c r="C1153" t="s">
        <v>2391</v>
      </c>
      <c r="D1153" t="s">
        <v>28</v>
      </c>
      <c r="E1153">
        <v>47</v>
      </c>
      <c r="F1153" s="2">
        <v>35969</v>
      </c>
      <c r="G1153" t="s">
        <v>55</v>
      </c>
      <c r="H1153" t="s">
        <v>30</v>
      </c>
      <c r="I1153" t="s">
        <v>23</v>
      </c>
      <c r="J1153" t="s">
        <v>24</v>
      </c>
      <c r="K1153" t="s">
        <v>25</v>
      </c>
      <c r="L1153">
        <v>3</v>
      </c>
    </row>
    <row r="1154" spans="1:12" x14ac:dyDescent="0.2">
      <c r="A1154">
        <v>1153</v>
      </c>
      <c r="B1154" t="s">
        <v>2392</v>
      </c>
      <c r="C1154" t="s">
        <v>2393</v>
      </c>
      <c r="D1154" t="s">
        <v>41</v>
      </c>
      <c r="E1154">
        <v>53</v>
      </c>
      <c r="F1154" s="2">
        <v>34716</v>
      </c>
      <c r="G1154" t="s">
        <v>556</v>
      </c>
      <c r="H1154" t="s">
        <v>22</v>
      </c>
      <c r="I1154" t="s">
        <v>23</v>
      </c>
      <c r="J1154" t="s">
        <v>24</v>
      </c>
      <c r="K1154" t="s">
        <v>25</v>
      </c>
      <c r="L1154">
        <v>3</v>
      </c>
    </row>
    <row r="1155" spans="1:12" x14ac:dyDescent="0.2">
      <c r="A1155">
        <v>1154</v>
      </c>
      <c r="B1155" t="s">
        <v>2394</v>
      </c>
      <c r="C1155" t="s">
        <v>2395</v>
      </c>
      <c r="D1155" t="s">
        <v>28</v>
      </c>
      <c r="E1155">
        <v>26</v>
      </c>
      <c r="F1155" s="2">
        <v>27357</v>
      </c>
      <c r="G1155" t="s">
        <v>108</v>
      </c>
      <c r="H1155" t="s">
        <v>22</v>
      </c>
      <c r="I1155" t="s">
        <v>23</v>
      </c>
      <c r="J1155" t="s">
        <v>24</v>
      </c>
      <c r="K1155" t="s">
        <v>25</v>
      </c>
      <c r="L1155">
        <v>20</v>
      </c>
    </row>
    <row r="1156" spans="1:12" x14ac:dyDescent="0.2">
      <c r="A1156">
        <v>1155</v>
      </c>
      <c r="B1156" t="s">
        <v>2396</v>
      </c>
      <c r="C1156" t="s">
        <v>2397</v>
      </c>
      <c r="D1156" t="s">
        <v>41</v>
      </c>
      <c r="E1156">
        <v>73</v>
      </c>
      <c r="F1156" s="2">
        <v>34349</v>
      </c>
      <c r="G1156" t="s">
        <v>553</v>
      </c>
      <c r="H1156" t="s">
        <v>34</v>
      </c>
      <c r="I1156" t="s">
        <v>23</v>
      </c>
      <c r="J1156" t="s">
        <v>24</v>
      </c>
      <c r="K1156" t="s">
        <v>25</v>
      </c>
      <c r="L1156">
        <v>9</v>
      </c>
    </row>
    <row r="1157" spans="1:12" x14ac:dyDescent="0.2">
      <c r="A1157">
        <v>1156</v>
      </c>
      <c r="B1157" t="s">
        <v>2398</v>
      </c>
      <c r="C1157" t="s">
        <v>2399</v>
      </c>
      <c r="D1157" t="s">
        <v>41</v>
      </c>
      <c r="E1157">
        <v>22</v>
      </c>
      <c r="F1157" s="2">
        <v>35719</v>
      </c>
      <c r="G1157" t="s">
        <v>319</v>
      </c>
      <c r="H1157" t="s">
        <v>56</v>
      </c>
      <c r="I1157" t="s">
        <v>23</v>
      </c>
      <c r="J1157" t="s">
        <v>24</v>
      </c>
      <c r="K1157" t="s">
        <v>25</v>
      </c>
      <c r="L1157">
        <v>1</v>
      </c>
    </row>
    <row r="1158" spans="1:12" x14ac:dyDescent="0.2">
      <c r="A1158">
        <v>1157</v>
      </c>
      <c r="B1158" t="s">
        <v>2400</v>
      </c>
      <c r="C1158" t="s">
        <v>2401</v>
      </c>
      <c r="D1158" t="s">
        <v>28</v>
      </c>
      <c r="E1158">
        <v>69</v>
      </c>
      <c r="F1158" s="2">
        <v>27122</v>
      </c>
      <c r="G1158" t="s">
        <v>108</v>
      </c>
      <c r="H1158" t="s">
        <v>22</v>
      </c>
      <c r="I1158" t="s">
        <v>43</v>
      </c>
      <c r="J1158" t="s">
        <v>24</v>
      </c>
      <c r="K1158" t="s">
        <v>25</v>
      </c>
      <c r="L1158">
        <v>17</v>
      </c>
    </row>
    <row r="1159" spans="1:12" x14ac:dyDescent="0.2">
      <c r="A1159">
        <v>1158</v>
      </c>
      <c r="B1159" t="s">
        <v>2402</v>
      </c>
      <c r="C1159" t="s">
        <v>2403</v>
      </c>
      <c r="D1159" t="s">
        <v>28</v>
      </c>
      <c r="E1159">
        <v>85</v>
      </c>
      <c r="F1159" s="2">
        <v>31095</v>
      </c>
      <c r="G1159" t="s">
        <v>59</v>
      </c>
      <c r="H1159" t="s">
        <v>36</v>
      </c>
      <c r="I1159" t="s">
        <v>23</v>
      </c>
      <c r="J1159" t="s">
        <v>24</v>
      </c>
      <c r="K1159" t="s">
        <v>25</v>
      </c>
      <c r="L1159">
        <v>19</v>
      </c>
    </row>
    <row r="1160" spans="1:12" x14ac:dyDescent="0.2">
      <c r="A1160">
        <v>1159</v>
      </c>
      <c r="B1160" t="s">
        <v>2404</v>
      </c>
      <c r="C1160" t="s">
        <v>2405</v>
      </c>
      <c r="D1160" t="s">
        <v>28</v>
      </c>
      <c r="E1160">
        <v>94</v>
      </c>
      <c r="F1160" s="2">
        <v>33997</v>
      </c>
      <c r="G1160" t="s">
        <v>447</v>
      </c>
      <c r="H1160" t="s">
        <v>144</v>
      </c>
      <c r="I1160" t="s">
        <v>23</v>
      </c>
      <c r="J1160" t="s">
        <v>24</v>
      </c>
      <c r="K1160" t="s">
        <v>38</v>
      </c>
      <c r="L1160">
        <v>1</v>
      </c>
    </row>
    <row r="1161" spans="1:12" x14ac:dyDescent="0.2">
      <c r="A1161">
        <v>1160</v>
      </c>
      <c r="B1161" t="s">
        <v>483</v>
      </c>
      <c r="C1161" t="s">
        <v>2406</v>
      </c>
      <c r="D1161" t="s">
        <v>41</v>
      </c>
      <c r="E1161">
        <v>98</v>
      </c>
      <c r="F1161" s="2">
        <v>23840</v>
      </c>
      <c r="G1161" t="s">
        <v>271</v>
      </c>
      <c r="H1161" t="s">
        <v>37</v>
      </c>
      <c r="I1161" t="s">
        <v>43</v>
      </c>
      <c r="J1161" t="s">
        <v>24</v>
      </c>
      <c r="K1161" t="s">
        <v>38</v>
      </c>
      <c r="L1161">
        <v>10</v>
      </c>
    </row>
    <row r="1162" spans="1:12" x14ac:dyDescent="0.2">
      <c r="A1162">
        <v>1161</v>
      </c>
      <c r="B1162" t="s">
        <v>2407</v>
      </c>
      <c r="C1162" t="s">
        <v>2408</v>
      </c>
      <c r="D1162" t="s">
        <v>41</v>
      </c>
      <c r="E1162">
        <v>86</v>
      </c>
      <c r="F1162" s="2">
        <v>28139</v>
      </c>
      <c r="G1162" t="s">
        <v>59</v>
      </c>
      <c r="H1162" t="s">
        <v>46</v>
      </c>
      <c r="I1162" t="s">
        <v>23</v>
      </c>
      <c r="J1162" t="s">
        <v>24</v>
      </c>
      <c r="K1162" t="s">
        <v>38</v>
      </c>
      <c r="L1162">
        <v>15</v>
      </c>
    </row>
    <row r="1163" spans="1:12" x14ac:dyDescent="0.2">
      <c r="A1163">
        <v>1162</v>
      </c>
      <c r="B1163" t="s">
        <v>2409</v>
      </c>
      <c r="C1163" t="s">
        <v>2410</v>
      </c>
      <c r="D1163" t="s">
        <v>28</v>
      </c>
      <c r="E1163">
        <v>29</v>
      </c>
      <c r="F1163" s="2">
        <v>32976</v>
      </c>
      <c r="G1163" t="s">
        <v>319</v>
      </c>
      <c r="H1163" t="s">
        <v>36</v>
      </c>
      <c r="I1163" t="s">
        <v>23</v>
      </c>
      <c r="J1163" t="s">
        <v>24</v>
      </c>
      <c r="K1163" t="s">
        <v>25</v>
      </c>
      <c r="L1163">
        <v>7</v>
      </c>
    </row>
    <row r="1164" spans="1:12" x14ac:dyDescent="0.2">
      <c r="A1164">
        <v>1163</v>
      </c>
      <c r="B1164" t="s">
        <v>2411</v>
      </c>
      <c r="C1164" t="s">
        <v>2412</v>
      </c>
      <c r="D1164" t="s">
        <v>28</v>
      </c>
      <c r="E1164">
        <v>77</v>
      </c>
      <c r="F1164" s="2">
        <v>29903</v>
      </c>
      <c r="G1164" t="s">
        <v>420</v>
      </c>
      <c r="H1164" t="s">
        <v>30</v>
      </c>
      <c r="I1164" t="s">
        <v>47</v>
      </c>
      <c r="J1164" t="s">
        <v>24</v>
      </c>
      <c r="K1164" t="s">
        <v>25</v>
      </c>
      <c r="L1164">
        <v>8</v>
      </c>
    </row>
    <row r="1165" spans="1:12" x14ac:dyDescent="0.2">
      <c r="A1165">
        <v>1164</v>
      </c>
      <c r="B1165" t="s">
        <v>2413</v>
      </c>
      <c r="C1165" t="s">
        <v>2414</v>
      </c>
      <c r="D1165" t="s">
        <v>41</v>
      </c>
      <c r="E1165">
        <v>97</v>
      </c>
      <c r="F1165" s="2">
        <v>28134</v>
      </c>
      <c r="G1165" t="s">
        <v>150</v>
      </c>
      <c r="H1165" t="s">
        <v>22</v>
      </c>
      <c r="I1165" t="s">
        <v>23</v>
      </c>
      <c r="J1165" t="s">
        <v>24</v>
      </c>
      <c r="K1165" t="s">
        <v>25</v>
      </c>
      <c r="L1165">
        <v>17</v>
      </c>
    </row>
    <row r="1166" spans="1:12" x14ac:dyDescent="0.2">
      <c r="A1166">
        <v>1165</v>
      </c>
      <c r="B1166" t="s">
        <v>2415</v>
      </c>
      <c r="C1166" t="s">
        <v>2416</v>
      </c>
      <c r="D1166" t="s">
        <v>41</v>
      </c>
      <c r="E1166">
        <v>58</v>
      </c>
      <c r="F1166" s="2">
        <v>34143</v>
      </c>
      <c r="G1166" t="s">
        <v>2060</v>
      </c>
      <c r="H1166" t="s">
        <v>30</v>
      </c>
      <c r="I1166" t="s">
        <v>47</v>
      </c>
      <c r="J1166" t="s">
        <v>24</v>
      </c>
      <c r="K1166" t="s">
        <v>38</v>
      </c>
      <c r="L1166">
        <v>2</v>
      </c>
    </row>
    <row r="1167" spans="1:12" x14ac:dyDescent="0.2">
      <c r="A1167">
        <v>1166</v>
      </c>
      <c r="B1167" t="s">
        <v>2417</v>
      </c>
      <c r="C1167" t="s">
        <v>2418</v>
      </c>
      <c r="D1167" t="s">
        <v>41</v>
      </c>
      <c r="E1167">
        <v>40</v>
      </c>
      <c r="F1167" s="2">
        <v>26638</v>
      </c>
      <c r="G1167" t="s">
        <v>274</v>
      </c>
      <c r="H1167" t="s">
        <v>22</v>
      </c>
      <c r="I1167" t="s">
        <v>43</v>
      </c>
      <c r="J1167" t="s">
        <v>24</v>
      </c>
      <c r="K1167" t="s">
        <v>38</v>
      </c>
      <c r="L1167">
        <v>8</v>
      </c>
    </row>
    <row r="1168" spans="1:12" x14ac:dyDescent="0.2">
      <c r="A1168">
        <v>1167</v>
      </c>
      <c r="B1168" t="s">
        <v>1199</v>
      </c>
      <c r="C1168" t="s">
        <v>2419</v>
      </c>
      <c r="D1168" t="s">
        <v>41</v>
      </c>
      <c r="E1168">
        <v>20</v>
      </c>
      <c r="F1168" s="2">
        <v>35219</v>
      </c>
      <c r="G1168" t="s">
        <v>253</v>
      </c>
      <c r="H1168" t="s">
        <v>22</v>
      </c>
      <c r="I1168" t="s">
        <v>23</v>
      </c>
      <c r="J1168" t="s">
        <v>24</v>
      </c>
      <c r="K1168" t="s">
        <v>38</v>
      </c>
      <c r="L1168">
        <v>4</v>
      </c>
    </row>
    <row r="1169" spans="1:12" x14ac:dyDescent="0.2">
      <c r="A1169">
        <v>1168</v>
      </c>
      <c r="B1169" t="s">
        <v>2420</v>
      </c>
      <c r="C1169" t="s">
        <v>2421</v>
      </c>
      <c r="D1169" t="s">
        <v>28</v>
      </c>
      <c r="E1169">
        <v>44</v>
      </c>
      <c r="F1169" s="2">
        <v>23789</v>
      </c>
      <c r="G1169" t="s">
        <v>462</v>
      </c>
      <c r="H1169" t="s">
        <v>22</v>
      </c>
      <c r="I1169" t="s">
        <v>43</v>
      </c>
      <c r="J1169" t="s">
        <v>24</v>
      </c>
      <c r="K1169" t="s">
        <v>38</v>
      </c>
      <c r="L1169">
        <v>18</v>
      </c>
    </row>
    <row r="1170" spans="1:12" x14ac:dyDescent="0.2">
      <c r="A1170">
        <v>1169</v>
      </c>
      <c r="B1170" t="s">
        <v>1854</v>
      </c>
      <c r="C1170" t="s">
        <v>2422</v>
      </c>
      <c r="D1170" t="s">
        <v>41</v>
      </c>
      <c r="E1170">
        <v>33</v>
      </c>
      <c r="F1170" s="2">
        <v>24693</v>
      </c>
      <c r="G1170" t="s">
        <v>559</v>
      </c>
      <c r="H1170" t="s">
        <v>30</v>
      </c>
      <c r="I1170" t="s">
        <v>23</v>
      </c>
      <c r="J1170" t="s">
        <v>24</v>
      </c>
      <c r="K1170" t="s">
        <v>25</v>
      </c>
      <c r="L1170">
        <v>13</v>
      </c>
    </row>
    <row r="1171" spans="1:12" x14ac:dyDescent="0.2">
      <c r="A1171">
        <v>1170</v>
      </c>
      <c r="B1171" t="s">
        <v>2423</v>
      </c>
      <c r="C1171" t="s">
        <v>2424</v>
      </c>
      <c r="D1171" t="s">
        <v>41</v>
      </c>
      <c r="E1171">
        <v>62</v>
      </c>
      <c r="F1171" s="2">
        <v>23711</v>
      </c>
      <c r="G1171" t="s">
        <v>336</v>
      </c>
      <c r="H1171" t="s">
        <v>37</v>
      </c>
      <c r="I1171" t="s">
        <v>23</v>
      </c>
      <c r="J1171" t="s">
        <v>24</v>
      </c>
      <c r="K1171" t="s">
        <v>25</v>
      </c>
      <c r="L1171">
        <v>4</v>
      </c>
    </row>
    <row r="1172" spans="1:12" x14ac:dyDescent="0.2">
      <c r="A1172">
        <v>1171</v>
      </c>
      <c r="B1172" t="s">
        <v>2425</v>
      </c>
      <c r="C1172" t="s">
        <v>2426</v>
      </c>
      <c r="D1172" t="s">
        <v>41</v>
      </c>
      <c r="E1172">
        <v>32</v>
      </c>
      <c r="F1172" s="2">
        <v>26160</v>
      </c>
      <c r="G1172" t="s">
        <v>830</v>
      </c>
      <c r="H1172" t="s">
        <v>36</v>
      </c>
      <c r="I1172" t="s">
        <v>43</v>
      </c>
      <c r="J1172" t="s">
        <v>24</v>
      </c>
      <c r="K1172" t="s">
        <v>25</v>
      </c>
      <c r="L1172">
        <v>8</v>
      </c>
    </row>
    <row r="1173" spans="1:12" x14ac:dyDescent="0.2">
      <c r="A1173">
        <v>1172</v>
      </c>
      <c r="B1173" t="s">
        <v>2427</v>
      </c>
      <c r="C1173" t="s">
        <v>2428</v>
      </c>
      <c r="D1173" t="s">
        <v>28</v>
      </c>
      <c r="E1173">
        <v>48</v>
      </c>
      <c r="F1173" s="2">
        <v>27131</v>
      </c>
      <c r="G1173" t="s">
        <v>392</v>
      </c>
      <c r="H1173" t="s">
        <v>36</v>
      </c>
      <c r="I1173" t="s">
        <v>23</v>
      </c>
      <c r="J1173" t="s">
        <v>24</v>
      </c>
      <c r="K1173" t="s">
        <v>25</v>
      </c>
      <c r="L1173">
        <v>17</v>
      </c>
    </row>
    <row r="1174" spans="1:12" x14ac:dyDescent="0.2">
      <c r="A1174">
        <v>1173</v>
      </c>
      <c r="B1174" t="s">
        <v>2429</v>
      </c>
      <c r="C1174" t="s">
        <v>2430</v>
      </c>
      <c r="D1174" t="s">
        <v>41</v>
      </c>
      <c r="E1174">
        <v>58</v>
      </c>
      <c r="F1174" s="2">
        <v>28551</v>
      </c>
      <c r="G1174" t="s">
        <v>825</v>
      </c>
      <c r="H1174" t="s">
        <v>46</v>
      </c>
      <c r="I1174" t="s">
        <v>47</v>
      </c>
      <c r="J1174" t="s">
        <v>24</v>
      </c>
      <c r="K1174" t="s">
        <v>38</v>
      </c>
      <c r="L1174">
        <v>16</v>
      </c>
    </row>
    <row r="1175" spans="1:12" x14ac:dyDescent="0.2">
      <c r="A1175">
        <v>1174</v>
      </c>
      <c r="B1175" t="s">
        <v>2365</v>
      </c>
      <c r="C1175" t="s">
        <v>2431</v>
      </c>
      <c r="D1175" t="s">
        <v>128</v>
      </c>
      <c r="E1175">
        <v>9</v>
      </c>
      <c r="F1175" s="2"/>
      <c r="G1175" t="s">
        <v>21</v>
      </c>
      <c r="H1175" t="s">
        <v>37</v>
      </c>
      <c r="I1175" t="s">
        <v>23</v>
      </c>
      <c r="J1175" t="s">
        <v>24</v>
      </c>
      <c r="K1175" t="s">
        <v>38</v>
      </c>
    </row>
    <row r="1176" spans="1:12" x14ac:dyDescent="0.2">
      <c r="A1176">
        <v>1175</v>
      </c>
      <c r="B1176" t="s">
        <v>2432</v>
      </c>
      <c r="C1176" t="s">
        <v>2433</v>
      </c>
      <c r="D1176" t="s">
        <v>28</v>
      </c>
      <c r="E1176">
        <v>8</v>
      </c>
      <c r="F1176" s="2">
        <v>31312</v>
      </c>
      <c r="G1176" t="s">
        <v>830</v>
      </c>
      <c r="H1176" t="s">
        <v>36</v>
      </c>
      <c r="I1176" t="s">
        <v>23</v>
      </c>
      <c r="J1176" t="s">
        <v>24</v>
      </c>
      <c r="K1176" t="s">
        <v>38</v>
      </c>
      <c r="L1176">
        <v>8</v>
      </c>
    </row>
    <row r="1177" spans="1:12" x14ac:dyDescent="0.2">
      <c r="A1177">
        <v>1176</v>
      </c>
      <c r="B1177" t="s">
        <v>2434</v>
      </c>
      <c r="C1177" t="s">
        <v>2435</v>
      </c>
      <c r="D1177" t="s">
        <v>41</v>
      </c>
      <c r="E1177">
        <v>7</v>
      </c>
      <c r="F1177" s="2">
        <v>27775</v>
      </c>
      <c r="G1177" t="s">
        <v>876</v>
      </c>
      <c r="H1177" t="s">
        <v>36</v>
      </c>
      <c r="I1177" t="s">
        <v>43</v>
      </c>
      <c r="J1177" t="s">
        <v>24</v>
      </c>
      <c r="K1177" t="s">
        <v>25</v>
      </c>
      <c r="L1177">
        <v>7</v>
      </c>
    </row>
    <row r="1178" spans="1:12" x14ac:dyDescent="0.2">
      <c r="A1178">
        <v>1177</v>
      </c>
      <c r="B1178" t="s">
        <v>2436</v>
      </c>
      <c r="C1178" t="s">
        <v>1692</v>
      </c>
      <c r="D1178" t="s">
        <v>41</v>
      </c>
      <c r="E1178">
        <v>47</v>
      </c>
      <c r="F1178" s="2">
        <v>19602</v>
      </c>
      <c r="G1178" t="s">
        <v>150</v>
      </c>
      <c r="H1178" t="s">
        <v>22</v>
      </c>
      <c r="I1178" t="s">
        <v>43</v>
      </c>
      <c r="J1178" t="s">
        <v>24</v>
      </c>
      <c r="K1178" t="s">
        <v>25</v>
      </c>
      <c r="L1178">
        <v>6</v>
      </c>
    </row>
    <row r="1179" spans="1:12" x14ac:dyDescent="0.2">
      <c r="A1179">
        <v>1178</v>
      </c>
      <c r="B1179" t="s">
        <v>474</v>
      </c>
      <c r="C1179" t="s">
        <v>2437</v>
      </c>
      <c r="D1179" t="s">
        <v>28</v>
      </c>
      <c r="E1179">
        <v>1</v>
      </c>
      <c r="F1179" s="2">
        <v>25714</v>
      </c>
      <c r="G1179" t="s">
        <v>462</v>
      </c>
      <c r="H1179" t="s">
        <v>22</v>
      </c>
      <c r="I1179" t="s">
        <v>23</v>
      </c>
      <c r="J1179" t="s">
        <v>24</v>
      </c>
      <c r="K1179" t="s">
        <v>38</v>
      </c>
      <c r="L1179">
        <v>13</v>
      </c>
    </row>
    <row r="1180" spans="1:12" x14ac:dyDescent="0.2">
      <c r="A1180">
        <v>1179</v>
      </c>
      <c r="B1180" t="s">
        <v>2438</v>
      </c>
      <c r="C1180" t="s">
        <v>2439</v>
      </c>
      <c r="D1180" t="s">
        <v>28</v>
      </c>
      <c r="E1180">
        <v>56</v>
      </c>
      <c r="F1180" s="2">
        <v>32370</v>
      </c>
      <c r="G1180" t="s">
        <v>77</v>
      </c>
      <c r="H1180" t="s">
        <v>30</v>
      </c>
      <c r="I1180" t="s">
        <v>47</v>
      </c>
      <c r="J1180" t="s">
        <v>24</v>
      </c>
      <c r="K1180" t="s">
        <v>25</v>
      </c>
      <c r="L1180">
        <v>13</v>
      </c>
    </row>
    <row r="1181" spans="1:12" x14ac:dyDescent="0.2">
      <c r="A1181">
        <v>1180</v>
      </c>
      <c r="B1181" t="s">
        <v>2440</v>
      </c>
      <c r="C1181" t="s">
        <v>2441</v>
      </c>
      <c r="D1181" t="s">
        <v>41</v>
      </c>
      <c r="E1181">
        <v>48</v>
      </c>
      <c r="F1181" s="2">
        <v>27623</v>
      </c>
      <c r="G1181" t="s">
        <v>1868</v>
      </c>
      <c r="H1181" t="s">
        <v>30</v>
      </c>
      <c r="I1181" t="s">
        <v>43</v>
      </c>
      <c r="J1181" t="s">
        <v>24</v>
      </c>
      <c r="K1181" t="s">
        <v>38</v>
      </c>
      <c r="L1181">
        <v>10</v>
      </c>
    </row>
    <row r="1182" spans="1:12" x14ac:dyDescent="0.2">
      <c r="A1182">
        <v>1181</v>
      </c>
      <c r="B1182" t="s">
        <v>2442</v>
      </c>
      <c r="C1182" t="s">
        <v>2443</v>
      </c>
      <c r="D1182" t="s">
        <v>41</v>
      </c>
      <c r="E1182">
        <v>2</v>
      </c>
      <c r="F1182" s="2">
        <v>28647</v>
      </c>
      <c r="G1182" t="s">
        <v>578</v>
      </c>
      <c r="H1182" t="s">
        <v>56</v>
      </c>
      <c r="I1182" t="s">
        <v>23</v>
      </c>
      <c r="J1182" t="s">
        <v>24</v>
      </c>
      <c r="K1182" t="s">
        <v>38</v>
      </c>
      <c r="L1182">
        <v>8</v>
      </c>
    </row>
    <row r="1183" spans="1:12" x14ac:dyDescent="0.2">
      <c r="A1183">
        <v>1182</v>
      </c>
      <c r="B1183" t="s">
        <v>1374</v>
      </c>
      <c r="C1183" t="s">
        <v>2444</v>
      </c>
      <c r="D1183" t="s">
        <v>41</v>
      </c>
      <c r="E1183">
        <v>84</v>
      </c>
      <c r="F1183" s="2">
        <v>27405</v>
      </c>
      <c r="G1183" t="s">
        <v>248</v>
      </c>
      <c r="H1183" t="s">
        <v>37</v>
      </c>
      <c r="I1183" t="s">
        <v>23</v>
      </c>
      <c r="J1183" t="s">
        <v>24</v>
      </c>
      <c r="K1183" t="s">
        <v>25</v>
      </c>
      <c r="L1183">
        <v>7</v>
      </c>
    </row>
    <row r="1184" spans="1:12" x14ac:dyDescent="0.2">
      <c r="A1184">
        <v>1183</v>
      </c>
      <c r="B1184" t="s">
        <v>2445</v>
      </c>
      <c r="C1184" t="s">
        <v>2446</v>
      </c>
      <c r="D1184" t="s">
        <v>28</v>
      </c>
      <c r="E1184">
        <v>50</v>
      </c>
      <c r="F1184" s="2">
        <v>21503</v>
      </c>
      <c r="G1184" t="s">
        <v>1109</v>
      </c>
      <c r="H1184" t="s">
        <v>36</v>
      </c>
      <c r="I1184" t="s">
        <v>43</v>
      </c>
      <c r="J1184" t="s">
        <v>24</v>
      </c>
      <c r="K1184" t="s">
        <v>38</v>
      </c>
      <c r="L1184">
        <v>6</v>
      </c>
    </row>
    <row r="1185" spans="1:12" x14ac:dyDescent="0.2">
      <c r="A1185">
        <v>1184</v>
      </c>
      <c r="B1185" t="s">
        <v>680</v>
      </c>
      <c r="C1185" t="s">
        <v>2447</v>
      </c>
      <c r="D1185" t="s">
        <v>41</v>
      </c>
      <c r="E1185">
        <v>89</v>
      </c>
      <c r="F1185" s="2">
        <v>25118</v>
      </c>
      <c r="G1185" t="s">
        <v>137</v>
      </c>
      <c r="H1185" t="s">
        <v>22</v>
      </c>
      <c r="I1185" t="s">
        <v>23</v>
      </c>
      <c r="J1185" t="s">
        <v>24</v>
      </c>
      <c r="K1185" t="s">
        <v>38</v>
      </c>
      <c r="L1185">
        <v>13</v>
      </c>
    </row>
    <row r="1186" spans="1:12" x14ac:dyDescent="0.2">
      <c r="A1186">
        <v>1185</v>
      </c>
      <c r="B1186" t="s">
        <v>2448</v>
      </c>
      <c r="C1186" t="s">
        <v>2449</v>
      </c>
      <c r="D1186" t="s">
        <v>41</v>
      </c>
      <c r="E1186">
        <v>17</v>
      </c>
      <c r="F1186" s="2">
        <v>36730</v>
      </c>
      <c r="G1186" t="s">
        <v>235</v>
      </c>
      <c r="H1186" t="s">
        <v>36</v>
      </c>
      <c r="I1186" t="s">
        <v>23</v>
      </c>
      <c r="J1186" t="s">
        <v>24</v>
      </c>
      <c r="K1186" t="s">
        <v>25</v>
      </c>
      <c r="L1186">
        <v>2</v>
      </c>
    </row>
    <row r="1187" spans="1:12" x14ac:dyDescent="0.2">
      <c r="A1187">
        <v>1186</v>
      </c>
      <c r="B1187" t="s">
        <v>2450</v>
      </c>
      <c r="C1187" t="s">
        <v>2451</v>
      </c>
      <c r="D1187" t="s">
        <v>28</v>
      </c>
      <c r="E1187">
        <v>70</v>
      </c>
      <c r="F1187" s="2">
        <v>28273</v>
      </c>
      <c r="G1187" t="s">
        <v>205</v>
      </c>
      <c r="H1187" t="s">
        <v>65</v>
      </c>
      <c r="I1187" t="s">
        <v>43</v>
      </c>
      <c r="J1187" t="s">
        <v>24</v>
      </c>
      <c r="K1187" t="s">
        <v>25</v>
      </c>
      <c r="L1187">
        <v>20</v>
      </c>
    </row>
    <row r="1188" spans="1:12" x14ac:dyDescent="0.2">
      <c r="A1188">
        <v>1187</v>
      </c>
      <c r="B1188" t="s">
        <v>2452</v>
      </c>
      <c r="C1188" t="s">
        <v>2453</v>
      </c>
      <c r="D1188" t="s">
        <v>28</v>
      </c>
      <c r="E1188">
        <v>65</v>
      </c>
      <c r="F1188" s="2">
        <v>36089</v>
      </c>
      <c r="G1188" t="s">
        <v>36</v>
      </c>
      <c r="H1188" t="s">
        <v>30</v>
      </c>
      <c r="I1188" t="s">
        <v>23</v>
      </c>
      <c r="J1188" t="s">
        <v>24</v>
      </c>
      <c r="K1188" t="s">
        <v>38</v>
      </c>
      <c r="L1188">
        <v>1</v>
      </c>
    </row>
    <row r="1189" spans="1:12" x14ac:dyDescent="0.2">
      <c r="A1189">
        <v>1188</v>
      </c>
      <c r="B1189" t="s">
        <v>2454</v>
      </c>
      <c r="C1189" t="s">
        <v>2455</v>
      </c>
      <c r="D1189" t="s">
        <v>41</v>
      </c>
      <c r="E1189">
        <v>14</v>
      </c>
      <c r="F1189" s="2">
        <v>30735</v>
      </c>
      <c r="G1189" t="s">
        <v>825</v>
      </c>
      <c r="H1189" t="s">
        <v>36</v>
      </c>
      <c r="I1189" t="s">
        <v>43</v>
      </c>
      <c r="J1189" t="s">
        <v>24</v>
      </c>
      <c r="K1189" t="s">
        <v>25</v>
      </c>
      <c r="L1189">
        <v>4</v>
      </c>
    </row>
    <row r="1190" spans="1:12" x14ac:dyDescent="0.2">
      <c r="A1190">
        <v>1189</v>
      </c>
      <c r="B1190" t="s">
        <v>2456</v>
      </c>
      <c r="C1190" t="s">
        <v>2457</v>
      </c>
      <c r="D1190" t="s">
        <v>28</v>
      </c>
      <c r="E1190">
        <v>22</v>
      </c>
      <c r="F1190" s="2">
        <v>32384</v>
      </c>
      <c r="G1190" t="s">
        <v>702</v>
      </c>
      <c r="H1190" t="s">
        <v>22</v>
      </c>
      <c r="I1190" t="s">
        <v>47</v>
      </c>
      <c r="J1190" t="s">
        <v>24</v>
      </c>
      <c r="K1190" t="s">
        <v>25</v>
      </c>
      <c r="L1190">
        <v>8</v>
      </c>
    </row>
    <row r="1191" spans="1:12" x14ac:dyDescent="0.2">
      <c r="A1191">
        <v>1190</v>
      </c>
      <c r="B1191" t="s">
        <v>2458</v>
      </c>
      <c r="C1191" t="s">
        <v>2459</v>
      </c>
      <c r="D1191" t="s">
        <v>41</v>
      </c>
      <c r="E1191">
        <v>67</v>
      </c>
      <c r="F1191" s="2">
        <v>25088</v>
      </c>
      <c r="G1191" t="s">
        <v>336</v>
      </c>
      <c r="H1191" t="s">
        <v>30</v>
      </c>
      <c r="I1191" t="s">
        <v>43</v>
      </c>
      <c r="J1191" t="s">
        <v>24</v>
      </c>
      <c r="K1191" t="s">
        <v>25</v>
      </c>
      <c r="L1191">
        <v>10</v>
      </c>
    </row>
    <row r="1192" spans="1:12" x14ac:dyDescent="0.2">
      <c r="A1192">
        <v>1191</v>
      </c>
      <c r="B1192" t="s">
        <v>2460</v>
      </c>
      <c r="C1192" t="s">
        <v>2461</v>
      </c>
      <c r="D1192" t="s">
        <v>41</v>
      </c>
      <c r="E1192">
        <v>20</v>
      </c>
      <c r="F1192" s="2">
        <v>35207</v>
      </c>
      <c r="G1192" t="s">
        <v>156</v>
      </c>
      <c r="H1192" t="s">
        <v>36</v>
      </c>
      <c r="I1192" t="s">
        <v>23</v>
      </c>
      <c r="J1192" t="s">
        <v>24</v>
      </c>
      <c r="K1192" t="s">
        <v>25</v>
      </c>
      <c r="L1192">
        <v>1</v>
      </c>
    </row>
    <row r="1193" spans="1:12" x14ac:dyDescent="0.2">
      <c r="A1193">
        <v>1192</v>
      </c>
      <c r="B1193" t="s">
        <v>2462</v>
      </c>
      <c r="C1193" t="s">
        <v>1926</v>
      </c>
      <c r="D1193" t="s">
        <v>41</v>
      </c>
      <c r="E1193">
        <v>31</v>
      </c>
      <c r="F1193" s="2">
        <v>25549</v>
      </c>
      <c r="G1193" t="s">
        <v>134</v>
      </c>
      <c r="H1193" t="s">
        <v>65</v>
      </c>
      <c r="I1193" t="s">
        <v>23</v>
      </c>
      <c r="J1193" t="s">
        <v>24</v>
      </c>
      <c r="K1193" t="s">
        <v>38</v>
      </c>
      <c r="L1193">
        <v>16</v>
      </c>
    </row>
    <row r="1194" spans="1:12" x14ac:dyDescent="0.2">
      <c r="A1194">
        <v>1193</v>
      </c>
      <c r="B1194" t="s">
        <v>2463</v>
      </c>
      <c r="C1194" t="s">
        <v>2464</v>
      </c>
      <c r="D1194" t="s">
        <v>28</v>
      </c>
      <c r="E1194">
        <v>58</v>
      </c>
      <c r="F1194" s="2">
        <v>31433</v>
      </c>
      <c r="G1194" t="s">
        <v>92</v>
      </c>
      <c r="H1194" t="s">
        <v>46</v>
      </c>
      <c r="I1194" t="s">
        <v>47</v>
      </c>
      <c r="J1194" t="s">
        <v>24</v>
      </c>
      <c r="K1194" t="s">
        <v>38</v>
      </c>
      <c r="L1194">
        <v>5</v>
      </c>
    </row>
    <row r="1195" spans="1:12" x14ac:dyDescent="0.2">
      <c r="A1195">
        <v>1194</v>
      </c>
      <c r="B1195" t="s">
        <v>502</v>
      </c>
      <c r="C1195" t="s">
        <v>2465</v>
      </c>
      <c r="D1195" t="s">
        <v>41</v>
      </c>
      <c r="E1195">
        <v>69</v>
      </c>
      <c r="F1195" s="2">
        <v>33688</v>
      </c>
      <c r="G1195" t="s">
        <v>74</v>
      </c>
      <c r="H1195" t="s">
        <v>119</v>
      </c>
      <c r="I1195" t="s">
        <v>43</v>
      </c>
      <c r="J1195" t="s">
        <v>24</v>
      </c>
      <c r="K1195" t="s">
        <v>38</v>
      </c>
      <c r="L1195">
        <v>3</v>
      </c>
    </row>
    <row r="1196" spans="1:12" x14ac:dyDescent="0.2">
      <c r="A1196">
        <v>1195</v>
      </c>
      <c r="B1196" t="s">
        <v>2466</v>
      </c>
      <c r="C1196" t="s">
        <v>2467</v>
      </c>
      <c r="D1196" t="s">
        <v>41</v>
      </c>
      <c r="E1196">
        <v>0</v>
      </c>
      <c r="F1196" s="2">
        <v>28571</v>
      </c>
      <c r="G1196" t="s">
        <v>553</v>
      </c>
      <c r="H1196" t="s">
        <v>119</v>
      </c>
      <c r="I1196" t="s">
        <v>23</v>
      </c>
      <c r="J1196" t="s">
        <v>24</v>
      </c>
      <c r="K1196" t="s">
        <v>38</v>
      </c>
      <c r="L1196">
        <v>18</v>
      </c>
    </row>
    <row r="1197" spans="1:12" x14ac:dyDescent="0.2">
      <c r="A1197">
        <v>1196</v>
      </c>
      <c r="B1197" t="s">
        <v>2468</v>
      </c>
      <c r="C1197" t="s">
        <v>2469</v>
      </c>
      <c r="D1197" t="s">
        <v>41</v>
      </c>
      <c r="E1197">
        <v>23</v>
      </c>
      <c r="F1197" s="2">
        <v>35873</v>
      </c>
      <c r="G1197" t="s">
        <v>108</v>
      </c>
      <c r="H1197" t="s">
        <v>22</v>
      </c>
      <c r="I1197" t="s">
        <v>23</v>
      </c>
      <c r="J1197" t="s">
        <v>24</v>
      </c>
      <c r="K1197" t="s">
        <v>38</v>
      </c>
      <c r="L1197">
        <v>2</v>
      </c>
    </row>
    <row r="1198" spans="1:12" x14ac:dyDescent="0.2">
      <c r="A1198">
        <v>1197</v>
      </c>
      <c r="B1198" t="s">
        <v>2470</v>
      </c>
      <c r="C1198" t="s">
        <v>2471</v>
      </c>
      <c r="D1198" t="s">
        <v>41</v>
      </c>
      <c r="E1198">
        <v>44</v>
      </c>
      <c r="F1198" s="2">
        <v>35719</v>
      </c>
      <c r="G1198" t="s">
        <v>83</v>
      </c>
      <c r="H1198" t="s">
        <v>30</v>
      </c>
      <c r="I1198" t="s">
        <v>47</v>
      </c>
      <c r="J1198" t="s">
        <v>24</v>
      </c>
      <c r="K1198" t="s">
        <v>25</v>
      </c>
      <c r="L1198">
        <v>5</v>
      </c>
    </row>
    <row r="1199" spans="1:12" x14ac:dyDescent="0.2">
      <c r="A1199">
        <v>1198</v>
      </c>
      <c r="B1199" t="s">
        <v>1082</v>
      </c>
      <c r="C1199" t="s">
        <v>2472</v>
      </c>
      <c r="D1199" t="s">
        <v>41</v>
      </c>
      <c r="E1199">
        <v>73</v>
      </c>
      <c r="F1199" s="2">
        <v>26937</v>
      </c>
      <c r="G1199" t="s">
        <v>671</v>
      </c>
      <c r="H1199" t="s">
        <v>46</v>
      </c>
      <c r="I1199" t="s">
        <v>47</v>
      </c>
      <c r="J1199" t="s">
        <v>24</v>
      </c>
      <c r="K1199" t="s">
        <v>38</v>
      </c>
      <c r="L1199">
        <v>7</v>
      </c>
    </row>
    <row r="1200" spans="1:12" x14ac:dyDescent="0.2">
      <c r="A1200">
        <v>1199</v>
      </c>
      <c r="B1200" t="s">
        <v>2473</v>
      </c>
      <c r="C1200" t="s">
        <v>2474</v>
      </c>
      <c r="D1200" t="s">
        <v>28</v>
      </c>
      <c r="E1200">
        <v>7</v>
      </c>
      <c r="F1200" s="2">
        <v>21350</v>
      </c>
      <c r="G1200" t="s">
        <v>296</v>
      </c>
      <c r="H1200" t="s">
        <v>30</v>
      </c>
      <c r="I1200" t="s">
        <v>43</v>
      </c>
      <c r="J1200" t="s">
        <v>24</v>
      </c>
      <c r="K1200" t="s">
        <v>25</v>
      </c>
      <c r="L1200">
        <v>5</v>
      </c>
    </row>
    <row r="1201" spans="1:12" x14ac:dyDescent="0.2">
      <c r="A1201">
        <v>1200</v>
      </c>
      <c r="B1201" t="s">
        <v>2475</v>
      </c>
      <c r="C1201" t="s">
        <v>2476</v>
      </c>
      <c r="D1201" t="s">
        <v>41</v>
      </c>
      <c r="E1201">
        <v>38</v>
      </c>
      <c r="F1201" s="2">
        <v>27149</v>
      </c>
      <c r="G1201" t="s">
        <v>447</v>
      </c>
      <c r="H1201" t="s">
        <v>144</v>
      </c>
      <c r="I1201" t="s">
        <v>47</v>
      </c>
      <c r="J1201" t="s">
        <v>24</v>
      </c>
      <c r="K1201" t="s">
        <v>38</v>
      </c>
      <c r="L1201">
        <v>18</v>
      </c>
    </row>
    <row r="1202" spans="1:12" x14ac:dyDescent="0.2">
      <c r="A1202">
        <v>1201</v>
      </c>
      <c r="B1202" t="s">
        <v>2477</v>
      </c>
      <c r="C1202" t="s">
        <v>2478</v>
      </c>
      <c r="D1202" t="s">
        <v>41</v>
      </c>
      <c r="E1202">
        <v>42</v>
      </c>
      <c r="F1202" s="2">
        <v>20421</v>
      </c>
      <c r="G1202" t="s">
        <v>36</v>
      </c>
      <c r="H1202" t="s">
        <v>65</v>
      </c>
      <c r="I1202" t="s">
        <v>23</v>
      </c>
      <c r="J1202" t="s">
        <v>24</v>
      </c>
      <c r="K1202" t="s">
        <v>38</v>
      </c>
      <c r="L1202">
        <v>10</v>
      </c>
    </row>
    <row r="1203" spans="1:12" x14ac:dyDescent="0.2">
      <c r="A1203">
        <v>1202</v>
      </c>
      <c r="B1203" t="s">
        <v>2479</v>
      </c>
      <c r="D1203" t="s">
        <v>28</v>
      </c>
      <c r="E1203">
        <v>90</v>
      </c>
      <c r="F1203" s="2">
        <v>33660</v>
      </c>
      <c r="G1203" t="s">
        <v>671</v>
      </c>
      <c r="H1203" t="s">
        <v>46</v>
      </c>
      <c r="I1203" t="s">
        <v>23</v>
      </c>
      <c r="J1203" t="s">
        <v>24</v>
      </c>
      <c r="K1203" t="s">
        <v>25</v>
      </c>
      <c r="L1203">
        <v>8</v>
      </c>
    </row>
    <row r="1204" spans="1:12" x14ac:dyDescent="0.2">
      <c r="A1204">
        <v>1203</v>
      </c>
      <c r="B1204" t="s">
        <v>2480</v>
      </c>
      <c r="C1204" t="s">
        <v>2481</v>
      </c>
      <c r="D1204" t="s">
        <v>41</v>
      </c>
      <c r="E1204">
        <v>38</v>
      </c>
      <c r="F1204" s="2">
        <v>32269</v>
      </c>
      <c r="G1204" t="s">
        <v>634</v>
      </c>
      <c r="H1204" t="s">
        <v>22</v>
      </c>
      <c r="I1204" t="s">
        <v>43</v>
      </c>
      <c r="J1204" t="s">
        <v>24</v>
      </c>
      <c r="K1204" t="s">
        <v>38</v>
      </c>
      <c r="L1204">
        <v>22</v>
      </c>
    </row>
    <row r="1205" spans="1:12" x14ac:dyDescent="0.2">
      <c r="A1205">
        <v>1204</v>
      </c>
      <c r="B1205" t="s">
        <v>2482</v>
      </c>
      <c r="C1205" t="s">
        <v>2483</v>
      </c>
      <c r="D1205" t="s">
        <v>41</v>
      </c>
      <c r="E1205">
        <v>12</v>
      </c>
      <c r="F1205" s="2">
        <v>26016</v>
      </c>
      <c r="G1205" t="s">
        <v>386</v>
      </c>
      <c r="H1205" t="s">
        <v>65</v>
      </c>
      <c r="I1205" t="s">
        <v>43</v>
      </c>
      <c r="J1205" t="s">
        <v>24</v>
      </c>
      <c r="K1205" t="s">
        <v>25</v>
      </c>
      <c r="L1205">
        <v>16</v>
      </c>
    </row>
    <row r="1206" spans="1:12" x14ac:dyDescent="0.2">
      <c r="A1206">
        <v>1205</v>
      </c>
      <c r="B1206" t="s">
        <v>2484</v>
      </c>
      <c r="C1206" t="s">
        <v>2485</v>
      </c>
      <c r="D1206" t="s">
        <v>28</v>
      </c>
      <c r="E1206">
        <v>38</v>
      </c>
      <c r="F1206" s="2">
        <v>28646</v>
      </c>
      <c r="G1206" t="s">
        <v>55</v>
      </c>
      <c r="H1206" t="s">
        <v>65</v>
      </c>
      <c r="I1206" t="s">
        <v>43</v>
      </c>
      <c r="J1206" t="s">
        <v>24</v>
      </c>
      <c r="K1206" t="s">
        <v>38</v>
      </c>
      <c r="L1206">
        <v>13</v>
      </c>
    </row>
    <row r="1207" spans="1:12" x14ac:dyDescent="0.2">
      <c r="A1207">
        <v>1206</v>
      </c>
      <c r="B1207" t="s">
        <v>2486</v>
      </c>
      <c r="C1207" t="s">
        <v>2487</v>
      </c>
      <c r="D1207" t="s">
        <v>41</v>
      </c>
      <c r="E1207">
        <v>13</v>
      </c>
      <c r="F1207" s="2">
        <v>28617</v>
      </c>
      <c r="G1207" t="s">
        <v>187</v>
      </c>
      <c r="H1207" t="s">
        <v>30</v>
      </c>
      <c r="I1207" t="s">
        <v>23</v>
      </c>
      <c r="J1207" t="s">
        <v>24</v>
      </c>
      <c r="K1207" t="s">
        <v>38</v>
      </c>
      <c r="L1207">
        <v>13</v>
      </c>
    </row>
    <row r="1208" spans="1:12" x14ac:dyDescent="0.2">
      <c r="A1208">
        <v>1207</v>
      </c>
      <c r="B1208" t="s">
        <v>2488</v>
      </c>
      <c r="C1208" t="s">
        <v>2489</v>
      </c>
      <c r="D1208" t="s">
        <v>41</v>
      </c>
      <c r="E1208">
        <v>30</v>
      </c>
      <c r="F1208" s="2">
        <v>35698</v>
      </c>
      <c r="G1208" t="s">
        <v>2238</v>
      </c>
      <c r="H1208" t="s">
        <v>22</v>
      </c>
      <c r="I1208" t="s">
        <v>23</v>
      </c>
      <c r="J1208" t="s">
        <v>24</v>
      </c>
      <c r="K1208" t="s">
        <v>38</v>
      </c>
      <c r="L1208">
        <v>1</v>
      </c>
    </row>
    <row r="1209" spans="1:12" x14ac:dyDescent="0.2">
      <c r="A1209">
        <v>1208</v>
      </c>
      <c r="B1209" t="s">
        <v>2490</v>
      </c>
      <c r="C1209" t="s">
        <v>2491</v>
      </c>
      <c r="D1209" t="s">
        <v>41</v>
      </c>
      <c r="E1209">
        <v>23</v>
      </c>
      <c r="F1209" s="2">
        <v>30676</v>
      </c>
      <c r="G1209" t="s">
        <v>341</v>
      </c>
      <c r="H1209" t="s">
        <v>30</v>
      </c>
      <c r="I1209" t="s">
        <v>23</v>
      </c>
      <c r="J1209" t="s">
        <v>24</v>
      </c>
      <c r="K1209" t="s">
        <v>38</v>
      </c>
      <c r="L1209">
        <v>15</v>
      </c>
    </row>
    <row r="1210" spans="1:12" x14ac:dyDescent="0.2">
      <c r="A1210">
        <v>1209</v>
      </c>
      <c r="B1210" t="s">
        <v>2492</v>
      </c>
      <c r="C1210" t="s">
        <v>2493</v>
      </c>
      <c r="D1210" t="s">
        <v>28</v>
      </c>
      <c r="E1210">
        <v>40</v>
      </c>
      <c r="F1210" s="2">
        <v>28374</v>
      </c>
      <c r="G1210" t="s">
        <v>386</v>
      </c>
      <c r="H1210" t="s">
        <v>34</v>
      </c>
      <c r="I1210" t="s">
        <v>47</v>
      </c>
      <c r="J1210" t="s">
        <v>24</v>
      </c>
      <c r="K1210" t="s">
        <v>25</v>
      </c>
      <c r="L1210">
        <v>11</v>
      </c>
    </row>
    <row r="1211" spans="1:12" x14ac:dyDescent="0.2">
      <c r="A1211">
        <v>1210</v>
      </c>
      <c r="B1211" t="s">
        <v>2494</v>
      </c>
      <c r="C1211" t="s">
        <v>2495</v>
      </c>
      <c r="D1211" t="s">
        <v>128</v>
      </c>
      <c r="E1211">
        <v>81</v>
      </c>
      <c r="F1211" s="2"/>
      <c r="G1211" t="s">
        <v>889</v>
      </c>
      <c r="H1211" t="s">
        <v>37</v>
      </c>
      <c r="I1211" t="s">
        <v>23</v>
      </c>
      <c r="J1211" t="s">
        <v>24</v>
      </c>
      <c r="K1211" t="s">
        <v>38</v>
      </c>
    </row>
    <row r="1212" spans="1:12" x14ac:dyDescent="0.2">
      <c r="A1212">
        <v>1211</v>
      </c>
      <c r="B1212" t="s">
        <v>2496</v>
      </c>
      <c r="C1212" t="s">
        <v>2497</v>
      </c>
      <c r="D1212" t="s">
        <v>28</v>
      </c>
      <c r="E1212">
        <v>45</v>
      </c>
      <c r="F1212" s="2">
        <v>28694</v>
      </c>
      <c r="G1212" t="s">
        <v>190</v>
      </c>
      <c r="H1212" t="s">
        <v>30</v>
      </c>
      <c r="I1212" t="s">
        <v>43</v>
      </c>
      <c r="J1212" t="s">
        <v>24</v>
      </c>
      <c r="K1212" t="s">
        <v>25</v>
      </c>
      <c r="L1212">
        <v>14</v>
      </c>
    </row>
    <row r="1213" spans="1:12" x14ac:dyDescent="0.2">
      <c r="A1213">
        <v>1212</v>
      </c>
      <c r="B1213" t="s">
        <v>2498</v>
      </c>
      <c r="C1213" t="s">
        <v>2499</v>
      </c>
      <c r="D1213" t="s">
        <v>41</v>
      </c>
      <c r="E1213">
        <v>28</v>
      </c>
      <c r="F1213" s="2">
        <v>25135</v>
      </c>
      <c r="G1213" t="s">
        <v>122</v>
      </c>
      <c r="H1213" t="s">
        <v>34</v>
      </c>
      <c r="I1213" t="s">
        <v>43</v>
      </c>
      <c r="J1213" t="s">
        <v>24</v>
      </c>
      <c r="K1213" t="s">
        <v>38</v>
      </c>
      <c r="L1213">
        <v>13</v>
      </c>
    </row>
    <row r="1214" spans="1:12" x14ac:dyDescent="0.2">
      <c r="A1214">
        <v>1213</v>
      </c>
      <c r="B1214" t="s">
        <v>479</v>
      </c>
      <c r="C1214" t="s">
        <v>2500</v>
      </c>
      <c r="D1214" t="s">
        <v>28</v>
      </c>
      <c r="E1214">
        <v>80</v>
      </c>
      <c r="F1214" s="2">
        <v>26958</v>
      </c>
      <c r="G1214" t="s">
        <v>716</v>
      </c>
      <c r="H1214" t="s">
        <v>36</v>
      </c>
      <c r="I1214" t="s">
        <v>47</v>
      </c>
      <c r="J1214" t="s">
        <v>24</v>
      </c>
      <c r="K1214" t="s">
        <v>38</v>
      </c>
      <c r="L1214">
        <v>15</v>
      </c>
    </row>
    <row r="1215" spans="1:12" x14ac:dyDescent="0.2">
      <c r="A1215">
        <v>1214</v>
      </c>
      <c r="B1215" t="s">
        <v>2501</v>
      </c>
      <c r="C1215" t="s">
        <v>2502</v>
      </c>
      <c r="D1215" t="s">
        <v>28</v>
      </c>
      <c r="E1215">
        <v>0</v>
      </c>
      <c r="F1215" s="2">
        <v>32629</v>
      </c>
      <c r="G1215" t="s">
        <v>256</v>
      </c>
      <c r="H1215" t="s">
        <v>34</v>
      </c>
      <c r="I1215" t="s">
        <v>47</v>
      </c>
      <c r="J1215" t="s">
        <v>24</v>
      </c>
      <c r="K1215" t="s">
        <v>38</v>
      </c>
      <c r="L1215">
        <v>15</v>
      </c>
    </row>
    <row r="1216" spans="1:12" x14ac:dyDescent="0.2">
      <c r="A1216">
        <v>1215</v>
      </c>
      <c r="B1216" t="s">
        <v>2503</v>
      </c>
      <c r="C1216" t="s">
        <v>2504</v>
      </c>
      <c r="D1216" t="s">
        <v>41</v>
      </c>
      <c r="E1216">
        <v>79</v>
      </c>
      <c r="F1216" s="2">
        <v>24529</v>
      </c>
      <c r="G1216" t="s">
        <v>134</v>
      </c>
      <c r="H1216" t="s">
        <v>65</v>
      </c>
      <c r="I1216" t="s">
        <v>23</v>
      </c>
      <c r="J1216" t="s">
        <v>24</v>
      </c>
      <c r="K1216" t="s">
        <v>38</v>
      </c>
      <c r="L1216">
        <v>11</v>
      </c>
    </row>
    <row r="1217" spans="1:12" x14ac:dyDescent="0.2">
      <c r="A1217">
        <v>1216</v>
      </c>
      <c r="B1217" t="s">
        <v>2505</v>
      </c>
      <c r="C1217" t="s">
        <v>2506</v>
      </c>
      <c r="D1217" t="s">
        <v>41</v>
      </c>
      <c r="E1217">
        <v>15</v>
      </c>
      <c r="F1217" s="2">
        <v>21726</v>
      </c>
      <c r="G1217" t="s">
        <v>498</v>
      </c>
      <c r="H1217" t="s">
        <v>119</v>
      </c>
      <c r="I1217" t="s">
        <v>43</v>
      </c>
      <c r="J1217" t="s">
        <v>24</v>
      </c>
      <c r="K1217" t="s">
        <v>25</v>
      </c>
      <c r="L1217">
        <v>10</v>
      </c>
    </row>
    <row r="1218" spans="1:12" x14ac:dyDescent="0.2">
      <c r="A1218">
        <v>1217</v>
      </c>
      <c r="B1218" t="s">
        <v>2507</v>
      </c>
      <c r="C1218" t="s">
        <v>2508</v>
      </c>
      <c r="D1218" t="s">
        <v>41</v>
      </c>
      <c r="E1218">
        <v>67</v>
      </c>
      <c r="F1218" s="2">
        <v>25069</v>
      </c>
      <c r="G1218" t="s">
        <v>501</v>
      </c>
      <c r="H1218" t="s">
        <v>65</v>
      </c>
      <c r="I1218" t="s">
        <v>47</v>
      </c>
      <c r="J1218" t="s">
        <v>24</v>
      </c>
      <c r="K1218" t="s">
        <v>38</v>
      </c>
      <c r="L1218">
        <v>16</v>
      </c>
    </row>
    <row r="1219" spans="1:12" x14ac:dyDescent="0.2">
      <c r="A1219">
        <v>1218</v>
      </c>
      <c r="B1219" t="s">
        <v>2509</v>
      </c>
      <c r="C1219" t="s">
        <v>2510</v>
      </c>
      <c r="D1219" t="s">
        <v>41</v>
      </c>
      <c r="E1219">
        <v>12</v>
      </c>
      <c r="F1219" s="2">
        <v>29960</v>
      </c>
      <c r="G1219" t="s">
        <v>36</v>
      </c>
      <c r="H1219" t="s">
        <v>36</v>
      </c>
      <c r="I1219" t="s">
        <v>23</v>
      </c>
      <c r="J1219" t="s">
        <v>24</v>
      </c>
      <c r="K1219" t="s">
        <v>25</v>
      </c>
      <c r="L1219">
        <v>7</v>
      </c>
    </row>
    <row r="1220" spans="1:12" x14ac:dyDescent="0.2">
      <c r="A1220">
        <v>1219</v>
      </c>
      <c r="B1220" t="s">
        <v>2511</v>
      </c>
      <c r="C1220" t="s">
        <v>2512</v>
      </c>
      <c r="D1220" t="s">
        <v>28</v>
      </c>
      <c r="E1220">
        <v>93</v>
      </c>
      <c r="F1220" s="2">
        <v>26241</v>
      </c>
      <c r="G1220" t="s">
        <v>36</v>
      </c>
      <c r="H1220" t="s">
        <v>30</v>
      </c>
      <c r="I1220" t="s">
        <v>23</v>
      </c>
      <c r="J1220" t="s">
        <v>24</v>
      </c>
      <c r="K1220" t="s">
        <v>38</v>
      </c>
      <c r="L1220">
        <v>14</v>
      </c>
    </row>
    <row r="1221" spans="1:12" x14ac:dyDescent="0.2">
      <c r="A1221">
        <v>1220</v>
      </c>
      <c r="B1221" t="s">
        <v>2108</v>
      </c>
      <c r="C1221" t="s">
        <v>1002</v>
      </c>
      <c r="D1221" t="s">
        <v>28</v>
      </c>
      <c r="E1221">
        <v>12</v>
      </c>
      <c r="F1221" s="2">
        <v>31936</v>
      </c>
      <c r="G1221" t="s">
        <v>105</v>
      </c>
      <c r="H1221" t="s">
        <v>36</v>
      </c>
      <c r="I1221" t="s">
        <v>47</v>
      </c>
      <c r="J1221" t="s">
        <v>24</v>
      </c>
      <c r="K1221" t="s">
        <v>38</v>
      </c>
      <c r="L1221">
        <v>14</v>
      </c>
    </row>
    <row r="1222" spans="1:12" x14ac:dyDescent="0.2">
      <c r="A1222">
        <v>1221</v>
      </c>
      <c r="B1222" t="s">
        <v>2513</v>
      </c>
      <c r="C1222" t="s">
        <v>2514</v>
      </c>
      <c r="D1222" t="s">
        <v>28</v>
      </c>
      <c r="E1222">
        <v>75</v>
      </c>
      <c r="F1222" s="2">
        <v>34967</v>
      </c>
      <c r="G1222" t="s">
        <v>235</v>
      </c>
      <c r="H1222" t="s">
        <v>22</v>
      </c>
      <c r="I1222" t="s">
        <v>47</v>
      </c>
      <c r="J1222" t="s">
        <v>24</v>
      </c>
      <c r="K1222" t="s">
        <v>25</v>
      </c>
      <c r="L1222">
        <v>14</v>
      </c>
    </row>
    <row r="1223" spans="1:12" x14ac:dyDescent="0.2">
      <c r="A1223">
        <v>1222</v>
      </c>
      <c r="B1223" t="s">
        <v>2515</v>
      </c>
      <c r="C1223" t="s">
        <v>2516</v>
      </c>
      <c r="D1223" t="s">
        <v>41</v>
      </c>
      <c r="E1223">
        <v>83</v>
      </c>
      <c r="F1223" s="2">
        <v>25873</v>
      </c>
      <c r="G1223" t="s">
        <v>71</v>
      </c>
      <c r="H1223" t="s">
        <v>34</v>
      </c>
      <c r="I1223" t="s">
        <v>23</v>
      </c>
      <c r="J1223" t="s">
        <v>24</v>
      </c>
      <c r="K1223" t="s">
        <v>38</v>
      </c>
      <c r="L1223">
        <v>19</v>
      </c>
    </row>
    <row r="1224" spans="1:12" x14ac:dyDescent="0.2">
      <c r="A1224">
        <v>1223</v>
      </c>
      <c r="B1224" t="s">
        <v>2517</v>
      </c>
      <c r="D1224" t="s">
        <v>41</v>
      </c>
      <c r="E1224">
        <v>19</v>
      </c>
      <c r="F1224" s="2">
        <v>23747</v>
      </c>
      <c r="G1224" t="s">
        <v>725</v>
      </c>
      <c r="H1224" t="s">
        <v>65</v>
      </c>
      <c r="I1224" t="s">
        <v>23</v>
      </c>
      <c r="J1224" t="s">
        <v>24</v>
      </c>
      <c r="K1224" t="s">
        <v>25</v>
      </c>
      <c r="L1224">
        <v>16</v>
      </c>
    </row>
    <row r="1225" spans="1:12" x14ac:dyDescent="0.2">
      <c r="A1225">
        <v>1224</v>
      </c>
      <c r="B1225" t="s">
        <v>2518</v>
      </c>
      <c r="C1225" t="s">
        <v>2519</v>
      </c>
      <c r="D1225" t="s">
        <v>41</v>
      </c>
      <c r="E1225">
        <v>9</v>
      </c>
      <c r="F1225" s="2">
        <v>28219</v>
      </c>
      <c r="G1225" t="s">
        <v>74</v>
      </c>
      <c r="H1225" t="s">
        <v>65</v>
      </c>
      <c r="I1225" t="s">
        <v>23</v>
      </c>
      <c r="J1225" t="s">
        <v>24</v>
      </c>
      <c r="K1225" t="s">
        <v>38</v>
      </c>
      <c r="L1225">
        <v>16</v>
      </c>
    </row>
    <row r="1226" spans="1:12" x14ac:dyDescent="0.2">
      <c r="A1226">
        <v>1225</v>
      </c>
      <c r="B1226" t="s">
        <v>2520</v>
      </c>
      <c r="C1226" t="s">
        <v>2521</v>
      </c>
      <c r="D1226" t="s">
        <v>28</v>
      </c>
      <c r="E1226">
        <v>5</v>
      </c>
      <c r="F1226" s="2">
        <v>32164</v>
      </c>
      <c r="G1226" t="s">
        <v>581</v>
      </c>
      <c r="H1226" t="s">
        <v>22</v>
      </c>
      <c r="I1226" t="s">
        <v>23</v>
      </c>
      <c r="J1226" t="s">
        <v>24</v>
      </c>
      <c r="K1226" t="s">
        <v>25</v>
      </c>
      <c r="L1226">
        <v>10</v>
      </c>
    </row>
    <row r="1227" spans="1:12" x14ac:dyDescent="0.2">
      <c r="A1227">
        <v>1226</v>
      </c>
      <c r="B1227" t="s">
        <v>2522</v>
      </c>
      <c r="C1227" t="s">
        <v>2523</v>
      </c>
      <c r="D1227" t="s">
        <v>41</v>
      </c>
      <c r="E1227">
        <v>32</v>
      </c>
      <c r="F1227" s="2">
        <v>29661</v>
      </c>
      <c r="G1227" t="s">
        <v>156</v>
      </c>
      <c r="H1227" t="s">
        <v>22</v>
      </c>
      <c r="I1227" t="s">
        <v>23</v>
      </c>
      <c r="J1227" t="s">
        <v>24</v>
      </c>
      <c r="K1227" t="s">
        <v>25</v>
      </c>
      <c r="L1227">
        <v>13</v>
      </c>
    </row>
    <row r="1228" spans="1:12" x14ac:dyDescent="0.2">
      <c r="A1228">
        <v>1227</v>
      </c>
      <c r="B1228" t="s">
        <v>2524</v>
      </c>
      <c r="C1228" t="s">
        <v>2525</v>
      </c>
      <c r="D1228" t="s">
        <v>41</v>
      </c>
      <c r="E1228">
        <v>63</v>
      </c>
      <c r="F1228" s="2">
        <v>32781</v>
      </c>
      <c r="G1228" t="s">
        <v>2526</v>
      </c>
      <c r="H1228" t="s">
        <v>37</v>
      </c>
      <c r="I1228" t="s">
        <v>43</v>
      </c>
      <c r="J1228" t="s">
        <v>24</v>
      </c>
      <c r="K1228" t="s">
        <v>25</v>
      </c>
      <c r="L1228">
        <v>12</v>
      </c>
    </row>
    <row r="1229" spans="1:12" x14ac:dyDescent="0.2">
      <c r="A1229">
        <v>1228</v>
      </c>
      <c r="B1229" t="s">
        <v>2527</v>
      </c>
      <c r="C1229" t="s">
        <v>2528</v>
      </c>
      <c r="D1229" t="s">
        <v>41</v>
      </c>
      <c r="E1229">
        <v>43</v>
      </c>
      <c r="F1229" s="2">
        <v>22763</v>
      </c>
      <c r="G1229" t="s">
        <v>140</v>
      </c>
      <c r="H1229" t="s">
        <v>30</v>
      </c>
      <c r="I1229" t="s">
        <v>43</v>
      </c>
      <c r="J1229" t="s">
        <v>24</v>
      </c>
      <c r="K1229" t="s">
        <v>38</v>
      </c>
      <c r="L1229">
        <v>6</v>
      </c>
    </row>
    <row r="1230" spans="1:12" x14ac:dyDescent="0.2">
      <c r="A1230">
        <v>1229</v>
      </c>
      <c r="B1230" t="s">
        <v>2529</v>
      </c>
      <c r="C1230" t="s">
        <v>2530</v>
      </c>
      <c r="D1230" t="s">
        <v>28</v>
      </c>
      <c r="E1230">
        <v>38</v>
      </c>
      <c r="F1230" s="2">
        <v>36533</v>
      </c>
      <c r="G1230" t="s">
        <v>835</v>
      </c>
      <c r="H1230" t="s">
        <v>65</v>
      </c>
      <c r="I1230" t="s">
        <v>43</v>
      </c>
      <c r="J1230" t="s">
        <v>24</v>
      </c>
      <c r="K1230" t="s">
        <v>25</v>
      </c>
      <c r="L1230">
        <v>1</v>
      </c>
    </row>
    <row r="1231" spans="1:12" x14ac:dyDescent="0.2">
      <c r="A1231">
        <v>1230</v>
      </c>
      <c r="B1231" t="s">
        <v>2338</v>
      </c>
      <c r="C1231" t="s">
        <v>2531</v>
      </c>
      <c r="D1231" t="s">
        <v>28</v>
      </c>
      <c r="E1231">
        <v>61</v>
      </c>
      <c r="F1231" s="2">
        <v>31252</v>
      </c>
      <c r="G1231" t="s">
        <v>36</v>
      </c>
      <c r="H1231" t="s">
        <v>30</v>
      </c>
      <c r="I1231" t="s">
        <v>23</v>
      </c>
      <c r="J1231" t="s">
        <v>24</v>
      </c>
      <c r="K1231" t="s">
        <v>25</v>
      </c>
      <c r="L1231">
        <v>10</v>
      </c>
    </row>
    <row r="1232" spans="1:12" x14ac:dyDescent="0.2">
      <c r="A1232">
        <v>1231</v>
      </c>
      <c r="B1232" t="s">
        <v>2532</v>
      </c>
      <c r="C1232" t="s">
        <v>2533</v>
      </c>
      <c r="D1232" t="s">
        <v>41</v>
      </c>
      <c r="E1232">
        <v>94</v>
      </c>
      <c r="F1232" s="2">
        <v>26873</v>
      </c>
      <c r="G1232" t="s">
        <v>137</v>
      </c>
      <c r="H1232" t="s">
        <v>22</v>
      </c>
      <c r="I1232" t="s">
        <v>43</v>
      </c>
      <c r="J1232" t="s">
        <v>24</v>
      </c>
      <c r="K1232" t="s">
        <v>38</v>
      </c>
      <c r="L1232">
        <v>18</v>
      </c>
    </row>
    <row r="1233" spans="1:12" x14ac:dyDescent="0.2">
      <c r="A1233">
        <v>1232</v>
      </c>
      <c r="B1233" t="s">
        <v>2534</v>
      </c>
      <c r="C1233" t="s">
        <v>2535</v>
      </c>
      <c r="D1233" t="s">
        <v>28</v>
      </c>
      <c r="E1233">
        <v>83</v>
      </c>
      <c r="F1233" s="2">
        <v>21805</v>
      </c>
      <c r="G1233" t="s">
        <v>205</v>
      </c>
      <c r="H1233" t="s">
        <v>34</v>
      </c>
      <c r="I1233" t="s">
        <v>43</v>
      </c>
      <c r="J1233" t="s">
        <v>24</v>
      </c>
      <c r="K1233" t="s">
        <v>38</v>
      </c>
      <c r="L1233">
        <v>20</v>
      </c>
    </row>
    <row r="1234" spans="1:12" x14ac:dyDescent="0.2">
      <c r="A1234">
        <v>1233</v>
      </c>
      <c r="B1234" t="s">
        <v>649</v>
      </c>
      <c r="C1234" t="s">
        <v>2536</v>
      </c>
      <c r="D1234" t="s">
        <v>41</v>
      </c>
      <c r="E1234">
        <v>17</v>
      </c>
      <c r="F1234" s="2">
        <v>28678</v>
      </c>
      <c r="G1234" t="s">
        <v>36</v>
      </c>
      <c r="H1234" t="s">
        <v>46</v>
      </c>
      <c r="I1234" t="s">
        <v>43</v>
      </c>
      <c r="J1234" t="s">
        <v>24</v>
      </c>
      <c r="K1234" t="s">
        <v>25</v>
      </c>
      <c r="L1234">
        <v>16</v>
      </c>
    </row>
    <row r="1235" spans="1:12" x14ac:dyDescent="0.2">
      <c r="A1235">
        <v>1234</v>
      </c>
      <c r="B1235" t="s">
        <v>2537</v>
      </c>
      <c r="C1235" t="s">
        <v>2538</v>
      </c>
      <c r="D1235" t="s">
        <v>28</v>
      </c>
      <c r="E1235">
        <v>87</v>
      </c>
      <c r="F1235" s="2">
        <v>23851</v>
      </c>
      <c r="G1235" t="s">
        <v>702</v>
      </c>
      <c r="H1235" t="s">
        <v>36</v>
      </c>
      <c r="I1235" t="s">
        <v>23</v>
      </c>
      <c r="J1235" t="s">
        <v>24</v>
      </c>
      <c r="K1235" t="s">
        <v>38</v>
      </c>
      <c r="L1235">
        <v>17</v>
      </c>
    </row>
    <row r="1236" spans="1:12" x14ac:dyDescent="0.2">
      <c r="A1236">
        <v>1235</v>
      </c>
      <c r="B1236" t="s">
        <v>2539</v>
      </c>
      <c r="C1236" t="s">
        <v>2540</v>
      </c>
      <c r="D1236" t="s">
        <v>41</v>
      </c>
      <c r="E1236">
        <v>24</v>
      </c>
      <c r="F1236" s="2">
        <v>25262</v>
      </c>
      <c r="G1236" t="s">
        <v>666</v>
      </c>
      <c r="H1236" t="s">
        <v>22</v>
      </c>
      <c r="I1236" t="s">
        <v>23</v>
      </c>
      <c r="J1236" t="s">
        <v>24</v>
      </c>
      <c r="K1236" t="s">
        <v>38</v>
      </c>
      <c r="L1236">
        <v>9</v>
      </c>
    </row>
    <row r="1237" spans="1:12" x14ac:dyDescent="0.2">
      <c r="A1237">
        <v>1236</v>
      </c>
      <c r="B1237" t="s">
        <v>2541</v>
      </c>
      <c r="C1237" t="s">
        <v>2542</v>
      </c>
      <c r="D1237" t="s">
        <v>28</v>
      </c>
      <c r="E1237">
        <v>75</v>
      </c>
      <c r="F1237" s="2">
        <v>27170</v>
      </c>
      <c r="G1237" t="s">
        <v>1598</v>
      </c>
      <c r="H1237" t="s">
        <v>30</v>
      </c>
      <c r="I1237" t="s">
        <v>47</v>
      </c>
      <c r="J1237" t="s">
        <v>24</v>
      </c>
      <c r="K1237" t="s">
        <v>25</v>
      </c>
      <c r="L1237">
        <v>18</v>
      </c>
    </row>
    <row r="1238" spans="1:12" x14ac:dyDescent="0.2">
      <c r="A1238">
        <v>1237</v>
      </c>
      <c r="B1238" t="s">
        <v>2543</v>
      </c>
      <c r="C1238" t="s">
        <v>2544</v>
      </c>
      <c r="D1238" t="s">
        <v>41</v>
      </c>
      <c r="E1238">
        <v>6</v>
      </c>
      <c r="F1238" s="2">
        <v>25568</v>
      </c>
      <c r="G1238" t="s">
        <v>108</v>
      </c>
      <c r="H1238" t="s">
        <v>22</v>
      </c>
      <c r="I1238" t="s">
        <v>47</v>
      </c>
      <c r="J1238" t="s">
        <v>24</v>
      </c>
      <c r="K1238" t="s">
        <v>38</v>
      </c>
      <c r="L1238">
        <v>16</v>
      </c>
    </row>
    <row r="1239" spans="1:12" x14ac:dyDescent="0.2">
      <c r="A1239">
        <v>1238</v>
      </c>
      <c r="B1239" t="s">
        <v>2545</v>
      </c>
      <c r="C1239" t="s">
        <v>2546</v>
      </c>
      <c r="D1239" t="s">
        <v>28</v>
      </c>
      <c r="E1239">
        <v>24</v>
      </c>
      <c r="F1239" s="2">
        <v>28642</v>
      </c>
      <c r="G1239" t="s">
        <v>349</v>
      </c>
      <c r="H1239" t="s">
        <v>36</v>
      </c>
      <c r="I1239" t="s">
        <v>43</v>
      </c>
      <c r="J1239" t="s">
        <v>24</v>
      </c>
      <c r="K1239" t="s">
        <v>25</v>
      </c>
      <c r="L1239">
        <v>6</v>
      </c>
    </row>
    <row r="1240" spans="1:12" x14ac:dyDescent="0.2">
      <c r="A1240">
        <v>1239</v>
      </c>
      <c r="B1240" t="s">
        <v>2547</v>
      </c>
      <c r="C1240" t="s">
        <v>2548</v>
      </c>
      <c r="D1240" t="s">
        <v>28</v>
      </c>
      <c r="E1240">
        <v>9</v>
      </c>
      <c r="F1240" s="2">
        <v>28549</v>
      </c>
      <c r="G1240" t="s">
        <v>36</v>
      </c>
      <c r="H1240" t="s">
        <v>36</v>
      </c>
      <c r="I1240" t="s">
        <v>23</v>
      </c>
      <c r="J1240" t="s">
        <v>24</v>
      </c>
      <c r="K1240" t="s">
        <v>25</v>
      </c>
      <c r="L1240">
        <v>17</v>
      </c>
    </row>
    <row r="1241" spans="1:12" x14ac:dyDescent="0.2">
      <c r="A1241">
        <v>1240</v>
      </c>
      <c r="B1241" t="s">
        <v>2549</v>
      </c>
      <c r="C1241" t="s">
        <v>2550</v>
      </c>
      <c r="D1241" t="s">
        <v>41</v>
      </c>
      <c r="E1241">
        <v>64</v>
      </c>
      <c r="F1241" s="2">
        <v>23875</v>
      </c>
      <c r="G1241" t="s">
        <v>80</v>
      </c>
      <c r="H1241" t="s">
        <v>65</v>
      </c>
      <c r="I1241" t="s">
        <v>23</v>
      </c>
      <c r="J1241" t="s">
        <v>24</v>
      </c>
      <c r="K1241" t="s">
        <v>25</v>
      </c>
      <c r="L1241">
        <v>19</v>
      </c>
    </row>
    <row r="1242" spans="1:12" x14ac:dyDescent="0.2">
      <c r="A1242">
        <v>1241</v>
      </c>
      <c r="B1242" t="s">
        <v>2551</v>
      </c>
      <c r="C1242" t="s">
        <v>2552</v>
      </c>
      <c r="D1242" t="s">
        <v>41</v>
      </c>
      <c r="E1242">
        <v>23</v>
      </c>
      <c r="F1242" s="2">
        <v>31493</v>
      </c>
      <c r="G1242" t="s">
        <v>462</v>
      </c>
      <c r="H1242" t="s">
        <v>22</v>
      </c>
      <c r="I1242" t="s">
        <v>43</v>
      </c>
      <c r="J1242" t="s">
        <v>24</v>
      </c>
      <c r="K1242" t="s">
        <v>25</v>
      </c>
      <c r="L1242">
        <v>11</v>
      </c>
    </row>
    <row r="1243" spans="1:12" x14ac:dyDescent="0.2">
      <c r="A1243">
        <v>1242</v>
      </c>
      <c r="B1243" t="s">
        <v>2553</v>
      </c>
      <c r="C1243" t="s">
        <v>2554</v>
      </c>
      <c r="D1243" t="s">
        <v>28</v>
      </c>
      <c r="E1243">
        <v>36</v>
      </c>
      <c r="F1243" s="2">
        <v>26699</v>
      </c>
      <c r="G1243" t="s">
        <v>2555</v>
      </c>
      <c r="H1243" t="s">
        <v>34</v>
      </c>
      <c r="I1243" t="s">
        <v>47</v>
      </c>
      <c r="J1243" t="s">
        <v>24</v>
      </c>
      <c r="K1243" t="s">
        <v>25</v>
      </c>
      <c r="L1243">
        <v>18</v>
      </c>
    </row>
    <row r="1244" spans="1:12" x14ac:dyDescent="0.2">
      <c r="A1244">
        <v>1243</v>
      </c>
      <c r="B1244" t="s">
        <v>2556</v>
      </c>
      <c r="C1244" t="s">
        <v>2557</v>
      </c>
      <c r="D1244" t="s">
        <v>28</v>
      </c>
      <c r="E1244">
        <v>73</v>
      </c>
      <c r="F1244" s="2">
        <v>19580</v>
      </c>
      <c r="G1244" t="s">
        <v>1397</v>
      </c>
      <c r="H1244" t="s">
        <v>46</v>
      </c>
      <c r="I1244" t="s">
        <v>23</v>
      </c>
      <c r="J1244" t="s">
        <v>24</v>
      </c>
      <c r="K1244" t="s">
        <v>38</v>
      </c>
      <c r="L1244">
        <v>8</v>
      </c>
    </row>
    <row r="1245" spans="1:12" x14ac:dyDescent="0.2">
      <c r="A1245">
        <v>1244</v>
      </c>
      <c r="B1245" t="s">
        <v>2558</v>
      </c>
      <c r="C1245" t="s">
        <v>2559</v>
      </c>
      <c r="D1245" t="s">
        <v>128</v>
      </c>
      <c r="E1245">
        <v>80</v>
      </c>
      <c r="F1245" s="2"/>
      <c r="G1245" t="s">
        <v>711</v>
      </c>
      <c r="H1245" t="s">
        <v>30</v>
      </c>
      <c r="I1245" t="s">
        <v>23</v>
      </c>
      <c r="J1245" t="s">
        <v>24</v>
      </c>
      <c r="K1245" t="s">
        <v>25</v>
      </c>
    </row>
    <row r="1246" spans="1:12" x14ac:dyDescent="0.2">
      <c r="A1246">
        <v>1245</v>
      </c>
      <c r="B1246" t="s">
        <v>2560</v>
      </c>
      <c r="C1246" t="s">
        <v>2561</v>
      </c>
      <c r="D1246" t="s">
        <v>28</v>
      </c>
      <c r="E1246">
        <v>34</v>
      </c>
      <c r="F1246" s="2">
        <v>34485</v>
      </c>
      <c r="G1246" t="s">
        <v>125</v>
      </c>
      <c r="H1246" t="s">
        <v>65</v>
      </c>
      <c r="I1246" t="s">
        <v>43</v>
      </c>
      <c r="J1246" t="s">
        <v>24</v>
      </c>
      <c r="K1246" t="s">
        <v>38</v>
      </c>
      <c r="L1246">
        <v>1</v>
      </c>
    </row>
    <row r="1247" spans="1:12" x14ac:dyDescent="0.2">
      <c r="A1247">
        <v>1246</v>
      </c>
      <c r="B1247" t="s">
        <v>2562</v>
      </c>
      <c r="C1247" t="s">
        <v>2563</v>
      </c>
      <c r="D1247" t="s">
        <v>28</v>
      </c>
      <c r="E1247">
        <v>94</v>
      </c>
      <c r="F1247" s="2">
        <v>34191</v>
      </c>
      <c r="G1247" t="s">
        <v>36</v>
      </c>
      <c r="H1247" t="s">
        <v>36</v>
      </c>
      <c r="I1247" t="s">
        <v>47</v>
      </c>
      <c r="J1247" t="s">
        <v>24</v>
      </c>
      <c r="K1247" t="s">
        <v>38</v>
      </c>
      <c r="L1247">
        <v>6</v>
      </c>
    </row>
    <row r="1248" spans="1:12" x14ac:dyDescent="0.2">
      <c r="A1248">
        <v>1247</v>
      </c>
      <c r="B1248" t="s">
        <v>2564</v>
      </c>
      <c r="C1248" t="s">
        <v>2565</v>
      </c>
      <c r="D1248" t="s">
        <v>41</v>
      </c>
      <c r="E1248">
        <v>15</v>
      </c>
      <c r="F1248" s="2">
        <v>22194</v>
      </c>
      <c r="G1248" t="s">
        <v>702</v>
      </c>
      <c r="H1248" t="s">
        <v>144</v>
      </c>
      <c r="I1248" t="s">
        <v>43</v>
      </c>
      <c r="J1248" t="s">
        <v>24</v>
      </c>
      <c r="K1248" t="s">
        <v>38</v>
      </c>
      <c r="L1248">
        <v>11</v>
      </c>
    </row>
    <row r="1249" spans="1:12" x14ac:dyDescent="0.2">
      <c r="A1249">
        <v>1248</v>
      </c>
      <c r="B1249" t="s">
        <v>2566</v>
      </c>
      <c r="C1249" t="s">
        <v>2567</v>
      </c>
      <c r="D1249" t="s">
        <v>41</v>
      </c>
      <c r="E1249">
        <v>31</v>
      </c>
      <c r="F1249" s="2">
        <v>23363</v>
      </c>
      <c r="G1249" t="s">
        <v>299</v>
      </c>
      <c r="H1249" t="s">
        <v>36</v>
      </c>
      <c r="I1249" t="s">
        <v>43</v>
      </c>
      <c r="J1249" t="s">
        <v>24</v>
      </c>
      <c r="K1249" t="s">
        <v>25</v>
      </c>
      <c r="L1249">
        <v>7</v>
      </c>
    </row>
    <row r="1250" spans="1:12" x14ac:dyDescent="0.2">
      <c r="A1250">
        <v>1249</v>
      </c>
      <c r="B1250" t="s">
        <v>2568</v>
      </c>
      <c r="C1250" t="s">
        <v>2569</v>
      </c>
      <c r="D1250" t="s">
        <v>28</v>
      </c>
      <c r="E1250">
        <v>11</v>
      </c>
      <c r="F1250" s="2">
        <v>24776</v>
      </c>
      <c r="G1250" t="s">
        <v>36</v>
      </c>
      <c r="H1250" t="s">
        <v>119</v>
      </c>
      <c r="I1250" t="s">
        <v>23</v>
      </c>
      <c r="J1250" t="s">
        <v>24</v>
      </c>
      <c r="K1250" t="s">
        <v>38</v>
      </c>
      <c r="L1250">
        <v>16</v>
      </c>
    </row>
    <row r="1251" spans="1:12" x14ac:dyDescent="0.2">
      <c r="A1251">
        <v>1250</v>
      </c>
      <c r="B1251" t="s">
        <v>2570</v>
      </c>
      <c r="C1251" t="s">
        <v>2571</v>
      </c>
      <c r="D1251" t="s">
        <v>41</v>
      </c>
      <c r="E1251">
        <v>42</v>
      </c>
      <c r="F1251" s="2">
        <v>37197</v>
      </c>
      <c r="G1251" t="s">
        <v>1049</v>
      </c>
      <c r="H1251" t="s">
        <v>65</v>
      </c>
      <c r="I1251" t="s">
        <v>23</v>
      </c>
      <c r="J1251" t="s">
        <v>24</v>
      </c>
      <c r="K1251" t="s">
        <v>38</v>
      </c>
      <c r="L1251">
        <v>1</v>
      </c>
    </row>
    <row r="1252" spans="1:12" x14ac:dyDescent="0.2">
      <c r="A1252">
        <v>1251</v>
      </c>
      <c r="B1252" t="s">
        <v>2572</v>
      </c>
      <c r="C1252" t="s">
        <v>2573</v>
      </c>
      <c r="D1252" t="s">
        <v>28</v>
      </c>
      <c r="E1252">
        <v>63</v>
      </c>
      <c r="F1252" s="2">
        <v>35704</v>
      </c>
      <c r="G1252" t="s">
        <v>556</v>
      </c>
      <c r="H1252" t="s">
        <v>34</v>
      </c>
      <c r="I1252" t="s">
        <v>23</v>
      </c>
      <c r="J1252" t="s">
        <v>24</v>
      </c>
      <c r="K1252" t="s">
        <v>38</v>
      </c>
      <c r="L1252">
        <v>2</v>
      </c>
    </row>
    <row r="1253" spans="1:12" x14ac:dyDescent="0.2">
      <c r="A1253">
        <v>1252</v>
      </c>
      <c r="B1253" t="s">
        <v>1431</v>
      </c>
      <c r="C1253" t="s">
        <v>2574</v>
      </c>
      <c r="D1253" t="s">
        <v>28</v>
      </c>
      <c r="E1253">
        <v>46</v>
      </c>
      <c r="F1253" s="2">
        <v>23758</v>
      </c>
      <c r="G1253" t="s">
        <v>33</v>
      </c>
      <c r="H1253" t="s">
        <v>65</v>
      </c>
      <c r="I1253" t="s">
        <v>23</v>
      </c>
      <c r="J1253" t="s">
        <v>24</v>
      </c>
      <c r="K1253" t="s">
        <v>25</v>
      </c>
      <c r="L1253">
        <v>14</v>
      </c>
    </row>
    <row r="1254" spans="1:12" x14ac:dyDescent="0.2">
      <c r="A1254">
        <v>1253</v>
      </c>
      <c r="B1254" t="s">
        <v>2575</v>
      </c>
      <c r="D1254" t="s">
        <v>41</v>
      </c>
      <c r="E1254">
        <v>81</v>
      </c>
      <c r="F1254" s="2">
        <v>35296</v>
      </c>
      <c r="G1254" t="s">
        <v>99</v>
      </c>
      <c r="H1254" t="s">
        <v>65</v>
      </c>
      <c r="I1254" t="s">
        <v>23</v>
      </c>
      <c r="J1254" t="s">
        <v>24</v>
      </c>
      <c r="K1254" t="s">
        <v>38</v>
      </c>
      <c r="L1254">
        <v>5</v>
      </c>
    </row>
    <row r="1255" spans="1:12" x14ac:dyDescent="0.2">
      <c r="A1255">
        <v>1254</v>
      </c>
      <c r="B1255" t="s">
        <v>621</v>
      </c>
      <c r="C1255" t="s">
        <v>2576</v>
      </c>
      <c r="D1255" t="s">
        <v>28</v>
      </c>
      <c r="E1255">
        <v>60</v>
      </c>
      <c r="F1255" s="2">
        <v>21537</v>
      </c>
      <c r="G1255" t="s">
        <v>349</v>
      </c>
      <c r="H1255" t="s">
        <v>46</v>
      </c>
      <c r="I1255" t="s">
        <v>23</v>
      </c>
      <c r="J1255" t="s">
        <v>24</v>
      </c>
      <c r="K1255" t="s">
        <v>25</v>
      </c>
      <c r="L1255">
        <v>5</v>
      </c>
    </row>
    <row r="1256" spans="1:12" x14ac:dyDescent="0.2">
      <c r="A1256">
        <v>1255</v>
      </c>
      <c r="B1256" t="s">
        <v>2577</v>
      </c>
      <c r="C1256" t="s">
        <v>2578</v>
      </c>
      <c r="D1256" t="s">
        <v>28</v>
      </c>
      <c r="E1256">
        <v>5</v>
      </c>
      <c r="F1256" s="2">
        <v>30091</v>
      </c>
      <c r="G1256" t="s">
        <v>36</v>
      </c>
      <c r="H1256" t="s">
        <v>22</v>
      </c>
      <c r="I1256" t="s">
        <v>43</v>
      </c>
      <c r="J1256" t="s">
        <v>24</v>
      </c>
      <c r="K1256" t="s">
        <v>38</v>
      </c>
      <c r="L1256">
        <v>11</v>
      </c>
    </row>
    <row r="1257" spans="1:12" x14ac:dyDescent="0.2">
      <c r="A1257">
        <v>1256</v>
      </c>
      <c r="B1257" t="s">
        <v>2579</v>
      </c>
      <c r="C1257" t="s">
        <v>2580</v>
      </c>
      <c r="D1257" t="s">
        <v>28</v>
      </c>
      <c r="E1257">
        <v>8</v>
      </c>
      <c r="F1257" s="2">
        <v>31543</v>
      </c>
      <c r="G1257" t="s">
        <v>150</v>
      </c>
      <c r="H1257" t="s">
        <v>22</v>
      </c>
      <c r="I1257" t="s">
        <v>47</v>
      </c>
      <c r="J1257" t="s">
        <v>24</v>
      </c>
      <c r="K1257" t="s">
        <v>38</v>
      </c>
      <c r="L1257">
        <v>9</v>
      </c>
    </row>
    <row r="1258" spans="1:12" x14ac:dyDescent="0.2">
      <c r="A1258">
        <v>1257</v>
      </c>
      <c r="B1258" t="s">
        <v>2581</v>
      </c>
      <c r="C1258" t="s">
        <v>2582</v>
      </c>
      <c r="D1258" t="s">
        <v>28</v>
      </c>
      <c r="E1258">
        <v>40</v>
      </c>
      <c r="F1258" s="2">
        <v>26469</v>
      </c>
      <c r="G1258" t="s">
        <v>336</v>
      </c>
      <c r="H1258" t="s">
        <v>34</v>
      </c>
      <c r="I1258" t="s">
        <v>43</v>
      </c>
      <c r="J1258" t="s">
        <v>24</v>
      </c>
      <c r="K1258" t="s">
        <v>25</v>
      </c>
      <c r="L1258">
        <v>9</v>
      </c>
    </row>
    <row r="1259" spans="1:12" x14ac:dyDescent="0.2">
      <c r="A1259">
        <v>1258</v>
      </c>
      <c r="B1259" t="s">
        <v>2583</v>
      </c>
      <c r="C1259" t="s">
        <v>2584</v>
      </c>
      <c r="D1259" t="s">
        <v>28</v>
      </c>
      <c r="E1259">
        <v>89</v>
      </c>
      <c r="F1259" s="2">
        <v>28601</v>
      </c>
      <c r="G1259" t="s">
        <v>86</v>
      </c>
      <c r="H1259" t="s">
        <v>65</v>
      </c>
      <c r="I1259" t="s">
        <v>23</v>
      </c>
      <c r="J1259" t="s">
        <v>24</v>
      </c>
      <c r="K1259" t="s">
        <v>38</v>
      </c>
      <c r="L1259">
        <v>6</v>
      </c>
    </row>
    <row r="1260" spans="1:12" x14ac:dyDescent="0.2">
      <c r="A1260">
        <v>1259</v>
      </c>
      <c r="B1260" t="s">
        <v>2585</v>
      </c>
      <c r="C1260" t="s">
        <v>2586</v>
      </c>
      <c r="D1260" t="s">
        <v>41</v>
      </c>
      <c r="E1260">
        <v>23</v>
      </c>
      <c r="F1260" s="2">
        <v>26992</v>
      </c>
      <c r="G1260" t="s">
        <v>336</v>
      </c>
      <c r="H1260" t="s">
        <v>30</v>
      </c>
      <c r="I1260" t="s">
        <v>23</v>
      </c>
      <c r="J1260" t="s">
        <v>24</v>
      </c>
      <c r="K1260" t="s">
        <v>38</v>
      </c>
      <c r="L1260">
        <v>9</v>
      </c>
    </row>
    <row r="1261" spans="1:12" x14ac:dyDescent="0.2">
      <c r="A1261">
        <v>1260</v>
      </c>
      <c r="B1261" t="s">
        <v>2587</v>
      </c>
      <c r="C1261" t="s">
        <v>2588</v>
      </c>
      <c r="D1261" t="s">
        <v>28</v>
      </c>
      <c r="E1261">
        <v>92</v>
      </c>
      <c r="F1261" s="2">
        <v>32782</v>
      </c>
      <c r="G1261" t="s">
        <v>578</v>
      </c>
      <c r="H1261" t="s">
        <v>34</v>
      </c>
      <c r="I1261" t="s">
        <v>23</v>
      </c>
      <c r="J1261" t="s">
        <v>24</v>
      </c>
      <c r="K1261" t="s">
        <v>38</v>
      </c>
      <c r="L1261">
        <v>9</v>
      </c>
    </row>
    <row r="1262" spans="1:12" x14ac:dyDescent="0.2">
      <c r="A1262">
        <v>1261</v>
      </c>
      <c r="B1262" t="s">
        <v>2589</v>
      </c>
      <c r="C1262" t="s">
        <v>2590</v>
      </c>
      <c r="D1262" t="s">
        <v>41</v>
      </c>
      <c r="E1262">
        <v>61</v>
      </c>
      <c r="F1262" s="2">
        <v>25980</v>
      </c>
      <c r="G1262" t="s">
        <v>122</v>
      </c>
      <c r="H1262" t="s">
        <v>65</v>
      </c>
      <c r="I1262" t="s">
        <v>23</v>
      </c>
      <c r="J1262" t="s">
        <v>24</v>
      </c>
      <c r="K1262" t="s">
        <v>38</v>
      </c>
      <c r="L1262">
        <v>4</v>
      </c>
    </row>
    <row r="1263" spans="1:12" x14ac:dyDescent="0.2">
      <c r="A1263">
        <v>1262</v>
      </c>
      <c r="B1263" t="s">
        <v>2591</v>
      </c>
      <c r="C1263" t="s">
        <v>2592</v>
      </c>
      <c r="D1263" t="s">
        <v>41</v>
      </c>
      <c r="E1263">
        <v>90</v>
      </c>
      <c r="F1263" s="2">
        <v>24813</v>
      </c>
      <c r="G1263" t="s">
        <v>634</v>
      </c>
      <c r="H1263" t="s">
        <v>36</v>
      </c>
      <c r="I1263" t="s">
        <v>47</v>
      </c>
      <c r="J1263" t="s">
        <v>24</v>
      </c>
      <c r="K1263" t="s">
        <v>25</v>
      </c>
      <c r="L1263">
        <v>19</v>
      </c>
    </row>
    <row r="1264" spans="1:12" x14ac:dyDescent="0.2">
      <c r="A1264">
        <v>1263</v>
      </c>
      <c r="B1264" t="s">
        <v>2593</v>
      </c>
      <c r="C1264" t="s">
        <v>2594</v>
      </c>
      <c r="D1264" t="s">
        <v>28</v>
      </c>
      <c r="E1264">
        <v>41</v>
      </c>
      <c r="F1264" s="2">
        <v>26831</v>
      </c>
      <c r="G1264" t="s">
        <v>625</v>
      </c>
      <c r="H1264" t="s">
        <v>65</v>
      </c>
      <c r="I1264" t="s">
        <v>43</v>
      </c>
      <c r="J1264" t="s">
        <v>24</v>
      </c>
      <c r="K1264" t="s">
        <v>38</v>
      </c>
      <c r="L1264">
        <v>8</v>
      </c>
    </row>
    <row r="1265" spans="1:12" x14ac:dyDescent="0.2">
      <c r="A1265">
        <v>1264</v>
      </c>
      <c r="B1265" t="s">
        <v>2595</v>
      </c>
      <c r="C1265" t="s">
        <v>2596</v>
      </c>
      <c r="D1265" t="s">
        <v>28</v>
      </c>
      <c r="E1265">
        <v>48</v>
      </c>
      <c r="F1265" s="2">
        <v>34393</v>
      </c>
      <c r="G1265" t="s">
        <v>36</v>
      </c>
      <c r="H1265" t="s">
        <v>22</v>
      </c>
      <c r="I1265" t="s">
        <v>23</v>
      </c>
      <c r="J1265" t="s">
        <v>24</v>
      </c>
      <c r="K1265" t="s">
        <v>25</v>
      </c>
      <c r="L1265">
        <v>7</v>
      </c>
    </row>
    <row r="1266" spans="1:12" x14ac:dyDescent="0.2">
      <c r="A1266">
        <v>1265</v>
      </c>
      <c r="B1266" t="s">
        <v>2597</v>
      </c>
      <c r="C1266" t="s">
        <v>2598</v>
      </c>
      <c r="D1266" t="s">
        <v>28</v>
      </c>
      <c r="E1266">
        <v>72</v>
      </c>
      <c r="F1266" s="2">
        <v>31980</v>
      </c>
      <c r="G1266" t="s">
        <v>1944</v>
      </c>
      <c r="H1266" t="s">
        <v>34</v>
      </c>
      <c r="I1266" t="s">
        <v>23</v>
      </c>
      <c r="J1266" t="s">
        <v>24</v>
      </c>
      <c r="K1266" t="s">
        <v>25</v>
      </c>
      <c r="L1266">
        <v>2</v>
      </c>
    </row>
    <row r="1267" spans="1:12" x14ac:dyDescent="0.2">
      <c r="A1267">
        <v>1266</v>
      </c>
      <c r="B1267" t="s">
        <v>2599</v>
      </c>
      <c r="D1267" t="s">
        <v>28</v>
      </c>
      <c r="E1267">
        <v>68</v>
      </c>
      <c r="F1267" s="2">
        <v>28612</v>
      </c>
      <c r="G1267" t="s">
        <v>830</v>
      </c>
      <c r="H1267" t="s">
        <v>22</v>
      </c>
      <c r="I1267" t="s">
        <v>23</v>
      </c>
      <c r="J1267" t="s">
        <v>24</v>
      </c>
      <c r="K1267" t="s">
        <v>25</v>
      </c>
      <c r="L1267">
        <v>10</v>
      </c>
    </row>
    <row r="1268" spans="1:12" x14ac:dyDescent="0.2">
      <c r="A1268">
        <v>1267</v>
      </c>
      <c r="B1268" t="s">
        <v>2600</v>
      </c>
      <c r="C1268" t="s">
        <v>2601</v>
      </c>
      <c r="D1268" t="s">
        <v>28</v>
      </c>
      <c r="E1268">
        <v>39</v>
      </c>
      <c r="F1268" s="2">
        <v>29009</v>
      </c>
      <c r="G1268" t="s">
        <v>293</v>
      </c>
      <c r="H1268" t="s">
        <v>144</v>
      </c>
      <c r="I1268" t="s">
        <v>43</v>
      </c>
      <c r="J1268" t="s">
        <v>24</v>
      </c>
      <c r="K1268" t="s">
        <v>25</v>
      </c>
      <c r="L1268">
        <v>19</v>
      </c>
    </row>
    <row r="1269" spans="1:12" x14ac:dyDescent="0.2">
      <c r="A1269">
        <v>1268</v>
      </c>
      <c r="B1269" t="s">
        <v>2602</v>
      </c>
      <c r="C1269" t="s">
        <v>2603</v>
      </c>
      <c r="D1269" t="s">
        <v>28</v>
      </c>
      <c r="E1269">
        <v>20</v>
      </c>
      <c r="F1269" s="2">
        <v>32848</v>
      </c>
      <c r="G1269" t="s">
        <v>36</v>
      </c>
      <c r="H1269" t="s">
        <v>30</v>
      </c>
      <c r="I1269" t="s">
        <v>47</v>
      </c>
      <c r="J1269" t="s">
        <v>24</v>
      </c>
      <c r="K1269" t="s">
        <v>25</v>
      </c>
      <c r="L1269">
        <v>2</v>
      </c>
    </row>
    <row r="1270" spans="1:12" x14ac:dyDescent="0.2">
      <c r="A1270">
        <v>1269</v>
      </c>
      <c r="B1270" t="s">
        <v>2604</v>
      </c>
      <c r="C1270" t="s">
        <v>2605</v>
      </c>
      <c r="D1270" t="s">
        <v>28</v>
      </c>
      <c r="E1270">
        <v>56</v>
      </c>
      <c r="F1270" s="2">
        <v>33110</v>
      </c>
      <c r="G1270" t="s">
        <v>612</v>
      </c>
      <c r="H1270" t="s">
        <v>34</v>
      </c>
      <c r="I1270" t="s">
        <v>47</v>
      </c>
      <c r="J1270" t="s">
        <v>24</v>
      </c>
      <c r="K1270" t="s">
        <v>25</v>
      </c>
      <c r="L1270">
        <v>7</v>
      </c>
    </row>
    <row r="1271" spans="1:12" x14ac:dyDescent="0.2">
      <c r="A1271">
        <v>1270</v>
      </c>
      <c r="B1271" t="s">
        <v>2606</v>
      </c>
      <c r="C1271" t="s">
        <v>2607</v>
      </c>
      <c r="D1271" t="s">
        <v>28</v>
      </c>
      <c r="E1271">
        <v>72</v>
      </c>
      <c r="F1271" s="2">
        <v>30374</v>
      </c>
      <c r="G1271" t="s">
        <v>187</v>
      </c>
      <c r="H1271" t="s">
        <v>30</v>
      </c>
      <c r="I1271" t="s">
        <v>43</v>
      </c>
      <c r="J1271" t="s">
        <v>24</v>
      </c>
      <c r="K1271" t="s">
        <v>38</v>
      </c>
      <c r="L1271">
        <v>10</v>
      </c>
    </row>
    <row r="1272" spans="1:12" x14ac:dyDescent="0.2">
      <c r="A1272">
        <v>1271</v>
      </c>
      <c r="B1272" t="s">
        <v>2608</v>
      </c>
      <c r="C1272" t="s">
        <v>2609</v>
      </c>
      <c r="D1272" t="s">
        <v>41</v>
      </c>
      <c r="E1272">
        <v>71</v>
      </c>
      <c r="F1272" s="2">
        <v>34526</v>
      </c>
      <c r="G1272" t="s">
        <v>716</v>
      </c>
      <c r="H1272" t="s">
        <v>119</v>
      </c>
      <c r="I1272" t="s">
        <v>23</v>
      </c>
      <c r="J1272" t="s">
        <v>24</v>
      </c>
      <c r="K1272" t="s">
        <v>25</v>
      </c>
      <c r="L1272">
        <v>6</v>
      </c>
    </row>
    <row r="1273" spans="1:12" x14ac:dyDescent="0.2">
      <c r="A1273">
        <v>1272</v>
      </c>
      <c r="B1273" t="s">
        <v>1275</v>
      </c>
      <c r="C1273" t="s">
        <v>2610</v>
      </c>
      <c r="D1273" t="s">
        <v>41</v>
      </c>
      <c r="E1273">
        <v>2</v>
      </c>
      <c r="F1273" s="2">
        <v>31141</v>
      </c>
      <c r="G1273" t="s">
        <v>36</v>
      </c>
      <c r="H1273" t="s">
        <v>65</v>
      </c>
      <c r="I1273" t="s">
        <v>43</v>
      </c>
      <c r="J1273" t="s">
        <v>24</v>
      </c>
      <c r="K1273" t="s">
        <v>38</v>
      </c>
      <c r="L1273">
        <v>17</v>
      </c>
    </row>
    <row r="1274" spans="1:12" x14ac:dyDescent="0.2">
      <c r="A1274">
        <v>1273</v>
      </c>
      <c r="B1274" t="s">
        <v>2611</v>
      </c>
      <c r="C1274" t="s">
        <v>2612</v>
      </c>
      <c r="D1274" t="s">
        <v>28</v>
      </c>
      <c r="E1274">
        <v>48</v>
      </c>
      <c r="F1274" s="2">
        <v>27241</v>
      </c>
      <c r="G1274" t="s">
        <v>299</v>
      </c>
      <c r="H1274" t="s">
        <v>30</v>
      </c>
      <c r="I1274" t="s">
        <v>43</v>
      </c>
      <c r="J1274" t="s">
        <v>24</v>
      </c>
      <c r="K1274" t="s">
        <v>25</v>
      </c>
      <c r="L1274">
        <v>14</v>
      </c>
    </row>
    <row r="1275" spans="1:12" x14ac:dyDescent="0.2">
      <c r="A1275">
        <v>1274</v>
      </c>
      <c r="B1275" t="s">
        <v>2613</v>
      </c>
      <c r="C1275" t="s">
        <v>2614</v>
      </c>
      <c r="D1275" t="s">
        <v>28</v>
      </c>
      <c r="E1275">
        <v>12</v>
      </c>
      <c r="F1275" s="2">
        <v>28445</v>
      </c>
      <c r="G1275" t="s">
        <v>2152</v>
      </c>
      <c r="H1275" t="s">
        <v>65</v>
      </c>
      <c r="I1275" t="s">
        <v>23</v>
      </c>
      <c r="J1275" t="s">
        <v>24</v>
      </c>
      <c r="K1275" t="s">
        <v>38</v>
      </c>
      <c r="L1275">
        <v>20</v>
      </c>
    </row>
    <row r="1276" spans="1:12" x14ac:dyDescent="0.2">
      <c r="A1276">
        <v>1275</v>
      </c>
      <c r="B1276" t="s">
        <v>2615</v>
      </c>
      <c r="C1276" t="s">
        <v>2616</v>
      </c>
      <c r="D1276" t="s">
        <v>41</v>
      </c>
      <c r="E1276">
        <v>70</v>
      </c>
      <c r="F1276" s="2">
        <v>24117</v>
      </c>
      <c r="G1276" t="s">
        <v>299</v>
      </c>
      <c r="H1276" t="s">
        <v>22</v>
      </c>
      <c r="I1276" t="s">
        <v>23</v>
      </c>
      <c r="J1276" t="s">
        <v>24</v>
      </c>
      <c r="K1276" t="s">
        <v>25</v>
      </c>
      <c r="L1276">
        <v>8</v>
      </c>
    </row>
    <row r="1277" spans="1:12" x14ac:dyDescent="0.2">
      <c r="A1277">
        <v>1276</v>
      </c>
      <c r="B1277" t="s">
        <v>2617</v>
      </c>
      <c r="C1277" t="s">
        <v>2618</v>
      </c>
      <c r="D1277" t="s">
        <v>28</v>
      </c>
      <c r="E1277">
        <v>24</v>
      </c>
      <c r="F1277" s="2">
        <v>23535</v>
      </c>
      <c r="G1277" t="s">
        <v>666</v>
      </c>
      <c r="H1277" t="s">
        <v>22</v>
      </c>
      <c r="I1277" t="s">
        <v>43</v>
      </c>
      <c r="J1277" t="s">
        <v>24</v>
      </c>
      <c r="K1277" t="s">
        <v>38</v>
      </c>
      <c r="L1277">
        <v>4</v>
      </c>
    </row>
    <row r="1278" spans="1:12" x14ac:dyDescent="0.2">
      <c r="A1278">
        <v>1277</v>
      </c>
      <c r="B1278" t="s">
        <v>2619</v>
      </c>
      <c r="C1278" t="s">
        <v>2620</v>
      </c>
      <c r="D1278" t="s">
        <v>28</v>
      </c>
      <c r="E1278">
        <v>26</v>
      </c>
      <c r="F1278" s="2">
        <v>26659</v>
      </c>
      <c r="G1278" t="s">
        <v>1049</v>
      </c>
      <c r="H1278" t="s">
        <v>36</v>
      </c>
      <c r="I1278" t="s">
        <v>23</v>
      </c>
      <c r="J1278" t="s">
        <v>24</v>
      </c>
      <c r="K1278" t="s">
        <v>25</v>
      </c>
      <c r="L1278">
        <v>9</v>
      </c>
    </row>
    <row r="1279" spans="1:12" x14ac:dyDescent="0.2">
      <c r="A1279">
        <v>1278</v>
      </c>
      <c r="B1279" t="s">
        <v>2621</v>
      </c>
      <c r="C1279" t="s">
        <v>2622</v>
      </c>
      <c r="D1279" t="s">
        <v>41</v>
      </c>
      <c r="E1279">
        <v>14</v>
      </c>
      <c r="F1279" s="2">
        <v>36114</v>
      </c>
      <c r="G1279" t="s">
        <v>462</v>
      </c>
      <c r="H1279" t="s">
        <v>22</v>
      </c>
      <c r="I1279" t="s">
        <v>43</v>
      </c>
      <c r="J1279" t="s">
        <v>24</v>
      </c>
      <c r="K1279" t="s">
        <v>38</v>
      </c>
      <c r="L1279">
        <v>2</v>
      </c>
    </row>
    <row r="1280" spans="1:12" x14ac:dyDescent="0.2">
      <c r="A1280">
        <v>1279</v>
      </c>
      <c r="B1280" t="s">
        <v>1159</v>
      </c>
      <c r="C1280" t="s">
        <v>2623</v>
      </c>
      <c r="D1280" t="s">
        <v>28</v>
      </c>
      <c r="E1280">
        <v>30</v>
      </c>
      <c r="F1280" s="2">
        <v>22870</v>
      </c>
      <c r="G1280" t="s">
        <v>2624</v>
      </c>
      <c r="H1280" t="s">
        <v>30</v>
      </c>
      <c r="I1280" t="s">
        <v>23</v>
      </c>
      <c r="J1280" t="s">
        <v>24</v>
      </c>
      <c r="K1280" t="s">
        <v>38</v>
      </c>
      <c r="L1280">
        <v>20</v>
      </c>
    </row>
    <row r="1281" spans="1:12" x14ac:dyDescent="0.2">
      <c r="A1281">
        <v>1280</v>
      </c>
      <c r="B1281" t="s">
        <v>2625</v>
      </c>
      <c r="C1281" t="s">
        <v>2626</v>
      </c>
      <c r="D1281" t="s">
        <v>28</v>
      </c>
      <c r="E1281">
        <v>71</v>
      </c>
      <c r="F1281" s="2">
        <v>28514</v>
      </c>
      <c r="G1281" t="s">
        <v>319</v>
      </c>
      <c r="H1281" t="s">
        <v>65</v>
      </c>
      <c r="I1281" t="s">
        <v>47</v>
      </c>
      <c r="J1281" t="s">
        <v>24</v>
      </c>
      <c r="K1281" t="s">
        <v>25</v>
      </c>
      <c r="L1281">
        <v>15</v>
      </c>
    </row>
    <row r="1282" spans="1:12" x14ac:dyDescent="0.2">
      <c r="A1282">
        <v>1281</v>
      </c>
      <c r="B1282" t="s">
        <v>2128</v>
      </c>
      <c r="C1282" t="s">
        <v>1415</v>
      </c>
      <c r="D1282" t="s">
        <v>28</v>
      </c>
      <c r="E1282">
        <v>29</v>
      </c>
      <c r="F1282" s="2">
        <v>25026</v>
      </c>
      <c r="G1282" t="s">
        <v>620</v>
      </c>
      <c r="H1282" t="s">
        <v>65</v>
      </c>
      <c r="I1282" t="s">
        <v>43</v>
      </c>
      <c r="J1282" t="s">
        <v>24</v>
      </c>
      <c r="K1282" t="s">
        <v>25</v>
      </c>
      <c r="L1282">
        <v>16</v>
      </c>
    </row>
    <row r="1283" spans="1:12" x14ac:dyDescent="0.2">
      <c r="A1283">
        <v>1282</v>
      </c>
      <c r="B1283" t="s">
        <v>2627</v>
      </c>
      <c r="C1283" t="s">
        <v>2628</v>
      </c>
      <c r="D1283" t="s">
        <v>28</v>
      </c>
      <c r="E1283">
        <v>99</v>
      </c>
      <c r="F1283" s="2">
        <v>29540</v>
      </c>
      <c r="G1283" t="s">
        <v>397</v>
      </c>
      <c r="H1283" t="s">
        <v>144</v>
      </c>
      <c r="I1283" t="s">
        <v>43</v>
      </c>
      <c r="J1283" t="s">
        <v>24</v>
      </c>
      <c r="K1283" t="s">
        <v>25</v>
      </c>
      <c r="L1283">
        <v>14</v>
      </c>
    </row>
    <row r="1284" spans="1:12" x14ac:dyDescent="0.2">
      <c r="A1284">
        <v>1283</v>
      </c>
      <c r="B1284" t="s">
        <v>2629</v>
      </c>
      <c r="C1284" t="s">
        <v>2630</v>
      </c>
      <c r="D1284" t="s">
        <v>41</v>
      </c>
      <c r="E1284">
        <v>43</v>
      </c>
      <c r="F1284" s="2">
        <v>34569</v>
      </c>
      <c r="G1284" t="s">
        <v>581</v>
      </c>
      <c r="H1284" t="s">
        <v>22</v>
      </c>
      <c r="I1284" t="s">
        <v>23</v>
      </c>
      <c r="J1284" t="s">
        <v>24</v>
      </c>
      <c r="K1284" t="s">
        <v>38</v>
      </c>
      <c r="L1284">
        <v>1</v>
      </c>
    </row>
    <row r="1285" spans="1:12" x14ac:dyDescent="0.2">
      <c r="A1285">
        <v>1284</v>
      </c>
      <c r="B1285" t="s">
        <v>2631</v>
      </c>
      <c r="C1285" t="s">
        <v>2632</v>
      </c>
      <c r="D1285" t="s">
        <v>28</v>
      </c>
      <c r="E1285">
        <v>30</v>
      </c>
      <c r="F1285" s="2">
        <v>27787</v>
      </c>
      <c r="G1285" t="s">
        <v>74</v>
      </c>
      <c r="H1285" t="s">
        <v>144</v>
      </c>
      <c r="I1285" t="s">
        <v>43</v>
      </c>
      <c r="J1285" t="s">
        <v>24</v>
      </c>
      <c r="K1285" t="s">
        <v>38</v>
      </c>
      <c r="L1285">
        <v>11</v>
      </c>
    </row>
    <row r="1286" spans="1:12" x14ac:dyDescent="0.2">
      <c r="A1286">
        <v>1285</v>
      </c>
      <c r="B1286" t="s">
        <v>2633</v>
      </c>
      <c r="C1286" t="s">
        <v>2634</v>
      </c>
      <c r="D1286" t="s">
        <v>28</v>
      </c>
      <c r="E1286">
        <v>44</v>
      </c>
      <c r="F1286" s="2">
        <v>26807</v>
      </c>
      <c r="G1286" t="s">
        <v>197</v>
      </c>
      <c r="H1286" t="s">
        <v>65</v>
      </c>
      <c r="I1286" t="s">
        <v>23</v>
      </c>
      <c r="J1286" t="s">
        <v>24</v>
      </c>
      <c r="K1286" t="s">
        <v>25</v>
      </c>
      <c r="L1286">
        <v>12</v>
      </c>
    </row>
    <row r="1287" spans="1:12" x14ac:dyDescent="0.2">
      <c r="A1287">
        <v>1286</v>
      </c>
      <c r="B1287" t="s">
        <v>2635</v>
      </c>
      <c r="C1287" t="s">
        <v>2636</v>
      </c>
      <c r="D1287" t="s">
        <v>41</v>
      </c>
      <c r="E1287">
        <v>83</v>
      </c>
      <c r="F1287" s="2">
        <v>27573</v>
      </c>
      <c r="G1287" t="s">
        <v>59</v>
      </c>
      <c r="H1287" t="s">
        <v>65</v>
      </c>
      <c r="I1287" t="s">
        <v>47</v>
      </c>
      <c r="J1287" t="s">
        <v>24</v>
      </c>
      <c r="K1287" t="s">
        <v>25</v>
      </c>
      <c r="L1287">
        <v>16</v>
      </c>
    </row>
    <row r="1288" spans="1:12" x14ac:dyDescent="0.2">
      <c r="A1288">
        <v>1287</v>
      </c>
      <c r="B1288" t="s">
        <v>1969</v>
      </c>
      <c r="C1288" t="s">
        <v>2637</v>
      </c>
      <c r="D1288" t="s">
        <v>28</v>
      </c>
      <c r="E1288">
        <v>72</v>
      </c>
      <c r="F1288" s="2">
        <v>22212</v>
      </c>
      <c r="G1288" t="s">
        <v>1219</v>
      </c>
      <c r="H1288" t="s">
        <v>30</v>
      </c>
      <c r="I1288" t="s">
        <v>23</v>
      </c>
      <c r="J1288" t="s">
        <v>24</v>
      </c>
      <c r="K1288" t="s">
        <v>25</v>
      </c>
      <c r="L1288">
        <v>20</v>
      </c>
    </row>
    <row r="1289" spans="1:12" x14ac:dyDescent="0.2">
      <c r="A1289">
        <v>1288</v>
      </c>
      <c r="B1289" t="s">
        <v>1398</v>
      </c>
      <c r="C1289" t="s">
        <v>2638</v>
      </c>
      <c r="D1289" t="s">
        <v>41</v>
      </c>
      <c r="E1289">
        <v>51</v>
      </c>
      <c r="F1289" s="2">
        <v>29135</v>
      </c>
      <c r="G1289" t="s">
        <v>556</v>
      </c>
      <c r="H1289" t="s">
        <v>30</v>
      </c>
      <c r="I1289" t="s">
        <v>43</v>
      </c>
      <c r="J1289" t="s">
        <v>24</v>
      </c>
      <c r="K1289" t="s">
        <v>25</v>
      </c>
      <c r="L1289">
        <v>18</v>
      </c>
    </row>
    <row r="1290" spans="1:12" x14ac:dyDescent="0.2">
      <c r="A1290">
        <v>1289</v>
      </c>
      <c r="B1290" t="s">
        <v>2639</v>
      </c>
      <c r="C1290" t="s">
        <v>2640</v>
      </c>
      <c r="D1290" t="s">
        <v>28</v>
      </c>
      <c r="E1290">
        <v>35</v>
      </c>
      <c r="F1290" s="2">
        <v>26861</v>
      </c>
      <c r="G1290" t="s">
        <v>36</v>
      </c>
      <c r="H1290" t="s">
        <v>36</v>
      </c>
      <c r="I1290" t="s">
        <v>23</v>
      </c>
      <c r="J1290" t="s">
        <v>24</v>
      </c>
      <c r="K1290" t="s">
        <v>25</v>
      </c>
      <c r="L1290">
        <v>8</v>
      </c>
    </row>
    <row r="1291" spans="1:12" x14ac:dyDescent="0.2">
      <c r="A1291">
        <v>1290</v>
      </c>
      <c r="B1291" t="s">
        <v>2641</v>
      </c>
      <c r="C1291" t="s">
        <v>2642</v>
      </c>
      <c r="D1291" t="s">
        <v>28</v>
      </c>
      <c r="E1291">
        <v>49</v>
      </c>
      <c r="F1291" s="2">
        <v>24692</v>
      </c>
      <c r="G1291" t="s">
        <v>553</v>
      </c>
      <c r="H1291" t="s">
        <v>30</v>
      </c>
      <c r="I1291" t="s">
        <v>47</v>
      </c>
      <c r="J1291" t="s">
        <v>24</v>
      </c>
      <c r="K1291" t="s">
        <v>25</v>
      </c>
      <c r="L1291">
        <v>6</v>
      </c>
    </row>
    <row r="1292" spans="1:12" x14ac:dyDescent="0.2">
      <c r="A1292">
        <v>1291</v>
      </c>
      <c r="B1292" t="s">
        <v>2643</v>
      </c>
      <c r="C1292" t="s">
        <v>2644</v>
      </c>
      <c r="D1292" t="s">
        <v>28</v>
      </c>
      <c r="E1292">
        <v>0</v>
      </c>
      <c r="F1292" s="2">
        <v>29449</v>
      </c>
      <c r="G1292" t="s">
        <v>402</v>
      </c>
      <c r="H1292" t="s">
        <v>22</v>
      </c>
      <c r="I1292" t="s">
        <v>23</v>
      </c>
      <c r="J1292" t="s">
        <v>24</v>
      </c>
      <c r="K1292" t="s">
        <v>38</v>
      </c>
      <c r="L1292">
        <v>12</v>
      </c>
    </row>
    <row r="1293" spans="1:12" x14ac:dyDescent="0.2">
      <c r="A1293">
        <v>1292</v>
      </c>
      <c r="B1293" t="s">
        <v>2645</v>
      </c>
      <c r="C1293" t="s">
        <v>2646</v>
      </c>
      <c r="D1293" t="s">
        <v>41</v>
      </c>
      <c r="E1293">
        <v>56</v>
      </c>
      <c r="F1293" s="2">
        <v>22434</v>
      </c>
      <c r="G1293" t="s">
        <v>36</v>
      </c>
      <c r="H1293" t="s">
        <v>36</v>
      </c>
      <c r="I1293" t="s">
        <v>43</v>
      </c>
      <c r="J1293" t="s">
        <v>24</v>
      </c>
      <c r="K1293" t="s">
        <v>38</v>
      </c>
      <c r="L1293">
        <v>20</v>
      </c>
    </row>
    <row r="1294" spans="1:12" x14ac:dyDescent="0.2">
      <c r="A1294">
        <v>1293</v>
      </c>
      <c r="B1294" t="s">
        <v>2647</v>
      </c>
      <c r="C1294" t="s">
        <v>2648</v>
      </c>
      <c r="D1294" t="s">
        <v>28</v>
      </c>
      <c r="E1294">
        <v>89</v>
      </c>
      <c r="F1294" s="2">
        <v>29501</v>
      </c>
      <c r="G1294" t="s">
        <v>402</v>
      </c>
      <c r="H1294" t="s">
        <v>37</v>
      </c>
      <c r="I1294" t="s">
        <v>23</v>
      </c>
      <c r="J1294" t="s">
        <v>24</v>
      </c>
      <c r="K1294" t="s">
        <v>38</v>
      </c>
      <c r="L1294">
        <v>8</v>
      </c>
    </row>
    <row r="1295" spans="1:12" x14ac:dyDescent="0.2">
      <c r="A1295">
        <v>1294</v>
      </c>
      <c r="B1295" t="s">
        <v>2649</v>
      </c>
      <c r="C1295" t="s">
        <v>2650</v>
      </c>
      <c r="D1295" t="s">
        <v>41</v>
      </c>
      <c r="E1295">
        <v>31</v>
      </c>
      <c r="F1295" s="2">
        <v>27300</v>
      </c>
      <c r="G1295" t="s">
        <v>36</v>
      </c>
      <c r="H1295" t="s">
        <v>65</v>
      </c>
      <c r="I1295" t="s">
        <v>23</v>
      </c>
      <c r="J1295" t="s">
        <v>24</v>
      </c>
      <c r="K1295" t="s">
        <v>25</v>
      </c>
      <c r="L1295">
        <v>15</v>
      </c>
    </row>
    <row r="1296" spans="1:12" x14ac:dyDescent="0.2">
      <c r="A1296">
        <v>1295</v>
      </c>
      <c r="B1296" t="s">
        <v>2651</v>
      </c>
      <c r="C1296" t="s">
        <v>2652</v>
      </c>
      <c r="D1296" t="s">
        <v>28</v>
      </c>
      <c r="E1296">
        <v>66</v>
      </c>
      <c r="F1296" s="2">
        <v>35455</v>
      </c>
      <c r="G1296" t="s">
        <v>625</v>
      </c>
      <c r="H1296" t="s">
        <v>56</v>
      </c>
      <c r="I1296" t="s">
        <v>23</v>
      </c>
      <c r="J1296" t="s">
        <v>24</v>
      </c>
      <c r="K1296" t="s">
        <v>25</v>
      </c>
      <c r="L1296">
        <v>5</v>
      </c>
    </row>
    <row r="1297" spans="1:12" x14ac:dyDescent="0.2">
      <c r="A1297">
        <v>1296</v>
      </c>
      <c r="B1297" t="s">
        <v>2653</v>
      </c>
      <c r="C1297" t="s">
        <v>2654</v>
      </c>
      <c r="D1297" t="s">
        <v>41</v>
      </c>
      <c r="E1297">
        <v>61</v>
      </c>
      <c r="F1297" s="2">
        <v>32578</v>
      </c>
      <c r="G1297" t="s">
        <v>187</v>
      </c>
      <c r="H1297" t="s">
        <v>30</v>
      </c>
      <c r="I1297" t="s">
        <v>43</v>
      </c>
      <c r="J1297" t="s">
        <v>24</v>
      </c>
      <c r="K1297" t="s">
        <v>25</v>
      </c>
      <c r="L1297">
        <v>9</v>
      </c>
    </row>
    <row r="1298" spans="1:12" x14ac:dyDescent="0.2">
      <c r="A1298">
        <v>1297</v>
      </c>
      <c r="B1298" t="s">
        <v>2655</v>
      </c>
      <c r="C1298" t="s">
        <v>2656</v>
      </c>
      <c r="D1298" t="s">
        <v>28</v>
      </c>
      <c r="E1298">
        <v>91</v>
      </c>
      <c r="F1298" s="2">
        <v>29629</v>
      </c>
      <c r="G1298" t="s">
        <v>137</v>
      </c>
      <c r="H1298" t="s">
        <v>22</v>
      </c>
      <c r="I1298" t="s">
        <v>23</v>
      </c>
      <c r="J1298" t="s">
        <v>24</v>
      </c>
      <c r="K1298" t="s">
        <v>38</v>
      </c>
      <c r="L1298">
        <v>3</v>
      </c>
    </row>
    <row r="1299" spans="1:12" x14ac:dyDescent="0.2">
      <c r="A1299">
        <v>1298</v>
      </c>
      <c r="B1299" t="s">
        <v>2657</v>
      </c>
      <c r="C1299" t="s">
        <v>2658</v>
      </c>
      <c r="D1299" t="s">
        <v>28</v>
      </c>
      <c r="E1299">
        <v>35</v>
      </c>
      <c r="F1299" s="2">
        <v>27125</v>
      </c>
      <c r="G1299" t="s">
        <v>108</v>
      </c>
      <c r="H1299" t="s">
        <v>22</v>
      </c>
      <c r="I1299" t="s">
        <v>23</v>
      </c>
      <c r="J1299" t="s">
        <v>24</v>
      </c>
      <c r="K1299" t="s">
        <v>38</v>
      </c>
      <c r="L1299">
        <v>16</v>
      </c>
    </row>
    <row r="1300" spans="1:12" x14ac:dyDescent="0.2">
      <c r="A1300">
        <v>1299</v>
      </c>
      <c r="B1300" t="s">
        <v>1693</v>
      </c>
      <c r="C1300" t="s">
        <v>2659</v>
      </c>
      <c r="D1300" t="s">
        <v>41</v>
      </c>
      <c r="E1300">
        <v>72</v>
      </c>
      <c r="F1300" s="2">
        <v>28142</v>
      </c>
      <c r="G1300" t="s">
        <v>77</v>
      </c>
      <c r="H1300" t="s">
        <v>36</v>
      </c>
      <c r="I1300" t="s">
        <v>43</v>
      </c>
      <c r="J1300" t="s">
        <v>24</v>
      </c>
      <c r="K1300" t="s">
        <v>38</v>
      </c>
      <c r="L1300">
        <v>12</v>
      </c>
    </row>
    <row r="1301" spans="1:12" x14ac:dyDescent="0.2">
      <c r="A1301">
        <v>1300</v>
      </c>
      <c r="B1301" t="s">
        <v>1611</v>
      </c>
      <c r="C1301" t="s">
        <v>2660</v>
      </c>
      <c r="D1301" t="s">
        <v>41</v>
      </c>
      <c r="E1301">
        <v>0</v>
      </c>
      <c r="F1301" s="2">
        <v>33307</v>
      </c>
      <c r="G1301" t="s">
        <v>200</v>
      </c>
      <c r="H1301" t="s">
        <v>30</v>
      </c>
      <c r="I1301" t="s">
        <v>43</v>
      </c>
      <c r="J1301" t="s">
        <v>24</v>
      </c>
      <c r="K1301" t="s">
        <v>25</v>
      </c>
      <c r="L1301">
        <v>9</v>
      </c>
    </row>
    <row r="1302" spans="1:12" x14ac:dyDescent="0.2">
      <c r="A1302">
        <v>1301</v>
      </c>
      <c r="B1302" t="s">
        <v>2661</v>
      </c>
      <c r="D1302" t="s">
        <v>41</v>
      </c>
      <c r="E1302">
        <v>17</v>
      </c>
      <c r="F1302" s="2">
        <v>33567</v>
      </c>
      <c r="G1302" t="s">
        <v>454</v>
      </c>
      <c r="H1302" t="s">
        <v>22</v>
      </c>
      <c r="I1302" t="s">
        <v>23</v>
      </c>
      <c r="J1302" t="s">
        <v>24</v>
      </c>
      <c r="K1302" t="s">
        <v>38</v>
      </c>
      <c r="L1302">
        <v>9</v>
      </c>
    </row>
    <row r="1303" spans="1:12" x14ac:dyDescent="0.2">
      <c r="A1303">
        <v>1302</v>
      </c>
      <c r="B1303" t="s">
        <v>2662</v>
      </c>
      <c r="C1303" t="s">
        <v>2663</v>
      </c>
      <c r="D1303" t="s">
        <v>41</v>
      </c>
      <c r="E1303">
        <v>29</v>
      </c>
      <c r="F1303" s="2">
        <v>35918</v>
      </c>
      <c r="G1303" t="s">
        <v>1944</v>
      </c>
      <c r="H1303" t="s">
        <v>30</v>
      </c>
      <c r="I1303" t="s">
        <v>43</v>
      </c>
      <c r="J1303" t="s">
        <v>24</v>
      </c>
      <c r="K1303" t="s">
        <v>25</v>
      </c>
      <c r="L1303">
        <v>2</v>
      </c>
    </row>
    <row r="1304" spans="1:12" x14ac:dyDescent="0.2">
      <c r="A1304">
        <v>1303</v>
      </c>
      <c r="B1304" t="s">
        <v>2664</v>
      </c>
      <c r="C1304" t="s">
        <v>2665</v>
      </c>
      <c r="D1304" t="s">
        <v>28</v>
      </c>
      <c r="E1304">
        <v>64</v>
      </c>
      <c r="F1304" s="2">
        <v>26416</v>
      </c>
      <c r="G1304" t="s">
        <v>36</v>
      </c>
      <c r="H1304" t="s">
        <v>56</v>
      </c>
      <c r="I1304" t="s">
        <v>23</v>
      </c>
      <c r="J1304" t="s">
        <v>24</v>
      </c>
      <c r="K1304" t="s">
        <v>38</v>
      </c>
      <c r="L1304">
        <v>15</v>
      </c>
    </row>
    <row r="1305" spans="1:12" x14ac:dyDescent="0.2">
      <c r="A1305">
        <v>1304</v>
      </c>
      <c r="B1305" t="s">
        <v>2666</v>
      </c>
      <c r="C1305" t="s">
        <v>2667</v>
      </c>
      <c r="D1305" t="s">
        <v>28</v>
      </c>
      <c r="E1305">
        <v>23</v>
      </c>
      <c r="F1305" s="2">
        <v>28445</v>
      </c>
      <c r="G1305" t="s">
        <v>620</v>
      </c>
      <c r="H1305" t="s">
        <v>36</v>
      </c>
      <c r="I1305" t="s">
        <v>47</v>
      </c>
      <c r="J1305" t="s">
        <v>24</v>
      </c>
      <c r="K1305" t="s">
        <v>38</v>
      </c>
      <c r="L1305">
        <v>11</v>
      </c>
    </row>
    <row r="1306" spans="1:12" x14ac:dyDescent="0.2">
      <c r="A1306">
        <v>1305</v>
      </c>
      <c r="B1306" t="s">
        <v>2668</v>
      </c>
      <c r="C1306" t="s">
        <v>2669</v>
      </c>
      <c r="D1306" t="s">
        <v>28</v>
      </c>
      <c r="E1306">
        <v>97</v>
      </c>
      <c r="F1306" s="2">
        <v>25628</v>
      </c>
      <c r="G1306" t="s">
        <v>21</v>
      </c>
      <c r="H1306" t="s">
        <v>30</v>
      </c>
      <c r="I1306" t="s">
        <v>47</v>
      </c>
      <c r="J1306" t="s">
        <v>24</v>
      </c>
      <c r="K1306" t="s">
        <v>25</v>
      </c>
      <c r="L1306">
        <v>6</v>
      </c>
    </row>
    <row r="1307" spans="1:12" x14ac:dyDescent="0.2">
      <c r="A1307">
        <v>1306</v>
      </c>
      <c r="B1307" t="s">
        <v>2670</v>
      </c>
      <c r="C1307" t="s">
        <v>2671</v>
      </c>
      <c r="D1307" t="s">
        <v>28</v>
      </c>
      <c r="E1307">
        <v>13</v>
      </c>
      <c r="F1307" s="2">
        <v>20557</v>
      </c>
      <c r="G1307" t="s">
        <v>264</v>
      </c>
      <c r="H1307" t="s">
        <v>22</v>
      </c>
      <c r="I1307" t="s">
        <v>43</v>
      </c>
      <c r="J1307" t="s">
        <v>24</v>
      </c>
      <c r="K1307" t="s">
        <v>25</v>
      </c>
      <c r="L1307">
        <v>13</v>
      </c>
    </row>
    <row r="1308" spans="1:12" x14ac:dyDescent="0.2">
      <c r="A1308">
        <v>1307</v>
      </c>
      <c r="B1308" t="s">
        <v>1007</v>
      </c>
      <c r="C1308" t="s">
        <v>2672</v>
      </c>
      <c r="D1308" t="s">
        <v>41</v>
      </c>
      <c r="E1308">
        <v>73</v>
      </c>
      <c r="F1308" s="2">
        <v>25817</v>
      </c>
      <c r="G1308" t="s">
        <v>666</v>
      </c>
      <c r="H1308" t="s">
        <v>22</v>
      </c>
      <c r="I1308" t="s">
        <v>47</v>
      </c>
      <c r="J1308" t="s">
        <v>24</v>
      </c>
      <c r="K1308" t="s">
        <v>25</v>
      </c>
      <c r="L1308">
        <v>10</v>
      </c>
    </row>
    <row r="1309" spans="1:12" x14ac:dyDescent="0.2">
      <c r="A1309">
        <v>1308</v>
      </c>
      <c r="B1309" t="s">
        <v>2673</v>
      </c>
      <c r="C1309" t="s">
        <v>2674</v>
      </c>
      <c r="D1309" t="s">
        <v>28</v>
      </c>
      <c r="E1309">
        <v>34</v>
      </c>
      <c r="F1309" s="2">
        <v>27999</v>
      </c>
      <c r="G1309" t="s">
        <v>413</v>
      </c>
      <c r="H1309" t="s">
        <v>36</v>
      </c>
      <c r="I1309" t="s">
        <v>43</v>
      </c>
      <c r="J1309" t="s">
        <v>24</v>
      </c>
      <c r="K1309" t="s">
        <v>25</v>
      </c>
      <c r="L1309">
        <v>18</v>
      </c>
    </row>
    <row r="1310" spans="1:12" x14ac:dyDescent="0.2">
      <c r="A1310">
        <v>1309</v>
      </c>
      <c r="B1310" t="s">
        <v>2675</v>
      </c>
      <c r="C1310" t="s">
        <v>2676</v>
      </c>
      <c r="D1310" t="s">
        <v>28</v>
      </c>
      <c r="E1310">
        <v>95</v>
      </c>
      <c r="F1310" s="2">
        <v>28206</v>
      </c>
      <c r="G1310" t="s">
        <v>553</v>
      </c>
      <c r="H1310" t="s">
        <v>36</v>
      </c>
      <c r="I1310" t="s">
        <v>23</v>
      </c>
      <c r="J1310" t="s">
        <v>24</v>
      </c>
      <c r="K1310" t="s">
        <v>38</v>
      </c>
      <c r="L1310">
        <v>13</v>
      </c>
    </row>
    <row r="1311" spans="1:12" x14ac:dyDescent="0.2">
      <c r="A1311">
        <v>1310</v>
      </c>
      <c r="B1311" t="s">
        <v>2677</v>
      </c>
      <c r="C1311" t="s">
        <v>2678</v>
      </c>
      <c r="D1311" t="s">
        <v>28</v>
      </c>
      <c r="E1311">
        <v>38</v>
      </c>
      <c r="F1311" s="2">
        <v>31766</v>
      </c>
      <c r="G1311" t="s">
        <v>86</v>
      </c>
      <c r="H1311" t="s">
        <v>65</v>
      </c>
      <c r="I1311" t="s">
        <v>47</v>
      </c>
      <c r="J1311" t="s">
        <v>24</v>
      </c>
      <c r="K1311" t="s">
        <v>25</v>
      </c>
      <c r="L1311">
        <v>13</v>
      </c>
    </row>
    <row r="1312" spans="1:12" x14ac:dyDescent="0.2">
      <c r="A1312">
        <v>1311</v>
      </c>
      <c r="B1312" t="s">
        <v>2679</v>
      </c>
      <c r="C1312" t="s">
        <v>2680</v>
      </c>
      <c r="D1312" t="s">
        <v>41</v>
      </c>
      <c r="E1312">
        <v>89</v>
      </c>
      <c r="F1312" s="2">
        <v>30961</v>
      </c>
      <c r="G1312" t="s">
        <v>296</v>
      </c>
      <c r="H1312" t="s">
        <v>30</v>
      </c>
      <c r="I1312" t="s">
        <v>23</v>
      </c>
      <c r="J1312" t="s">
        <v>24</v>
      </c>
      <c r="K1312" t="s">
        <v>25</v>
      </c>
      <c r="L1312">
        <v>13</v>
      </c>
    </row>
    <row r="1313" spans="1:12" x14ac:dyDescent="0.2">
      <c r="A1313">
        <v>1312</v>
      </c>
      <c r="B1313" t="s">
        <v>2681</v>
      </c>
      <c r="C1313" t="s">
        <v>2682</v>
      </c>
      <c r="D1313" t="s">
        <v>41</v>
      </c>
      <c r="E1313">
        <v>96</v>
      </c>
      <c r="F1313" s="2">
        <v>34531</v>
      </c>
      <c r="G1313" t="s">
        <v>150</v>
      </c>
      <c r="H1313" t="s">
        <v>22</v>
      </c>
      <c r="I1313" t="s">
        <v>43</v>
      </c>
      <c r="J1313" t="s">
        <v>24</v>
      </c>
      <c r="K1313" t="s">
        <v>38</v>
      </c>
      <c r="L1313">
        <v>8</v>
      </c>
    </row>
    <row r="1314" spans="1:12" x14ac:dyDescent="0.2">
      <c r="A1314">
        <v>1313</v>
      </c>
      <c r="B1314" t="s">
        <v>2683</v>
      </c>
      <c r="C1314" t="s">
        <v>2684</v>
      </c>
      <c r="D1314" t="s">
        <v>28</v>
      </c>
      <c r="E1314">
        <v>59</v>
      </c>
      <c r="F1314" s="2">
        <v>31452</v>
      </c>
      <c r="G1314" t="s">
        <v>261</v>
      </c>
      <c r="H1314" t="s">
        <v>34</v>
      </c>
      <c r="I1314" t="s">
        <v>23</v>
      </c>
      <c r="J1314" t="s">
        <v>24</v>
      </c>
      <c r="K1314" t="s">
        <v>38</v>
      </c>
      <c r="L1314">
        <v>22</v>
      </c>
    </row>
    <row r="1315" spans="1:12" x14ac:dyDescent="0.2">
      <c r="A1315">
        <v>1314</v>
      </c>
      <c r="B1315" t="s">
        <v>793</v>
      </c>
      <c r="C1315" t="s">
        <v>2685</v>
      </c>
      <c r="D1315" t="s">
        <v>41</v>
      </c>
      <c r="E1315">
        <v>25</v>
      </c>
      <c r="F1315" s="2">
        <v>25622</v>
      </c>
      <c r="G1315" t="s">
        <v>581</v>
      </c>
      <c r="H1315" t="s">
        <v>22</v>
      </c>
      <c r="I1315" t="s">
        <v>23</v>
      </c>
      <c r="J1315" t="s">
        <v>24</v>
      </c>
      <c r="K1315" t="s">
        <v>25</v>
      </c>
      <c r="L1315">
        <v>6</v>
      </c>
    </row>
    <row r="1316" spans="1:12" x14ac:dyDescent="0.2">
      <c r="A1316">
        <v>1315</v>
      </c>
      <c r="B1316" t="s">
        <v>468</v>
      </c>
      <c r="C1316" t="s">
        <v>2686</v>
      </c>
      <c r="D1316" t="s">
        <v>41</v>
      </c>
      <c r="E1316">
        <v>46</v>
      </c>
      <c r="F1316" s="2">
        <v>26839</v>
      </c>
      <c r="G1316" t="s">
        <v>36</v>
      </c>
      <c r="H1316" t="s">
        <v>37</v>
      </c>
      <c r="I1316" t="s">
        <v>23</v>
      </c>
      <c r="J1316" t="s">
        <v>24</v>
      </c>
      <c r="K1316" t="s">
        <v>25</v>
      </c>
      <c r="L1316">
        <v>12</v>
      </c>
    </row>
    <row r="1317" spans="1:12" x14ac:dyDescent="0.2">
      <c r="A1317">
        <v>1316</v>
      </c>
      <c r="B1317" t="s">
        <v>2687</v>
      </c>
      <c r="C1317" t="s">
        <v>2688</v>
      </c>
      <c r="D1317" t="s">
        <v>28</v>
      </c>
      <c r="E1317">
        <v>79</v>
      </c>
      <c r="F1317" s="2">
        <v>32938</v>
      </c>
      <c r="G1317" t="s">
        <v>392</v>
      </c>
      <c r="H1317" t="s">
        <v>46</v>
      </c>
      <c r="I1317" t="s">
        <v>47</v>
      </c>
      <c r="J1317" t="s">
        <v>24</v>
      </c>
      <c r="K1317" t="s">
        <v>25</v>
      </c>
      <c r="L1317">
        <v>18</v>
      </c>
    </row>
    <row r="1318" spans="1:12" x14ac:dyDescent="0.2">
      <c r="A1318">
        <v>1317</v>
      </c>
      <c r="B1318" t="s">
        <v>2689</v>
      </c>
      <c r="C1318" t="s">
        <v>2690</v>
      </c>
      <c r="D1318" t="s">
        <v>28</v>
      </c>
      <c r="E1318">
        <v>2</v>
      </c>
      <c r="F1318" s="2">
        <v>26682</v>
      </c>
      <c r="G1318" t="s">
        <v>299</v>
      </c>
      <c r="H1318" t="s">
        <v>46</v>
      </c>
      <c r="I1318" t="s">
        <v>23</v>
      </c>
      <c r="J1318" t="s">
        <v>24</v>
      </c>
      <c r="K1318" t="s">
        <v>25</v>
      </c>
      <c r="L1318">
        <v>5</v>
      </c>
    </row>
    <row r="1319" spans="1:12" x14ac:dyDescent="0.2">
      <c r="A1319">
        <v>1318</v>
      </c>
      <c r="B1319" t="s">
        <v>2691</v>
      </c>
      <c r="C1319" t="s">
        <v>2692</v>
      </c>
      <c r="D1319" t="s">
        <v>41</v>
      </c>
      <c r="E1319">
        <v>10</v>
      </c>
      <c r="F1319" s="2">
        <v>24336</v>
      </c>
      <c r="G1319" t="s">
        <v>386</v>
      </c>
      <c r="H1319" t="s">
        <v>30</v>
      </c>
      <c r="I1319" t="s">
        <v>23</v>
      </c>
      <c r="J1319" t="s">
        <v>24</v>
      </c>
      <c r="K1319" t="s">
        <v>25</v>
      </c>
      <c r="L1319">
        <v>4</v>
      </c>
    </row>
    <row r="1320" spans="1:12" x14ac:dyDescent="0.2">
      <c r="A1320">
        <v>1319</v>
      </c>
      <c r="B1320" t="s">
        <v>2693</v>
      </c>
      <c r="C1320" t="s">
        <v>2694</v>
      </c>
      <c r="D1320" t="s">
        <v>28</v>
      </c>
      <c r="E1320">
        <v>20</v>
      </c>
      <c r="F1320" s="2">
        <v>20288</v>
      </c>
      <c r="G1320" t="s">
        <v>36</v>
      </c>
      <c r="H1320" t="s">
        <v>144</v>
      </c>
      <c r="I1320" t="s">
        <v>23</v>
      </c>
      <c r="J1320" t="s">
        <v>24</v>
      </c>
      <c r="K1320" t="s">
        <v>25</v>
      </c>
      <c r="L1320">
        <v>12</v>
      </c>
    </row>
    <row r="1321" spans="1:12" x14ac:dyDescent="0.2">
      <c r="A1321">
        <v>1320</v>
      </c>
      <c r="B1321" t="s">
        <v>2695</v>
      </c>
      <c r="D1321" t="s">
        <v>41</v>
      </c>
      <c r="E1321">
        <v>4</v>
      </c>
      <c r="F1321" s="2">
        <v>30618</v>
      </c>
      <c r="G1321" t="s">
        <v>36</v>
      </c>
      <c r="H1321" t="s">
        <v>65</v>
      </c>
      <c r="I1321" t="s">
        <v>47</v>
      </c>
      <c r="J1321" t="s">
        <v>24</v>
      </c>
      <c r="K1321" t="s">
        <v>25</v>
      </c>
      <c r="L1321">
        <v>7</v>
      </c>
    </row>
    <row r="1322" spans="1:12" x14ac:dyDescent="0.2">
      <c r="A1322">
        <v>1321</v>
      </c>
      <c r="B1322" t="s">
        <v>2696</v>
      </c>
      <c r="C1322" t="s">
        <v>2697</v>
      </c>
      <c r="D1322" t="s">
        <v>41</v>
      </c>
      <c r="E1322">
        <v>29</v>
      </c>
      <c r="F1322" s="2">
        <v>34520</v>
      </c>
      <c r="G1322" t="s">
        <v>105</v>
      </c>
      <c r="H1322" t="s">
        <v>56</v>
      </c>
      <c r="I1322" t="s">
        <v>43</v>
      </c>
      <c r="J1322" t="s">
        <v>24</v>
      </c>
      <c r="K1322" t="s">
        <v>38</v>
      </c>
      <c r="L1322">
        <v>8</v>
      </c>
    </row>
    <row r="1323" spans="1:12" x14ac:dyDescent="0.2">
      <c r="A1323">
        <v>1322</v>
      </c>
      <c r="B1323" t="s">
        <v>2698</v>
      </c>
      <c r="C1323" t="s">
        <v>2699</v>
      </c>
      <c r="D1323" t="s">
        <v>41</v>
      </c>
      <c r="E1323">
        <v>37</v>
      </c>
      <c r="F1323" s="2">
        <v>37180</v>
      </c>
      <c r="G1323" t="s">
        <v>248</v>
      </c>
      <c r="H1323" t="s">
        <v>30</v>
      </c>
      <c r="I1323" t="s">
        <v>23</v>
      </c>
      <c r="J1323" t="s">
        <v>24</v>
      </c>
      <c r="K1323" t="s">
        <v>25</v>
      </c>
      <c r="L1323">
        <v>1</v>
      </c>
    </row>
    <row r="1324" spans="1:12" x14ac:dyDescent="0.2">
      <c r="A1324">
        <v>1323</v>
      </c>
      <c r="B1324" t="s">
        <v>2027</v>
      </c>
      <c r="C1324" t="s">
        <v>2700</v>
      </c>
      <c r="D1324" t="s">
        <v>28</v>
      </c>
      <c r="E1324">
        <v>27</v>
      </c>
      <c r="F1324" s="2">
        <v>32237</v>
      </c>
      <c r="G1324" t="s">
        <v>71</v>
      </c>
      <c r="H1324" t="s">
        <v>36</v>
      </c>
      <c r="I1324" t="s">
        <v>47</v>
      </c>
      <c r="J1324" t="s">
        <v>24</v>
      </c>
      <c r="K1324" t="s">
        <v>25</v>
      </c>
      <c r="L1324">
        <v>9</v>
      </c>
    </row>
    <row r="1325" spans="1:12" x14ac:dyDescent="0.2">
      <c r="A1325">
        <v>1324</v>
      </c>
      <c r="B1325" t="s">
        <v>2701</v>
      </c>
      <c r="C1325" t="s">
        <v>2702</v>
      </c>
      <c r="D1325" t="s">
        <v>41</v>
      </c>
      <c r="E1325">
        <v>88</v>
      </c>
      <c r="F1325" s="2">
        <v>28543</v>
      </c>
      <c r="G1325" t="s">
        <v>484</v>
      </c>
      <c r="H1325" t="s">
        <v>65</v>
      </c>
      <c r="I1325" t="s">
        <v>23</v>
      </c>
      <c r="J1325" t="s">
        <v>24</v>
      </c>
      <c r="K1325" t="s">
        <v>38</v>
      </c>
      <c r="L1325">
        <v>11</v>
      </c>
    </row>
    <row r="1326" spans="1:12" x14ac:dyDescent="0.2">
      <c r="A1326">
        <v>1325</v>
      </c>
      <c r="B1326" t="s">
        <v>2703</v>
      </c>
      <c r="C1326" t="s">
        <v>2704</v>
      </c>
      <c r="D1326" t="s">
        <v>28</v>
      </c>
      <c r="E1326">
        <v>67</v>
      </c>
      <c r="F1326" s="2">
        <v>25075</v>
      </c>
      <c r="G1326" t="s">
        <v>71</v>
      </c>
      <c r="H1326" t="s">
        <v>56</v>
      </c>
      <c r="I1326" t="s">
        <v>47</v>
      </c>
      <c r="J1326" t="s">
        <v>24</v>
      </c>
      <c r="K1326" t="s">
        <v>25</v>
      </c>
      <c r="L1326">
        <v>14</v>
      </c>
    </row>
    <row r="1327" spans="1:12" x14ac:dyDescent="0.2">
      <c r="A1327">
        <v>1326</v>
      </c>
      <c r="B1327" t="s">
        <v>2705</v>
      </c>
      <c r="C1327" t="s">
        <v>2706</v>
      </c>
      <c r="D1327" t="s">
        <v>28</v>
      </c>
      <c r="E1327">
        <v>15</v>
      </c>
      <c r="F1327" s="2">
        <v>24161</v>
      </c>
      <c r="G1327" t="s">
        <v>1750</v>
      </c>
      <c r="H1327" t="s">
        <v>22</v>
      </c>
      <c r="I1327" t="s">
        <v>43</v>
      </c>
      <c r="J1327" t="s">
        <v>24</v>
      </c>
      <c r="K1327" t="s">
        <v>25</v>
      </c>
      <c r="L1327">
        <v>5</v>
      </c>
    </row>
    <row r="1328" spans="1:12" x14ac:dyDescent="0.2">
      <c r="A1328">
        <v>1327</v>
      </c>
      <c r="B1328" t="s">
        <v>2707</v>
      </c>
      <c r="C1328" t="s">
        <v>2708</v>
      </c>
      <c r="D1328" t="s">
        <v>41</v>
      </c>
      <c r="E1328">
        <v>57</v>
      </c>
      <c r="F1328" s="2">
        <v>35028</v>
      </c>
      <c r="G1328" t="s">
        <v>156</v>
      </c>
      <c r="H1328" t="s">
        <v>34</v>
      </c>
      <c r="I1328" t="s">
        <v>43</v>
      </c>
      <c r="J1328" t="s">
        <v>24</v>
      </c>
      <c r="K1328" t="s">
        <v>38</v>
      </c>
      <c r="L1328">
        <v>6</v>
      </c>
    </row>
    <row r="1329" spans="1:12" x14ac:dyDescent="0.2">
      <c r="A1329">
        <v>1328</v>
      </c>
      <c r="B1329" t="s">
        <v>2709</v>
      </c>
      <c r="C1329" t="s">
        <v>2710</v>
      </c>
      <c r="D1329" t="s">
        <v>28</v>
      </c>
      <c r="E1329">
        <v>19</v>
      </c>
      <c r="F1329" s="2">
        <v>29831</v>
      </c>
      <c r="G1329" t="s">
        <v>341</v>
      </c>
      <c r="H1329" t="s">
        <v>37</v>
      </c>
      <c r="I1329" t="s">
        <v>23</v>
      </c>
      <c r="J1329" t="s">
        <v>24</v>
      </c>
      <c r="K1329" t="s">
        <v>25</v>
      </c>
      <c r="L1329">
        <v>6</v>
      </c>
    </row>
    <row r="1330" spans="1:12" x14ac:dyDescent="0.2">
      <c r="A1330">
        <v>1329</v>
      </c>
      <c r="B1330" t="s">
        <v>2711</v>
      </c>
      <c r="C1330" t="s">
        <v>2712</v>
      </c>
      <c r="D1330" t="s">
        <v>41</v>
      </c>
      <c r="E1330">
        <v>65</v>
      </c>
      <c r="F1330" s="2">
        <v>32704</v>
      </c>
      <c r="G1330" t="s">
        <v>590</v>
      </c>
      <c r="H1330" t="s">
        <v>36</v>
      </c>
      <c r="I1330" t="s">
        <v>23</v>
      </c>
      <c r="J1330" t="s">
        <v>24</v>
      </c>
      <c r="K1330" t="s">
        <v>38</v>
      </c>
      <c r="L1330">
        <v>11</v>
      </c>
    </row>
    <row r="1331" spans="1:12" x14ac:dyDescent="0.2">
      <c r="A1331">
        <v>1330</v>
      </c>
      <c r="B1331" t="s">
        <v>2713</v>
      </c>
      <c r="C1331" t="s">
        <v>2714</v>
      </c>
      <c r="D1331" t="s">
        <v>28</v>
      </c>
      <c r="E1331">
        <v>20</v>
      </c>
      <c r="F1331" s="2">
        <v>31261</v>
      </c>
      <c r="G1331" t="s">
        <v>634</v>
      </c>
      <c r="H1331" t="s">
        <v>36</v>
      </c>
      <c r="I1331" t="s">
        <v>43</v>
      </c>
      <c r="J1331" t="s">
        <v>24</v>
      </c>
      <c r="K1331" t="s">
        <v>38</v>
      </c>
      <c r="L1331">
        <v>19</v>
      </c>
    </row>
    <row r="1332" spans="1:12" x14ac:dyDescent="0.2">
      <c r="A1332">
        <v>1331</v>
      </c>
      <c r="B1332" t="s">
        <v>2715</v>
      </c>
      <c r="C1332" t="s">
        <v>2716</v>
      </c>
      <c r="D1332" t="s">
        <v>28</v>
      </c>
      <c r="E1332">
        <v>12</v>
      </c>
      <c r="F1332" s="2">
        <v>31860</v>
      </c>
      <c r="G1332" t="s">
        <v>578</v>
      </c>
      <c r="H1332" t="s">
        <v>119</v>
      </c>
      <c r="I1332" t="s">
        <v>47</v>
      </c>
      <c r="J1332" t="s">
        <v>24</v>
      </c>
      <c r="K1332" t="s">
        <v>38</v>
      </c>
      <c r="L1332">
        <v>17</v>
      </c>
    </row>
    <row r="1333" spans="1:12" x14ac:dyDescent="0.2">
      <c r="A1333">
        <v>1332</v>
      </c>
      <c r="B1333" t="s">
        <v>773</v>
      </c>
      <c r="C1333" t="s">
        <v>2717</v>
      </c>
      <c r="D1333" t="s">
        <v>28</v>
      </c>
      <c r="E1333">
        <v>87</v>
      </c>
      <c r="F1333" s="2">
        <v>28611</v>
      </c>
      <c r="G1333" t="s">
        <v>634</v>
      </c>
      <c r="H1333" t="s">
        <v>36</v>
      </c>
      <c r="I1333" t="s">
        <v>23</v>
      </c>
      <c r="J1333" t="s">
        <v>24</v>
      </c>
      <c r="K1333" t="s">
        <v>25</v>
      </c>
      <c r="L1333">
        <v>12</v>
      </c>
    </row>
    <row r="1334" spans="1:12" x14ac:dyDescent="0.2">
      <c r="A1334">
        <v>1333</v>
      </c>
      <c r="B1334" t="s">
        <v>2718</v>
      </c>
      <c r="C1334" t="s">
        <v>2719</v>
      </c>
      <c r="D1334" t="s">
        <v>28</v>
      </c>
      <c r="E1334">
        <v>4</v>
      </c>
      <c r="F1334" s="2">
        <v>26899</v>
      </c>
      <c r="G1334" t="s">
        <v>363</v>
      </c>
      <c r="H1334" t="s">
        <v>30</v>
      </c>
      <c r="I1334" t="s">
        <v>47</v>
      </c>
      <c r="J1334" t="s">
        <v>24</v>
      </c>
      <c r="K1334" t="s">
        <v>38</v>
      </c>
      <c r="L1334">
        <v>9</v>
      </c>
    </row>
    <row r="1335" spans="1:12" x14ac:dyDescent="0.2">
      <c r="A1335">
        <v>1334</v>
      </c>
      <c r="B1335" t="s">
        <v>2720</v>
      </c>
      <c r="C1335" t="s">
        <v>2721</v>
      </c>
      <c r="D1335" t="s">
        <v>41</v>
      </c>
      <c r="E1335">
        <v>72</v>
      </c>
      <c r="F1335" s="2">
        <v>36091</v>
      </c>
      <c r="G1335" t="s">
        <v>161</v>
      </c>
      <c r="H1335" t="s">
        <v>30</v>
      </c>
      <c r="I1335" t="s">
        <v>23</v>
      </c>
      <c r="J1335" t="s">
        <v>24</v>
      </c>
      <c r="K1335" t="s">
        <v>38</v>
      </c>
      <c r="L1335">
        <v>4</v>
      </c>
    </row>
    <row r="1336" spans="1:12" x14ac:dyDescent="0.2">
      <c r="A1336">
        <v>1335</v>
      </c>
      <c r="B1336" t="s">
        <v>2722</v>
      </c>
      <c r="C1336" t="s">
        <v>2723</v>
      </c>
      <c r="D1336" t="s">
        <v>41</v>
      </c>
      <c r="E1336">
        <v>57</v>
      </c>
      <c r="F1336" s="2">
        <v>35656</v>
      </c>
      <c r="G1336" t="s">
        <v>36</v>
      </c>
      <c r="H1336" t="s">
        <v>144</v>
      </c>
      <c r="I1336" t="s">
        <v>23</v>
      </c>
      <c r="J1336" t="s">
        <v>24</v>
      </c>
      <c r="K1336" t="s">
        <v>25</v>
      </c>
      <c r="L1336">
        <v>3</v>
      </c>
    </row>
    <row r="1337" spans="1:12" x14ac:dyDescent="0.2">
      <c r="A1337">
        <v>1336</v>
      </c>
      <c r="B1337" t="s">
        <v>2724</v>
      </c>
      <c r="C1337" t="s">
        <v>2725</v>
      </c>
      <c r="D1337" t="s">
        <v>28</v>
      </c>
      <c r="E1337">
        <v>83</v>
      </c>
      <c r="F1337" s="2">
        <v>32580</v>
      </c>
      <c r="G1337" t="s">
        <v>200</v>
      </c>
      <c r="H1337" t="s">
        <v>36</v>
      </c>
      <c r="I1337" t="s">
        <v>23</v>
      </c>
      <c r="J1337" t="s">
        <v>24</v>
      </c>
      <c r="K1337" t="s">
        <v>25</v>
      </c>
      <c r="L1337">
        <v>15</v>
      </c>
    </row>
    <row r="1338" spans="1:12" x14ac:dyDescent="0.2">
      <c r="A1338">
        <v>1337</v>
      </c>
      <c r="B1338" t="s">
        <v>2726</v>
      </c>
      <c r="C1338" t="s">
        <v>2727</v>
      </c>
      <c r="D1338" t="s">
        <v>41</v>
      </c>
      <c r="E1338">
        <v>15</v>
      </c>
      <c r="F1338" s="2">
        <v>32210</v>
      </c>
      <c r="G1338" t="s">
        <v>501</v>
      </c>
      <c r="H1338" t="s">
        <v>22</v>
      </c>
      <c r="I1338" t="s">
        <v>23</v>
      </c>
      <c r="J1338" t="s">
        <v>24</v>
      </c>
      <c r="K1338" t="s">
        <v>38</v>
      </c>
      <c r="L1338">
        <v>10</v>
      </c>
    </row>
    <row r="1339" spans="1:12" x14ac:dyDescent="0.2">
      <c r="A1339">
        <v>1338</v>
      </c>
      <c r="B1339" t="s">
        <v>2728</v>
      </c>
      <c r="C1339" t="s">
        <v>2729</v>
      </c>
      <c r="D1339" t="s">
        <v>28</v>
      </c>
      <c r="E1339">
        <v>53</v>
      </c>
      <c r="F1339" s="2">
        <v>29549</v>
      </c>
      <c r="G1339" t="s">
        <v>125</v>
      </c>
      <c r="H1339" t="s">
        <v>36</v>
      </c>
      <c r="I1339" t="s">
        <v>47</v>
      </c>
      <c r="J1339" t="s">
        <v>24</v>
      </c>
      <c r="K1339" t="s">
        <v>38</v>
      </c>
      <c r="L1339">
        <v>14</v>
      </c>
    </row>
    <row r="1340" spans="1:12" x14ac:dyDescent="0.2">
      <c r="A1340">
        <v>1339</v>
      </c>
      <c r="B1340" t="s">
        <v>2730</v>
      </c>
      <c r="C1340" t="s">
        <v>2731</v>
      </c>
      <c r="D1340" t="s">
        <v>41</v>
      </c>
      <c r="E1340">
        <v>82</v>
      </c>
      <c r="F1340" s="2">
        <v>28833</v>
      </c>
      <c r="G1340" t="s">
        <v>105</v>
      </c>
      <c r="H1340" t="s">
        <v>37</v>
      </c>
      <c r="I1340" t="s">
        <v>47</v>
      </c>
      <c r="J1340" t="s">
        <v>24</v>
      </c>
      <c r="K1340" t="s">
        <v>38</v>
      </c>
      <c r="L1340">
        <v>14</v>
      </c>
    </row>
    <row r="1341" spans="1:12" x14ac:dyDescent="0.2">
      <c r="A1341">
        <v>1340</v>
      </c>
      <c r="B1341" t="s">
        <v>2732</v>
      </c>
      <c r="C1341" t="s">
        <v>2733</v>
      </c>
      <c r="D1341" t="s">
        <v>28</v>
      </c>
      <c r="E1341">
        <v>16</v>
      </c>
      <c r="F1341" s="2">
        <v>28434</v>
      </c>
      <c r="G1341" t="s">
        <v>543</v>
      </c>
      <c r="H1341" t="s">
        <v>36</v>
      </c>
      <c r="I1341" t="s">
        <v>47</v>
      </c>
      <c r="J1341" t="s">
        <v>24</v>
      </c>
      <c r="K1341" t="s">
        <v>38</v>
      </c>
      <c r="L1341">
        <v>18</v>
      </c>
    </row>
    <row r="1342" spans="1:12" x14ac:dyDescent="0.2">
      <c r="A1342">
        <v>1341</v>
      </c>
      <c r="B1342" t="s">
        <v>2734</v>
      </c>
      <c r="C1342" t="s">
        <v>2735</v>
      </c>
      <c r="D1342" t="s">
        <v>28</v>
      </c>
      <c r="E1342">
        <v>65</v>
      </c>
      <c r="F1342" s="2">
        <v>31550</v>
      </c>
      <c r="G1342" t="s">
        <v>799</v>
      </c>
      <c r="H1342" t="s">
        <v>30</v>
      </c>
      <c r="I1342" t="s">
        <v>43</v>
      </c>
      <c r="J1342" t="s">
        <v>24</v>
      </c>
      <c r="K1342" t="s">
        <v>38</v>
      </c>
      <c r="L1342">
        <v>15</v>
      </c>
    </row>
    <row r="1343" spans="1:12" x14ac:dyDescent="0.2">
      <c r="A1343">
        <v>1342</v>
      </c>
      <c r="B1343" t="s">
        <v>2736</v>
      </c>
      <c r="C1343" t="s">
        <v>2737</v>
      </c>
      <c r="D1343" t="s">
        <v>28</v>
      </c>
      <c r="E1343">
        <v>14</v>
      </c>
      <c r="F1343" s="2">
        <v>22747</v>
      </c>
      <c r="G1343" t="s">
        <v>36</v>
      </c>
      <c r="H1343" t="s">
        <v>46</v>
      </c>
      <c r="I1343" t="s">
        <v>43</v>
      </c>
      <c r="J1343" t="s">
        <v>24</v>
      </c>
      <c r="K1343" t="s">
        <v>25</v>
      </c>
      <c r="L1343">
        <v>11</v>
      </c>
    </row>
    <row r="1344" spans="1:12" x14ac:dyDescent="0.2">
      <c r="A1344">
        <v>1343</v>
      </c>
      <c r="B1344" t="s">
        <v>2738</v>
      </c>
      <c r="C1344" t="s">
        <v>2739</v>
      </c>
      <c r="D1344" t="s">
        <v>28</v>
      </c>
      <c r="E1344">
        <v>67</v>
      </c>
      <c r="F1344" s="2">
        <v>29199</v>
      </c>
      <c r="G1344" t="s">
        <v>666</v>
      </c>
      <c r="H1344" t="s">
        <v>22</v>
      </c>
      <c r="I1344" t="s">
        <v>47</v>
      </c>
      <c r="J1344" t="s">
        <v>24</v>
      </c>
      <c r="K1344" t="s">
        <v>38</v>
      </c>
      <c r="L1344">
        <v>5</v>
      </c>
    </row>
    <row r="1345" spans="1:12" x14ac:dyDescent="0.2">
      <c r="A1345">
        <v>1344</v>
      </c>
      <c r="B1345" t="s">
        <v>2740</v>
      </c>
      <c r="C1345" t="s">
        <v>2741</v>
      </c>
      <c r="D1345" t="s">
        <v>41</v>
      </c>
      <c r="E1345">
        <v>20</v>
      </c>
      <c r="F1345" s="2">
        <v>35005</v>
      </c>
      <c r="G1345" t="s">
        <v>578</v>
      </c>
      <c r="H1345" t="s">
        <v>65</v>
      </c>
      <c r="I1345" t="s">
        <v>23</v>
      </c>
      <c r="J1345" t="s">
        <v>24</v>
      </c>
      <c r="K1345" t="s">
        <v>38</v>
      </c>
      <c r="L1345">
        <v>4</v>
      </c>
    </row>
    <row r="1346" spans="1:12" x14ac:dyDescent="0.2">
      <c r="A1346">
        <v>1345</v>
      </c>
      <c r="B1346" t="s">
        <v>2742</v>
      </c>
      <c r="C1346" t="s">
        <v>2743</v>
      </c>
      <c r="D1346" t="s">
        <v>28</v>
      </c>
      <c r="E1346">
        <v>94</v>
      </c>
      <c r="F1346" s="2">
        <v>22170</v>
      </c>
      <c r="G1346" t="s">
        <v>725</v>
      </c>
      <c r="H1346" t="s">
        <v>65</v>
      </c>
      <c r="I1346" t="s">
        <v>23</v>
      </c>
      <c r="J1346" t="s">
        <v>24</v>
      </c>
      <c r="K1346" t="s">
        <v>38</v>
      </c>
      <c r="L1346">
        <v>12</v>
      </c>
    </row>
    <row r="1347" spans="1:12" x14ac:dyDescent="0.2">
      <c r="A1347">
        <v>1346</v>
      </c>
      <c r="B1347" t="s">
        <v>2744</v>
      </c>
      <c r="C1347" t="s">
        <v>2745</v>
      </c>
      <c r="D1347" t="s">
        <v>28</v>
      </c>
      <c r="E1347">
        <v>9</v>
      </c>
      <c r="F1347" s="2">
        <v>25738</v>
      </c>
      <c r="G1347" t="s">
        <v>2060</v>
      </c>
      <c r="H1347" t="s">
        <v>119</v>
      </c>
      <c r="I1347" t="s">
        <v>23</v>
      </c>
      <c r="J1347" t="s">
        <v>24</v>
      </c>
      <c r="K1347" t="s">
        <v>38</v>
      </c>
      <c r="L1347">
        <v>19</v>
      </c>
    </row>
    <row r="1348" spans="1:12" x14ac:dyDescent="0.2">
      <c r="A1348">
        <v>1347</v>
      </c>
      <c r="B1348" t="s">
        <v>2746</v>
      </c>
      <c r="C1348" t="s">
        <v>2747</v>
      </c>
      <c r="D1348" t="s">
        <v>41</v>
      </c>
      <c r="E1348">
        <v>14</v>
      </c>
      <c r="F1348" s="2">
        <v>28475</v>
      </c>
      <c r="G1348" t="s">
        <v>205</v>
      </c>
      <c r="H1348" t="s">
        <v>65</v>
      </c>
      <c r="I1348" t="s">
        <v>23</v>
      </c>
      <c r="J1348" t="s">
        <v>24</v>
      </c>
      <c r="K1348" t="s">
        <v>25</v>
      </c>
      <c r="L1348">
        <v>14</v>
      </c>
    </row>
    <row r="1349" spans="1:12" x14ac:dyDescent="0.2">
      <c r="A1349">
        <v>1348</v>
      </c>
      <c r="B1349" t="s">
        <v>2748</v>
      </c>
      <c r="C1349" t="s">
        <v>699</v>
      </c>
      <c r="D1349" t="s">
        <v>28</v>
      </c>
      <c r="E1349">
        <v>88</v>
      </c>
      <c r="F1349" s="2">
        <v>30782</v>
      </c>
      <c r="G1349" t="s">
        <v>190</v>
      </c>
      <c r="H1349" t="s">
        <v>36</v>
      </c>
      <c r="I1349" t="s">
        <v>47</v>
      </c>
      <c r="J1349" t="s">
        <v>24</v>
      </c>
      <c r="K1349" t="s">
        <v>38</v>
      </c>
      <c r="L1349">
        <v>13</v>
      </c>
    </row>
    <row r="1350" spans="1:12" x14ac:dyDescent="0.2">
      <c r="A1350">
        <v>1349</v>
      </c>
      <c r="B1350" t="s">
        <v>177</v>
      </c>
      <c r="C1350" t="s">
        <v>2749</v>
      </c>
      <c r="D1350" t="s">
        <v>28</v>
      </c>
      <c r="E1350">
        <v>83</v>
      </c>
      <c r="F1350" s="2">
        <v>35557</v>
      </c>
      <c r="G1350" t="s">
        <v>575</v>
      </c>
      <c r="H1350" t="s">
        <v>65</v>
      </c>
      <c r="I1350" t="s">
        <v>43</v>
      </c>
      <c r="J1350" t="s">
        <v>24</v>
      </c>
      <c r="K1350" t="s">
        <v>38</v>
      </c>
      <c r="L1350">
        <v>1</v>
      </c>
    </row>
    <row r="1351" spans="1:12" x14ac:dyDescent="0.2">
      <c r="A1351">
        <v>1350</v>
      </c>
      <c r="B1351" t="s">
        <v>2750</v>
      </c>
      <c r="C1351" t="s">
        <v>2751</v>
      </c>
      <c r="D1351" t="s">
        <v>28</v>
      </c>
      <c r="E1351">
        <v>10</v>
      </c>
      <c r="F1351" s="2">
        <v>21093</v>
      </c>
      <c r="G1351" t="s">
        <v>329</v>
      </c>
      <c r="H1351" t="s">
        <v>46</v>
      </c>
      <c r="I1351" t="s">
        <v>23</v>
      </c>
      <c r="J1351" t="s">
        <v>24</v>
      </c>
      <c r="K1351" t="s">
        <v>25</v>
      </c>
      <c r="L1351">
        <v>8</v>
      </c>
    </row>
    <row r="1352" spans="1:12" x14ac:dyDescent="0.2">
      <c r="A1352">
        <v>1351</v>
      </c>
      <c r="B1352" t="s">
        <v>2278</v>
      </c>
      <c r="D1352" t="s">
        <v>128</v>
      </c>
      <c r="E1352">
        <v>32</v>
      </c>
      <c r="F1352" s="2"/>
      <c r="G1352" t="s">
        <v>2374</v>
      </c>
      <c r="H1352" t="s">
        <v>37</v>
      </c>
      <c r="I1352" t="s">
        <v>47</v>
      </c>
      <c r="J1352" t="s">
        <v>24</v>
      </c>
      <c r="K1352" t="s">
        <v>38</v>
      </c>
    </row>
    <row r="1353" spans="1:12" x14ac:dyDescent="0.2">
      <c r="A1353">
        <v>1352</v>
      </c>
      <c r="B1353" t="s">
        <v>2752</v>
      </c>
      <c r="C1353" t="s">
        <v>2753</v>
      </c>
      <c r="D1353" t="s">
        <v>28</v>
      </c>
      <c r="E1353">
        <v>53</v>
      </c>
      <c r="F1353" s="2">
        <v>20086</v>
      </c>
      <c r="G1353" t="s">
        <v>575</v>
      </c>
      <c r="H1353" t="s">
        <v>65</v>
      </c>
      <c r="I1353" t="s">
        <v>47</v>
      </c>
      <c r="J1353" t="s">
        <v>24</v>
      </c>
      <c r="K1353" t="s">
        <v>38</v>
      </c>
      <c r="L1353">
        <v>18</v>
      </c>
    </row>
    <row r="1354" spans="1:12" x14ac:dyDescent="0.2">
      <c r="A1354">
        <v>1353</v>
      </c>
      <c r="B1354" t="s">
        <v>2754</v>
      </c>
      <c r="C1354" t="s">
        <v>2755</v>
      </c>
      <c r="D1354" t="s">
        <v>41</v>
      </c>
      <c r="E1354">
        <v>1</v>
      </c>
      <c r="F1354" s="2">
        <v>29311</v>
      </c>
      <c r="G1354" t="s">
        <v>581</v>
      </c>
      <c r="H1354" t="s">
        <v>22</v>
      </c>
      <c r="I1354" t="s">
        <v>23</v>
      </c>
      <c r="J1354" t="s">
        <v>24</v>
      </c>
      <c r="K1354" t="s">
        <v>25</v>
      </c>
      <c r="L1354">
        <v>11</v>
      </c>
    </row>
    <row r="1355" spans="1:12" x14ac:dyDescent="0.2">
      <c r="A1355">
        <v>1354</v>
      </c>
      <c r="B1355" t="s">
        <v>2756</v>
      </c>
      <c r="C1355" t="s">
        <v>2757</v>
      </c>
      <c r="D1355" t="s">
        <v>41</v>
      </c>
      <c r="E1355">
        <v>0</v>
      </c>
      <c r="F1355" s="2">
        <v>36814</v>
      </c>
      <c r="G1355" t="s">
        <v>261</v>
      </c>
      <c r="H1355" t="s">
        <v>30</v>
      </c>
      <c r="I1355" t="s">
        <v>43</v>
      </c>
      <c r="J1355" t="s">
        <v>24</v>
      </c>
      <c r="K1355" t="s">
        <v>38</v>
      </c>
      <c r="L1355">
        <v>2</v>
      </c>
    </row>
    <row r="1356" spans="1:12" x14ac:dyDescent="0.2">
      <c r="A1356">
        <v>1355</v>
      </c>
      <c r="B1356" t="s">
        <v>2758</v>
      </c>
      <c r="C1356" t="s">
        <v>2759</v>
      </c>
      <c r="D1356" t="s">
        <v>28</v>
      </c>
      <c r="E1356">
        <v>37</v>
      </c>
      <c r="F1356" s="2">
        <v>36985</v>
      </c>
      <c r="G1356" t="s">
        <v>134</v>
      </c>
      <c r="H1356" t="s">
        <v>34</v>
      </c>
      <c r="I1356" t="s">
        <v>23</v>
      </c>
      <c r="J1356" t="s">
        <v>24</v>
      </c>
      <c r="K1356" t="s">
        <v>38</v>
      </c>
      <c r="L1356">
        <v>1</v>
      </c>
    </row>
    <row r="1357" spans="1:12" x14ac:dyDescent="0.2">
      <c r="A1357">
        <v>1356</v>
      </c>
      <c r="B1357" t="s">
        <v>2760</v>
      </c>
      <c r="C1357" t="s">
        <v>2761</v>
      </c>
      <c r="D1357" t="s">
        <v>41</v>
      </c>
      <c r="E1357">
        <v>12</v>
      </c>
      <c r="F1357" s="2">
        <v>29641</v>
      </c>
      <c r="G1357" t="s">
        <v>1868</v>
      </c>
      <c r="H1357" t="s">
        <v>36</v>
      </c>
      <c r="I1357" t="s">
        <v>47</v>
      </c>
      <c r="J1357" t="s">
        <v>24</v>
      </c>
      <c r="K1357" t="s">
        <v>38</v>
      </c>
      <c r="L1357">
        <v>13</v>
      </c>
    </row>
    <row r="1358" spans="1:12" x14ac:dyDescent="0.2">
      <c r="A1358">
        <v>1357</v>
      </c>
      <c r="B1358" t="s">
        <v>2762</v>
      </c>
      <c r="C1358" t="s">
        <v>2763</v>
      </c>
      <c r="D1358" t="s">
        <v>28</v>
      </c>
      <c r="E1358">
        <v>69</v>
      </c>
      <c r="F1358" s="2">
        <v>34103</v>
      </c>
      <c r="G1358" t="s">
        <v>108</v>
      </c>
      <c r="H1358" t="s">
        <v>22</v>
      </c>
      <c r="I1358" t="s">
        <v>47</v>
      </c>
      <c r="J1358" t="s">
        <v>24</v>
      </c>
      <c r="K1358" t="s">
        <v>38</v>
      </c>
      <c r="L1358">
        <v>6</v>
      </c>
    </row>
    <row r="1359" spans="1:12" x14ac:dyDescent="0.2">
      <c r="A1359">
        <v>1358</v>
      </c>
      <c r="B1359" t="s">
        <v>2764</v>
      </c>
      <c r="C1359" t="s">
        <v>2765</v>
      </c>
      <c r="D1359" t="s">
        <v>28</v>
      </c>
      <c r="E1359">
        <v>8</v>
      </c>
      <c r="F1359" s="2">
        <v>34435</v>
      </c>
      <c r="G1359" t="s">
        <v>666</v>
      </c>
      <c r="H1359" t="s">
        <v>22</v>
      </c>
      <c r="I1359" t="s">
        <v>47</v>
      </c>
      <c r="J1359" t="s">
        <v>24</v>
      </c>
      <c r="K1359" t="s">
        <v>38</v>
      </c>
      <c r="L1359">
        <v>6</v>
      </c>
    </row>
    <row r="1360" spans="1:12" x14ac:dyDescent="0.2">
      <c r="A1360">
        <v>1359</v>
      </c>
      <c r="B1360" t="s">
        <v>2766</v>
      </c>
      <c r="C1360" t="s">
        <v>2767</v>
      </c>
      <c r="D1360" t="s">
        <v>41</v>
      </c>
      <c r="E1360">
        <v>54</v>
      </c>
      <c r="F1360" s="2">
        <v>34024</v>
      </c>
      <c r="G1360" t="s">
        <v>1049</v>
      </c>
      <c r="H1360" t="s">
        <v>46</v>
      </c>
      <c r="I1360" t="s">
        <v>23</v>
      </c>
      <c r="J1360" t="s">
        <v>24</v>
      </c>
      <c r="K1360" t="s">
        <v>38</v>
      </c>
      <c r="L1360">
        <v>6</v>
      </c>
    </row>
    <row r="1361" spans="1:12" x14ac:dyDescent="0.2">
      <c r="A1361">
        <v>1360</v>
      </c>
      <c r="B1361" t="s">
        <v>2768</v>
      </c>
      <c r="C1361" t="s">
        <v>2769</v>
      </c>
      <c r="D1361" t="s">
        <v>28</v>
      </c>
      <c r="E1361">
        <v>41</v>
      </c>
      <c r="F1361" s="2">
        <v>25753</v>
      </c>
      <c r="G1361" t="s">
        <v>532</v>
      </c>
      <c r="H1361" t="s">
        <v>65</v>
      </c>
      <c r="I1361" t="s">
        <v>23</v>
      </c>
      <c r="J1361" t="s">
        <v>24</v>
      </c>
      <c r="K1361" t="s">
        <v>25</v>
      </c>
      <c r="L1361">
        <v>15</v>
      </c>
    </row>
    <row r="1362" spans="1:12" x14ac:dyDescent="0.2">
      <c r="A1362">
        <v>1361</v>
      </c>
      <c r="B1362" t="s">
        <v>2770</v>
      </c>
      <c r="C1362" t="s">
        <v>2771</v>
      </c>
      <c r="D1362" t="s">
        <v>28</v>
      </c>
      <c r="E1362">
        <v>56</v>
      </c>
      <c r="F1362" s="2">
        <v>23723</v>
      </c>
      <c r="G1362" t="s">
        <v>83</v>
      </c>
      <c r="H1362" t="s">
        <v>65</v>
      </c>
      <c r="I1362" t="s">
        <v>43</v>
      </c>
      <c r="J1362" t="s">
        <v>24</v>
      </c>
      <c r="K1362" t="s">
        <v>38</v>
      </c>
      <c r="L1362">
        <v>19</v>
      </c>
    </row>
    <row r="1363" spans="1:12" x14ac:dyDescent="0.2">
      <c r="A1363">
        <v>1362</v>
      </c>
      <c r="B1363" t="s">
        <v>2772</v>
      </c>
      <c r="C1363" t="s">
        <v>2773</v>
      </c>
      <c r="D1363" t="s">
        <v>41</v>
      </c>
      <c r="E1363">
        <v>20</v>
      </c>
      <c r="F1363" s="2">
        <v>26715</v>
      </c>
      <c r="G1363" t="s">
        <v>71</v>
      </c>
      <c r="H1363" t="s">
        <v>65</v>
      </c>
      <c r="I1363" t="s">
        <v>43</v>
      </c>
      <c r="J1363" t="s">
        <v>24</v>
      </c>
      <c r="K1363" t="s">
        <v>25</v>
      </c>
      <c r="L1363">
        <v>15</v>
      </c>
    </row>
    <row r="1364" spans="1:12" x14ac:dyDescent="0.2">
      <c r="A1364">
        <v>1363</v>
      </c>
      <c r="B1364" t="s">
        <v>2774</v>
      </c>
      <c r="C1364" t="s">
        <v>2775</v>
      </c>
      <c r="D1364" t="s">
        <v>28</v>
      </c>
      <c r="E1364">
        <v>7</v>
      </c>
      <c r="F1364" s="2">
        <v>22570</v>
      </c>
      <c r="G1364" t="s">
        <v>344</v>
      </c>
      <c r="H1364" t="s">
        <v>30</v>
      </c>
      <c r="I1364" t="s">
        <v>23</v>
      </c>
      <c r="J1364" t="s">
        <v>24</v>
      </c>
      <c r="K1364" t="s">
        <v>38</v>
      </c>
      <c r="L1364">
        <v>18</v>
      </c>
    </row>
    <row r="1365" spans="1:12" x14ac:dyDescent="0.2">
      <c r="A1365">
        <v>1364</v>
      </c>
      <c r="B1365" t="s">
        <v>2776</v>
      </c>
      <c r="C1365" t="s">
        <v>2777</v>
      </c>
      <c r="D1365" t="s">
        <v>28</v>
      </c>
      <c r="E1365">
        <v>99</v>
      </c>
      <c r="F1365" s="2">
        <v>28600</v>
      </c>
      <c r="G1365" t="s">
        <v>74</v>
      </c>
      <c r="H1365" t="s">
        <v>65</v>
      </c>
      <c r="I1365" t="s">
        <v>23</v>
      </c>
      <c r="J1365" t="s">
        <v>24</v>
      </c>
      <c r="K1365" t="s">
        <v>38</v>
      </c>
      <c r="L1365">
        <v>21</v>
      </c>
    </row>
    <row r="1366" spans="1:12" x14ac:dyDescent="0.2">
      <c r="A1366">
        <v>1365</v>
      </c>
      <c r="B1366" t="s">
        <v>2778</v>
      </c>
      <c r="C1366" t="s">
        <v>2779</v>
      </c>
      <c r="D1366" t="s">
        <v>28</v>
      </c>
      <c r="E1366">
        <v>97</v>
      </c>
      <c r="F1366" s="2">
        <v>33713</v>
      </c>
      <c r="G1366" t="s">
        <v>225</v>
      </c>
      <c r="H1366" t="s">
        <v>22</v>
      </c>
      <c r="I1366" t="s">
        <v>23</v>
      </c>
      <c r="J1366" t="s">
        <v>24</v>
      </c>
      <c r="K1366" t="s">
        <v>38</v>
      </c>
      <c r="L1366">
        <v>3</v>
      </c>
    </row>
    <row r="1367" spans="1:12" x14ac:dyDescent="0.2">
      <c r="A1367">
        <v>1366</v>
      </c>
      <c r="B1367" t="s">
        <v>2780</v>
      </c>
      <c r="C1367" t="s">
        <v>2781</v>
      </c>
      <c r="D1367" t="s">
        <v>28</v>
      </c>
      <c r="E1367">
        <v>10</v>
      </c>
      <c r="F1367" s="2">
        <v>27210</v>
      </c>
      <c r="G1367" t="s">
        <v>689</v>
      </c>
      <c r="H1367" t="s">
        <v>46</v>
      </c>
      <c r="I1367" t="s">
        <v>43</v>
      </c>
      <c r="J1367" t="s">
        <v>24</v>
      </c>
      <c r="K1367" t="s">
        <v>38</v>
      </c>
      <c r="L1367">
        <v>22</v>
      </c>
    </row>
    <row r="1368" spans="1:12" x14ac:dyDescent="0.2">
      <c r="A1368">
        <v>1367</v>
      </c>
      <c r="B1368" t="s">
        <v>2782</v>
      </c>
      <c r="C1368" t="s">
        <v>2783</v>
      </c>
      <c r="D1368" t="s">
        <v>41</v>
      </c>
      <c r="E1368">
        <v>63</v>
      </c>
      <c r="F1368" s="2">
        <v>26844</v>
      </c>
      <c r="G1368" t="s">
        <v>256</v>
      </c>
      <c r="H1368" t="s">
        <v>46</v>
      </c>
      <c r="I1368" t="s">
        <v>23</v>
      </c>
      <c r="J1368" t="s">
        <v>24</v>
      </c>
      <c r="K1368" t="s">
        <v>38</v>
      </c>
      <c r="L1368">
        <v>18</v>
      </c>
    </row>
    <row r="1369" spans="1:12" x14ac:dyDescent="0.2">
      <c r="A1369">
        <v>1368</v>
      </c>
      <c r="B1369" t="s">
        <v>448</v>
      </c>
      <c r="C1369" t="s">
        <v>2784</v>
      </c>
      <c r="D1369" t="s">
        <v>41</v>
      </c>
      <c r="E1369">
        <v>54</v>
      </c>
      <c r="F1369" s="2">
        <v>26768</v>
      </c>
      <c r="G1369" t="s">
        <v>36</v>
      </c>
      <c r="H1369" t="s">
        <v>34</v>
      </c>
      <c r="I1369" t="s">
        <v>23</v>
      </c>
      <c r="J1369" t="s">
        <v>24</v>
      </c>
      <c r="K1369" t="s">
        <v>38</v>
      </c>
      <c r="L1369">
        <v>4</v>
      </c>
    </row>
    <row r="1370" spans="1:12" x14ac:dyDescent="0.2">
      <c r="A1370">
        <v>1369</v>
      </c>
      <c r="B1370" t="s">
        <v>2785</v>
      </c>
      <c r="C1370" t="s">
        <v>2786</v>
      </c>
      <c r="D1370" t="s">
        <v>41</v>
      </c>
      <c r="E1370">
        <v>51</v>
      </c>
      <c r="F1370" s="2">
        <v>34462</v>
      </c>
      <c r="G1370" t="s">
        <v>283</v>
      </c>
      <c r="H1370" t="s">
        <v>65</v>
      </c>
      <c r="I1370" t="s">
        <v>23</v>
      </c>
      <c r="J1370" t="s">
        <v>24</v>
      </c>
      <c r="K1370" t="s">
        <v>25</v>
      </c>
      <c r="L1370">
        <v>6</v>
      </c>
    </row>
    <row r="1371" spans="1:12" x14ac:dyDescent="0.2">
      <c r="A1371">
        <v>1370</v>
      </c>
      <c r="B1371" t="s">
        <v>2787</v>
      </c>
      <c r="C1371" t="s">
        <v>2788</v>
      </c>
      <c r="D1371" t="s">
        <v>41</v>
      </c>
      <c r="E1371">
        <v>44</v>
      </c>
      <c r="F1371" s="2">
        <v>31708</v>
      </c>
      <c r="G1371" t="s">
        <v>689</v>
      </c>
      <c r="H1371" t="s">
        <v>34</v>
      </c>
      <c r="I1371" t="s">
        <v>23</v>
      </c>
      <c r="J1371" t="s">
        <v>24</v>
      </c>
      <c r="K1371" t="s">
        <v>38</v>
      </c>
      <c r="L1371">
        <v>18</v>
      </c>
    </row>
    <row r="1372" spans="1:12" x14ac:dyDescent="0.2">
      <c r="A1372">
        <v>1371</v>
      </c>
      <c r="B1372" t="s">
        <v>2789</v>
      </c>
      <c r="C1372" t="s">
        <v>2790</v>
      </c>
      <c r="D1372" t="s">
        <v>41</v>
      </c>
      <c r="E1372">
        <v>39</v>
      </c>
      <c r="F1372" s="2">
        <v>21764</v>
      </c>
      <c r="G1372" t="s">
        <v>532</v>
      </c>
      <c r="H1372" t="s">
        <v>46</v>
      </c>
      <c r="I1372" t="s">
        <v>23</v>
      </c>
      <c r="J1372" t="s">
        <v>24</v>
      </c>
      <c r="K1372" t="s">
        <v>25</v>
      </c>
      <c r="L1372">
        <v>13</v>
      </c>
    </row>
    <row r="1373" spans="1:12" x14ac:dyDescent="0.2">
      <c r="A1373">
        <v>1372</v>
      </c>
      <c r="B1373" t="s">
        <v>2791</v>
      </c>
      <c r="C1373" t="s">
        <v>2792</v>
      </c>
      <c r="D1373" t="s">
        <v>28</v>
      </c>
      <c r="E1373">
        <v>44</v>
      </c>
      <c r="F1373" s="2">
        <v>29404</v>
      </c>
      <c r="G1373" t="s">
        <v>2793</v>
      </c>
      <c r="H1373" t="s">
        <v>65</v>
      </c>
      <c r="I1373" t="s">
        <v>43</v>
      </c>
      <c r="J1373" t="s">
        <v>24</v>
      </c>
      <c r="K1373" t="s">
        <v>38</v>
      </c>
      <c r="L1373">
        <v>17</v>
      </c>
    </row>
    <row r="1374" spans="1:12" x14ac:dyDescent="0.2">
      <c r="A1374">
        <v>1373</v>
      </c>
      <c r="B1374" t="s">
        <v>2794</v>
      </c>
      <c r="C1374" t="s">
        <v>2795</v>
      </c>
      <c r="D1374" t="s">
        <v>41</v>
      </c>
      <c r="E1374">
        <v>3</v>
      </c>
      <c r="F1374" s="2">
        <v>21451</v>
      </c>
      <c r="G1374" t="s">
        <v>156</v>
      </c>
      <c r="H1374" t="s">
        <v>30</v>
      </c>
      <c r="I1374" t="s">
        <v>23</v>
      </c>
      <c r="J1374" t="s">
        <v>24</v>
      </c>
      <c r="K1374" t="s">
        <v>25</v>
      </c>
      <c r="L1374">
        <v>12</v>
      </c>
    </row>
    <row r="1375" spans="1:12" x14ac:dyDescent="0.2">
      <c r="A1375">
        <v>1374</v>
      </c>
      <c r="B1375" t="s">
        <v>2796</v>
      </c>
      <c r="C1375" t="s">
        <v>2797</v>
      </c>
      <c r="D1375" t="s">
        <v>28</v>
      </c>
      <c r="E1375">
        <v>76</v>
      </c>
      <c r="F1375" s="2">
        <v>27772</v>
      </c>
      <c r="G1375" t="s">
        <v>36</v>
      </c>
      <c r="H1375" t="s">
        <v>65</v>
      </c>
      <c r="I1375" t="s">
        <v>23</v>
      </c>
      <c r="J1375" t="s">
        <v>24</v>
      </c>
      <c r="K1375" t="s">
        <v>38</v>
      </c>
      <c r="L1375">
        <v>8</v>
      </c>
    </row>
    <row r="1376" spans="1:12" x14ac:dyDescent="0.2">
      <c r="A1376">
        <v>1375</v>
      </c>
      <c r="B1376" t="s">
        <v>2798</v>
      </c>
      <c r="C1376" t="s">
        <v>2799</v>
      </c>
      <c r="D1376" t="s">
        <v>28</v>
      </c>
      <c r="E1376">
        <v>36</v>
      </c>
      <c r="F1376" s="2">
        <v>28831</v>
      </c>
      <c r="G1376" t="s">
        <v>413</v>
      </c>
      <c r="H1376" t="s">
        <v>30</v>
      </c>
      <c r="I1376" t="s">
        <v>43</v>
      </c>
      <c r="J1376" t="s">
        <v>24</v>
      </c>
      <c r="K1376" t="s">
        <v>38</v>
      </c>
      <c r="L1376">
        <v>18</v>
      </c>
    </row>
    <row r="1377" spans="1:12" x14ac:dyDescent="0.2">
      <c r="A1377">
        <v>1376</v>
      </c>
      <c r="B1377" t="s">
        <v>1137</v>
      </c>
      <c r="D1377" t="s">
        <v>28</v>
      </c>
      <c r="E1377">
        <v>89</v>
      </c>
      <c r="F1377" s="2">
        <v>24178</v>
      </c>
      <c r="G1377" t="s">
        <v>407</v>
      </c>
      <c r="H1377" t="s">
        <v>22</v>
      </c>
      <c r="I1377" t="s">
        <v>23</v>
      </c>
      <c r="J1377" t="s">
        <v>24</v>
      </c>
      <c r="K1377" t="s">
        <v>25</v>
      </c>
      <c r="L1377">
        <v>18</v>
      </c>
    </row>
    <row r="1378" spans="1:12" x14ac:dyDescent="0.2">
      <c r="A1378">
        <v>1377</v>
      </c>
      <c r="B1378" t="s">
        <v>1237</v>
      </c>
      <c r="C1378" t="s">
        <v>2800</v>
      </c>
      <c r="D1378" t="s">
        <v>28</v>
      </c>
      <c r="E1378">
        <v>86</v>
      </c>
      <c r="F1378" s="2">
        <v>32639</v>
      </c>
      <c r="G1378" t="s">
        <v>2152</v>
      </c>
      <c r="H1378" t="s">
        <v>46</v>
      </c>
      <c r="I1378" t="s">
        <v>23</v>
      </c>
      <c r="J1378" t="s">
        <v>24</v>
      </c>
      <c r="K1378" t="s">
        <v>25</v>
      </c>
      <c r="L1378">
        <v>2</v>
      </c>
    </row>
    <row r="1379" spans="1:12" x14ac:dyDescent="0.2">
      <c r="A1379">
        <v>1378</v>
      </c>
      <c r="B1379" t="s">
        <v>2801</v>
      </c>
      <c r="C1379" t="s">
        <v>2802</v>
      </c>
      <c r="D1379" t="s">
        <v>41</v>
      </c>
      <c r="E1379">
        <v>36</v>
      </c>
      <c r="F1379" s="2">
        <v>28659</v>
      </c>
      <c r="G1379" t="s">
        <v>36</v>
      </c>
      <c r="H1379" t="s">
        <v>34</v>
      </c>
      <c r="I1379" t="s">
        <v>43</v>
      </c>
      <c r="J1379" t="s">
        <v>24</v>
      </c>
      <c r="K1379" t="s">
        <v>25</v>
      </c>
      <c r="L1379">
        <v>7</v>
      </c>
    </row>
    <row r="1380" spans="1:12" x14ac:dyDescent="0.2">
      <c r="A1380">
        <v>1379</v>
      </c>
      <c r="B1380" t="s">
        <v>2803</v>
      </c>
      <c r="C1380" t="s">
        <v>2804</v>
      </c>
      <c r="D1380" t="s">
        <v>41</v>
      </c>
      <c r="E1380">
        <v>63</v>
      </c>
      <c r="F1380" s="2">
        <v>32675</v>
      </c>
      <c r="G1380" t="s">
        <v>122</v>
      </c>
      <c r="H1380" t="s">
        <v>30</v>
      </c>
      <c r="I1380" t="s">
        <v>23</v>
      </c>
      <c r="J1380" t="s">
        <v>24</v>
      </c>
      <c r="K1380" t="s">
        <v>25</v>
      </c>
      <c r="L1380">
        <v>7</v>
      </c>
    </row>
    <row r="1381" spans="1:12" x14ac:dyDescent="0.2">
      <c r="A1381">
        <v>1380</v>
      </c>
      <c r="B1381" t="s">
        <v>2805</v>
      </c>
      <c r="C1381" t="s">
        <v>2806</v>
      </c>
      <c r="D1381" t="s">
        <v>41</v>
      </c>
      <c r="E1381">
        <v>99</v>
      </c>
      <c r="F1381" s="2">
        <v>36068</v>
      </c>
      <c r="G1381" t="s">
        <v>711</v>
      </c>
      <c r="H1381" t="s">
        <v>30</v>
      </c>
      <c r="I1381" t="s">
        <v>23</v>
      </c>
      <c r="J1381" t="s">
        <v>24</v>
      </c>
      <c r="K1381" t="s">
        <v>38</v>
      </c>
      <c r="L1381">
        <v>3</v>
      </c>
    </row>
    <row r="1382" spans="1:12" x14ac:dyDescent="0.2">
      <c r="A1382">
        <v>1381</v>
      </c>
      <c r="B1382" t="s">
        <v>2807</v>
      </c>
      <c r="C1382" t="s">
        <v>2808</v>
      </c>
      <c r="D1382" t="s">
        <v>28</v>
      </c>
      <c r="E1382">
        <v>79</v>
      </c>
      <c r="F1382" s="2">
        <v>31117</v>
      </c>
      <c r="G1382" t="s">
        <v>2238</v>
      </c>
      <c r="H1382" t="s">
        <v>65</v>
      </c>
      <c r="I1382" t="s">
        <v>43</v>
      </c>
      <c r="J1382" t="s">
        <v>24</v>
      </c>
      <c r="K1382" t="s">
        <v>25</v>
      </c>
      <c r="L1382">
        <v>15</v>
      </c>
    </row>
    <row r="1383" spans="1:12" x14ac:dyDescent="0.2">
      <c r="A1383">
        <v>1382</v>
      </c>
      <c r="B1383" t="s">
        <v>2809</v>
      </c>
      <c r="C1383" t="s">
        <v>2810</v>
      </c>
      <c r="D1383" t="s">
        <v>28</v>
      </c>
      <c r="E1383">
        <v>27</v>
      </c>
      <c r="F1383" s="2">
        <v>32804</v>
      </c>
      <c r="G1383" t="s">
        <v>248</v>
      </c>
      <c r="H1383" t="s">
        <v>65</v>
      </c>
      <c r="I1383" t="s">
        <v>47</v>
      </c>
      <c r="J1383" t="s">
        <v>24</v>
      </c>
      <c r="K1383" t="s">
        <v>25</v>
      </c>
      <c r="L1383">
        <v>20</v>
      </c>
    </row>
    <row r="1384" spans="1:12" x14ac:dyDescent="0.2">
      <c r="A1384">
        <v>1383</v>
      </c>
      <c r="B1384" t="s">
        <v>2352</v>
      </c>
      <c r="C1384" t="s">
        <v>2811</v>
      </c>
      <c r="D1384" t="s">
        <v>41</v>
      </c>
      <c r="E1384">
        <v>81</v>
      </c>
      <c r="F1384" s="2">
        <v>21122</v>
      </c>
      <c r="G1384" t="s">
        <v>988</v>
      </c>
      <c r="H1384" t="s">
        <v>37</v>
      </c>
      <c r="I1384" t="s">
        <v>43</v>
      </c>
      <c r="J1384" t="s">
        <v>24</v>
      </c>
      <c r="K1384" t="s">
        <v>38</v>
      </c>
      <c r="L1384">
        <v>8</v>
      </c>
    </row>
    <row r="1385" spans="1:12" x14ac:dyDescent="0.2">
      <c r="A1385">
        <v>1384</v>
      </c>
      <c r="B1385" t="s">
        <v>2812</v>
      </c>
      <c r="C1385" t="s">
        <v>2813</v>
      </c>
      <c r="D1385" t="s">
        <v>41</v>
      </c>
      <c r="E1385">
        <v>48</v>
      </c>
      <c r="F1385" s="2">
        <v>36047</v>
      </c>
      <c r="G1385" t="s">
        <v>274</v>
      </c>
      <c r="H1385" t="s">
        <v>65</v>
      </c>
      <c r="I1385" t="s">
        <v>23</v>
      </c>
      <c r="J1385" t="s">
        <v>24</v>
      </c>
      <c r="K1385" t="s">
        <v>38</v>
      </c>
      <c r="L1385">
        <v>2</v>
      </c>
    </row>
    <row r="1386" spans="1:12" x14ac:dyDescent="0.2">
      <c r="A1386">
        <v>1385</v>
      </c>
      <c r="B1386" t="s">
        <v>2814</v>
      </c>
      <c r="C1386" t="s">
        <v>2815</v>
      </c>
      <c r="D1386" t="s">
        <v>41</v>
      </c>
      <c r="E1386">
        <v>39</v>
      </c>
      <c r="F1386" s="2">
        <v>21049</v>
      </c>
      <c r="G1386" t="s">
        <v>420</v>
      </c>
      <c r="H1386" t="s">
        <v>30</v>
      </c>
      <c r="I1386" t="s">
        <v>23</v>
      </c>
      <c r="J1386" t="s">
        <v>24</v>
      </c>
      <c r="K1386" t="s">
        <v>38</v>
      </c>
      <c r="L1386">
        <v>16</v>
      </c>
    </row>
    <row r="1387" spans="1:12" x14ac:dyDescent="0.2">
      <c r="A1387">
        <v>1386</v>
      </c>
      <c r="B1387" t="s">
        <v>2816</v>
      </c>
      <c r="C1387" t="s">
        <v>2817</v>
      </c>
      <c r="D1387" t="s">
        <v>41</v>
      </c>
      <c r="E1387">
        <v>71</v>
      </c>
      <c r="F1387" s="2">
        <v>24635</v>
      </c>
      <c r="G1387" t="s">
        <v>1049</v>
      </c>
      <c r="H1387" t="s">
        <v>46</v>
      </c>
      <c r="I1387" t="s">
        <v>23</v>
      </c>
      <c r="J1387" t="s">
        <v>24</v>
      </c>
      <c r="K1387" t="s">
        <v>25</v>
      </c>
      <c r="L1387">
        <v>12</v>
      </c>
    </row>
    <row r="1388" spans="1:12" x14ac:dyDescent="0.2">
      <c r="A1388">
        <v>1387</v>
      </c>
      <c r="B1388" t="s">
        <v>1057</v>
      </c>
      <c r="C1388" t="s">
        <v>2686</v>
      </c>
      <c r="D1388" t="s">
        <v>41</v>
      </c>
      <c r="E1388">
        <v>33</v>
      </c>
      <c r="F1388" s="2">
        <v>28317</v>
      </c>
      <c r="G1388" t="s">
        <v>372</v>
      </c>
      <c r="H1388" t="s">
        <v>65</v>
      </c>
      <c r="I1388" t="s">
        <v>23</v>
      </c>
      <c r="J1388" t="s">
        <v>24</v>
      </c>
      <c r="K1388" t="s">
        <v>25</v>
      </c>
      <c r="L1388">
        <v>4</v>
      </c>
    </row>
    <row r="1389" spans="1:12" x14ac:dyDescent="0.2">
      <c r="A1389">
        <v>1388</v>
      </c>
      <c r="B1389" t="s">
        <v>2818</v>
      </c>
      <c r="C1389" t="s">
        <v>2819</v>
      </c>
      <c r="D1389" t="s">
        <v>28</v>
      </c>
      <c r="E1389">
        <v>86</v>
      </c>
      <c r="F1389" s="2">
        <v>26525</v>
      </c>
      <c r="G1389" t="s">
        <v>256</v>
      </c>
      <c r="H1389" t="s">
        <v>30</v>
      </c>
      <c r="I1389" t="s">
        <v>23</v>
      </c>
      <c r="J1389" t="s">
        <v>24</v>
      </c>
      <c r="K1389" t="s">
        <v>38</v>
      </c>
      <c r="L1389">
        <v>7</v>
      </c>
    </row>
    <row r="1390" spans="1:12" x14ac:dyDescent="0.2">
      <c r="A1390">
        <v>1389</v>
      </c>
      <c r="B1390" t="s">
        <v>2820</v>
      </c>
      <c r="C1390" t="s">
        <v>2821</v>
      </c>
      <c r="D1390" t="s">
        <v>41</v>
      </c>
      <c r="E1390">
        <v>27</v>
      </c>
      <c r="F1390" s="2">
        <v>22780</v>
      </c>
      <c r="G1390" t="s">
        <v>36</v>
      </c>
      <c r="H1390" t="s">
        <v>22</v>
      </c>
      <c r="I1390" t="s">
        <v>43</v>
      </c>
      <c r="J1390" t="s">
        <v>24</v>
      </c>
      <c r="K1390" t="s">
        <v>38</v>
      </c>
      <c r="L1390">
        <v>15</v>
      </c>
    </row>
    <row r="1391" spans="1:12" x14ac:dyDescent="0.2">
      <c r="A1391">
        <v>1390</v>
      </c>
      <c r="B1391" t="s">
        <v>2822</v>
      </c>
      <c r="C1391" t="s">
        <v>2823</v>
      </c>
      <c r="D1391" t="s">
        <v>41</v>
      </c>
      <c r="E1391">
        <v>74</v>
      </c>
      <c r="F1391" s="2">
        <v>36550</v>
      </c>
      <c r="G1391" t="s">
        <v>1365</v>
      </c>
      <c r="H1391" t="s">
        <v>46</v>
      </c>
      <c r="I1391" t="s">
        <v>47</v>
      </c>
      <c r="J1391" t="s">
        <v>24</v>
      </c>
      <c r="K1391" t="s">
        <v>25</v>
      </c>
      <c r="L1391">
        <v>1</v>
      </c>
    </row>
    <row r="1392" spans="1:12" x14ac:dyDescent="0.2">
      <c r="A1392">
        <v>1391</v>
      </c>
      <c r="B1392" t="s">
        <v>2824</v>
      </c>
      <c r="C1392" t="s">
        <v>2825</v>
      </c>
      <c r="D1392" t="s">
        <v>41</v>
      </c>
      <c r="E1392">
        <v>62</v>
      </c>
      <c r="F1392" s="2">
        <v>27977</v>
      </c>
      <c r="G1392" t="s">
        <v>319</v>
      </c>
      <c r="H1392" t="s">
        <v>46</v>
      </c>
      <c r="I1392" t="s">
        <v>47</v>
      </c>
      <c r="J1392" t="s">
        <v>24</v>
      </c>
      <c r="K1392" t="s">
        <v>38</v>
      </c>
      <c r="L1392">
        <v>12</v>
      </c>
    </row>
    <row r="1393" spans="1:12" x14ac:dyDescent="0.2">
      <c r="A1393">
        <v>1392</v>
      </c>
      <c r="B1393" t="s">
        <v>2826</v>
      </c>
      <c r="C1393" t="s">
        <v>2827</v>
      </c>
      <c r="D1393" t="s">
        <v>41</v>
      </c>
      <c r="E1393">
        <v>28</v>
      </c>
      <c r="F1393" s="2">
        <v>36540</v>
      </c>
      <c r="G1393" t="s">
        <v>830</v>
      </c>
      <c r="H1393" t="s">
        <v>30</v>
      </c>
      <c r="I1393" t="s">
        <v>23</v>
      </c>
      <c r="J1393" t="s">
        <v>24</v>
      </c>
      <c r="K1393" t="s">
        <v>38</v>
      </c>
      <c r="L1393">
        <v>1</v>
      </c>
    </row>
    <row r="1394" spans="1:12" x14ac:dyDescent="0.2">
      <c r="A1394">
        <v>1393</v>
      </c>
      <c r="B1394" t="s">
        <v>2828</v>
      </c>
      <c r="C1394" t="s">
        <v>2829</v>
      </c>
      <c r="D1394" t="s">
        <v>41</v>
      </c>
      <c r="E1394">
        <v>96</v>
      </c>
      <c r="F1394" s="2">
        <v>27829</v>
      </c>
      <c r="G1394" t="s">
        <v>36</v>
      </c>
      <c r="H1394" t="s">
        <v>65</v>
      </c>
      <c r="I1394" t="s">
        <v>23</v>
      </c>
      <c r="J1394" t="s">
        <v>24</v>
      </c>
      <c r="K1394" t="s">
        <v>38</v>
      </c>
      <c r="L1394">
        <v>20</v>
      </c>
    </row>
    <row r="1395" spans="1:12" x14ac:dyDescent="0.2">
      <c r="A1395">
        <v>1394</v>
      </c>
      <c r="B1395" t="s">
        <v>2830</v>
      </c>
      <c r="C1395" t="s">
        <v>2831</v>
      </c>
      <c r="D1395" t="s">
        <v>28</v>
      </c>
      <c r="E1395">
        <v>50</v>
      </c>
      <c r="F1395" s="2">
        <v>28517</v>
      </c>
      <c r="G1395" t="s">
        <v>36</v>
      </c>
      <c r="H1395" t="s">
        <v>22</v>
      </c>
      <c r="I1395" t="s">
        <v>23</v>
      </c>
      <c r="J1395" t="s">
        <v>24</v>
      </c>
      <c r="K1395" t="s">
        <v>25</v>
      </c>
      <c r="L1395">
        <v>8</v>
      </c>
    </row>
    <row r="1396" spans="1:12" x14ac:dyDescent="0.2">
      <c r="A1396">
        <v>1395</v>
      </c>
      <c r="B1396" t="s">
        <v>2832</v>
      </c>
      <c r="C1396" t="s">
        <v>2833</v>
      </c>
      <c r="D1396" t="s">
        <v>41</v>
      </c>
      <c r="E1396">
        <v>83</v>
      </c>
      <c r="F1396" s="2">
        <v>21177</v>
      </c>
      <c r="G1396" t="s">
        <v>235</v>
      </c>
      <c r="H1396" t="s">
        <v>36</v>
      </c>
      <c r="I1396" t="s">
        <v>47</v>
      </c>
      <c r="J1396" t="s">
        <v>24</v>
      </c>
      <c r="K1396" t="s">
        <v>25</v>
      </c>
      <c r="L1396">
        <v>16</v>
      </c>
    </row>
    <row r="1397" spans="1:12" x14ac:dyDescent="0.2">
      <c r="A1397">
        <v>1396</v>
      </c>
      <c r="B1397" t="s">
        <v>962</v>
      </c>
      <c r="C1397" t="s">
        <v>2834</v>
      </c>
      <c r="D1397" t="s">
        <v>28</v>
      </c>
      <c r="E1397">
        <v>20</v>
      </c>
      <c r="F1397" s="2">
        <v>32057</v>
      </c>
      <c r="G1397" t="s">
        <v>420</v>
      </c>
      <c r="H1397" t="s">
        <v>30</v>
      </c>
      <c r="I1397" t="s">
        <v>23</v>
      </c>
      <c r="J1397" t="s">
        <v>24</v>
      </c>
      <c r="K1397" t="s">
        <v>38</v>
      </c>
      <c r="L1397">
        <v>18</v>
      </c>
    </row>
    <row r="1398" spans="1:12" x14ac:dyDescent="0.2">
      <c r="A1398">
        <v>1397</v>
      </c>
      <c r="B1398" t="s">
        <v>2835</v>
      </c>
      <c r="C1398" t="s">
        <v>2836</v>
      </c>
      <c r="D1398" t="s">
        <v>28</v>
      </c>
      <c r="E1398">
        <v>29</v>
      </c>
      <c r="F1398" s="2">
        <v>28876</v>
      </c>
      <c r="G1398" t="s">
        <v>122</v>
      </c>
      <c r="H1398" t="s">
        <v>65</v>
      </c>
      <c r="I1398" t="s">
        <v>23</v>
      </c>
      <c r="J1398" t="s">
        <v>24</v>
      </c>
      <c r="K1398" t="s">
        <v>25</v>
      </c>
      <c r="L1398">
        <v>14</v>
      </c>
    </row>
    <row r="1399" spans="1:12" x14ac:dyDescent="0.2">
      <c r="A1399">
        <v>1398</v>
      </c>
      <c r="B1399" t="s">
        <v>2000</v>
      </c>
      <c r="C1399" t="s">
        <v>2837</v>
      </c>
      <c r="D1399" t="s">
        <v>41</v>
      </c>
      <c r="E1399">
        <v>11</v>
      </c>
      <c r="F1399" s="2">
        <v>24440</v>
      </c>
      <c r="G1399" t="s">
        <v>89</v>
      </c>
      <c r="H1399" t="s">
        <v>65</v>
      </c>
      <c r="I1399" t="s">
        <v>23</v>
      </c>
      <c r="J1399" t="s">
        <v>24</v>
      </c>
      <c r="K1399" t="s">
        <v>38</v>
      </c>
      <c r="L1399">
        <v>17</v>
      </c>
    </row>
    <row r="1400" spans="1:12" x14ac:dyDescent="0.2">
      <c r="A1400">
        <v>1399</v>
      </c>
      <c r="B1400" t="s">
        <v>2838</v>
      </c>
      <c r="C1400" t="s">
        <v>2839</v>
      </c>
      <c r="D1400" t="s">
        <v>41</v>
      </c>
      <c r="E1400">
        <v>84</v>
      </c>
      <c r="F1400" s="2">
        <v>24723</v>
      </c>
      <c r="G1400" t="s">
        <v>329</v>
      </c>
      <c r="H1400" t="s">
        <v>65</v>
      </c>
      <c r="I1400" t="s">
        <v>23</v>
      </c>
      <c r="J1400" t="s">
        <v>24</v>
      </c>
      <c r="K1400" t="s">
        <v>38</v>
      </c>
      <c r="L1400">
        <v>15</v>
      </c>
    </row>
    <row r="1401" spans="1:12" x14ac:dyDescent="0.2">
      <c r="A1401">
        <v>1400</v>
      </c>
      <c r="B1401" t="s">
        <v>2840</v>
      </c>
      <c r="C1401" t="s">
        <v>2841</v>
      </c>
      <c r="D1401" t="s">
        <v>41</v>
      </c>
      <c r="E1401">
        <v>51</v>
      </c>
      <c r="F1401" s="2">
        <v>30094</v>
      </c>
      <c r="G1401" t="s">
        <v>386</v>
      </c>
      <c r="H1401" t="s">
        <v>65</v>
      </c>
      <c r="I1401" t="s">
        <v>43</v>
      </c>
      <c r="J1401" t="s">
        <v>24</v>
      </c>
      <c r="K1401" t="s">
        <v>25</v>
      </c>
      <c r="L1401">
        <v>7</v>
      </c>
    </row>
    <row r="1402" spans="1:12" x14ac:dyDescent="0.2">
      <c r="A1402">
        <v>1401</v>
      </c>
      <c r="B1402" t="s">
        <v>2842</v>
      </c>
      <c r="C1402" t="s">
        <v>2843</v>
      </c>
      <c r="D1402" t="s">
        <v>41</v>
      </c>
      <c r="E1402">
        <v>68</v>
      </c>
      <c r="F1402" s="2">
        <v>28763</v>
      </c>
      <c r="G1402" t="s">
        <v>36</v>
      </c>
      <c r="H1402" t="s">
        <v>30</v>
      </c>
      <c r="I1402" t="s">
        <v>47</v>
      </c>
      <c r="J1402" t="s">
        <v>24</v>
      </c>
      <c r="K1402" t="s">
        <v>38</v>
      </c>
      <c r="L1402">
        <v>10</v>
      </c>
    </row>
    <row r="1403" spans="1:12" x14ac:dyDescent="0.2">
      <c r="A1403">
        <v>1402</v>
      </c>
      <c r="B1403" t="s">
        <v>2844</v>
      </c>
      <c r="C1403" t="s">
        <v>2845</v>
      </c>
      <c r="D1403" t="s">
        <v>28</v>
      </c>
      <c r="E1403">
        <v>58</v>
      </c>
      <c r="F1403" s="2">
        <v>37233</v>
      </c>
      <c r="G1403" t="s">
        <v>336</v>
      </c>
      <c r="H1403" t="s">
        <v>119</v>
      </c>
      <c r="I1403" t="s">
        <v>23</v>
      </c>
      <c r="J1403" t="s">
        <v>24</v>
      </c>
      <c r="K1403" t="s">
        <v>38</v>
      </c>
      <c r="L1403">
        <v>1</v>
      </c>
    </row>
    <row r="1404" spans="1:12" x14ac:dyDescent="0.2">
      <c r="A1404">
        <v>1403</v>
      </c>
      <c r="B1404" t="s">
        <v>2846</v>
      </c>
      <c r="C1404" t="s">
        <v>2847</v>
      </c>
      <c r="D1404" t="s">
        <v>41</v>
      </c>
      <c r="E1404">
        <v>18</v>
      </c>
      <c r="F1404" s="2">
        <v>29556</v>
      </c>
      <c r="G1404" t="s">
        <v>2848</v>
      </c>
      <c r="H1404" t="s">
        <v>46</v>
      </c>
      <c r="I1404" t="s">
        <v>23</v>
      </c>
      <c r="J1404" t="s">
        <v>24</v>
      </c>
      <c r="K1404" t="s">
        <v>38</v>
      </c>
      <c r="L1404">
        <v>16</v>
      </c>
    </row>
    <row r="1405" spans="1:12" x14ac:dyDescent="0.2">
      <c r="A1405">
        <v>1404</v>
      </c>
      <c r="B1405" t="s">
        <v>2849</v>
      </c>
      <c r="C1405" t="s">
        <v>2850</v>
      </c>
      <c r="D1405" t="s">
        <v>28</v>
      </c>
      <c r="E1405">
        <v>78</v>
      </c>
      <c r="F1405" s="2">
        <v>21031</v>
      </c>
      <c r="G1405" t="s">
        <v>372</v>
      </c>
      <c r="H1405" t="s">
        <v>65</v>
      </c>
      <c r="I1405" t="s">
        <v>23</v>
      </c>
      <c r="J1405" t="s">
        <v>24</v>
      </c>
      <c r="K1405" t="s">
        <v>25</v>
      </c>
      <c r="L1405">
        <v>14</v>
      </c>
    </row>
    <row r="1406" spans="1:12" x14ac:dyDescent="0.2">
      <c r="A1406">
        <v>1405</v>
      </c>
      <c r="B1406" t="s">
        <v>2851</v>
      </c>
      <c r="C1406" t="s">
        <v>2852</v>
      </c>
      <c r="D1406" t="s">
        <v>41</v>
      </c>
      <c r="E1406">
        <v>52</v>
      </c>
      <c r="F1406" s="2">
        <v>21280</v>
      </c>
      <c r="G1406" t="s">
        <v>235</v>
      </c>
      <c r="H1406" t="s">
        <v>65</v>
      </c>
      <c r="I1406" t="s">
        <v>47</v>
      </c>
      <c r="J1406" t="s">
        <v>24</v>
      </c>
      <c r="K1406" t="s">
        <v>25</v>
      </c>
      <c r="L1406">
        <v>11</v>
      </c>
    </row>
    <row r="1407" spans="1:12" x14ac:dyDescent="0.2">
      <c r="A1407">
        <v>1406</v>
      </c>
      <c r="B1407" t="s">
        <v>2853</v>
      </c>
      <c r="C1407" t="s">
        <v>2854</v>
      </c>
      <c r="D1407" t="s">
        <v>28</v>
      </c>
      <c r="E1407">
        <v>3</v>
      </c>
      <c r="F1407" s="2">
        <v>25693</v>
      </c>
      <c r="G1407" t="s">
        <v>420</v>
      </c>
      <c r="H1407" t="s">
        <v>30</v>
      </c>
      <c r="I1407" t="s">
        <v>47</v>
      </c>
      <c r="J1407" t="s">
        <v>24</v>
      </c>
      <c r="K1407" t="s">
        <v>25</v>
      </c>
      <c r="L1407">
        <v>17</v>
      </c>
    </row>
    <row r="1408" spans="1:12" x14ac:dyDescent="0.2">
      <c r="A1408">
        <v>1407</v>
      </c>
      <c r="B1408" t="s">
        <v>2855</v>
      </c>
      <c r="C1408" t="s">
        <v>2856</v>
      </c>
      <c r="D1408" t="s">
        <v>41</v>
      </c>
      <c r="E1408">
        <v>43</v>
      </c>
      <c r="F1408" s="2">
        <v>29498</v>
      </c>
      <c r="G1408" t="s">
        <v>454</v>
      </c>
      <c r="H1408" t="s">
        <v>65</v>
      </c>
      <c r="I1408" t="s">
        <v>23</v>
      </c>
      <c r="J1408" t="s">
        <v>24</v>
      </c>
      <c r="K1408" t="s">
        <v>25</v>
      </c>
      <c r="L1408">
        <v>9</v>
      </c>
    </row>
    <row r="1409" spans="1:12" x14ac:dyDescent="0.2">
      <c r="A1409">
        <v>1408</v>
      </c>
      <c r="B1409" t="s">
        <v>2217</v>
      </c>
      <c r="C1409" t="s">
        <v>2857</v>
      </c>
      <c r="D1409" t="s">
        <v>28</v>
      </c>
      <c r="E1409">
        <v>14</v>
      </c>
      <c r="F1409" s="2">
        <v>35603</v>
      </c>
      <c r="G1409" t="s">
        <v>666</v>
      </c>
      <c r="H1409" t="s">
        <v>22</v>
      </c>
      <c r="I1409" t="s">
        <v>47</v>
      </c>
      <c r="J1409" t="s">
        <v>24</v>
      </c>
      <c r="K1409" t="s">
        <v>38</v>
      </c>
      <c r="L1409">
        <v>4</v>
      </c>
    </row>
    <row r="1410" spans="1:12" x14ac:dyDescent="0.2">
      <c r="A1410">
        <v>1409</v>
      </c>
      <c r="B1410" t="s">
        <v>2858</v>
      </c>
      <c r="C1410" t="s">
        <v>2859</v>
      </c>
      <c r="D1410" t="s">
        <v>41</v>
      </c>
      <c r="E1410">
        <v>69</v>
      </c>
      <c r="F1410" s="2">
        <v>35192</v>
      </c>
      <c r="G1410" t="s">
        <v>1049</v>
      </c>
      <c r="H1410" t="s">
        <v>36</v>
      </c>
      <c r="I1410" t="s">
        <v>23</v>
      </c>
      <c r="J1410" t="s">
        <v>24</v>
      </c>
      <c r="K1410" t="s">
        <v>38</v>
      </c>
      <c r="L1410">
        <v>4</v>
      </c>
    </row>
    <row r="1411" spans="1:12" x14ac:dyDescent="0.2">
      <c r="A1411">
        <v>1410</v>
      </c>
      <c r="B1411" t="s">
        <v>2860</v>
      </c>
      <c r="C1411" t="s">
        <v>2861</v>
      </c>
      <c r="D1411" t="s">
        <v>41</v>
      </c>
      <c r="E1411">
        <v>10</v>
      </c>
      <c r="F1411" s="2">
        <v>35452</v>
      </c>
      <c r="G1411" t="s">
        <v>326</v>
      </c>
      <c r="H1411" t="s">
        <v>46</v>
      </c>
      <c r="I1411" t="s">
        <v>47</v>
      </c>
      <c r="J1411" t="s">
        <v>24</v>
      </c>
      <c r="K1411" t="s">
        <v>25</v>
      </c>
      <c r="L1411">
        <v>6</v>
      </c>
    </row>
    <row r="1412" spans="1:12" x14ac:dyDescent="0.2">
      <c r="A1412">
        <v>1411</v>
      </c>
      <c r="B1412" t="s">
        <v>1978</v>
      </c>
      <c r="C1412" t="s">
        <v>2862</v>
      </c>
      <c r="D1412" t="s">
        <v>41</v>
      </c>
      <c r="E1412">
        <v>24</v>
      </c>
      <c r="F1412" s="2">
        <v>34458</v>
      </c>
      <c r="G1412" t="s">
        <v>166</v>
      </c>
      <c r="H1412" t="s">
        <v>22</v>
      </c>
      <c r="I1412" t="s">
        <v>23</v>
      </c>
      <c r="J1412" t="s">
        <v>24</v>
      </c>
      <c r="K1412" t="s">
        <v>25</v>
      </c>
      <c r="L1412">
        <v>5</v>
      </c>
    </row>
    <row r="1413" spans="1:12" x14ac:dyDescent="0.2">
      <c r="A1413">
        <v>1412</v>
      </c>
      <c r="B1413" t="s">
        <v>2863</v>
      </c>
      <c r="C1413" t="s">
        <v>2864</v>
      </c>
      <c r="D1413" t="s">
        <v>41</v>
      </c>
      <c r="E1413">
        <v>20</v>
      </c>
      <c r="F1413" s="2">
        <v>33485</v>
      </c>
      <c r="G1413" t="s">
        <v>578</v>
      </c>
      <c r="H1413" t="s">
        <v>36</v>
      </c>
      <c r="I1413" t="s">
        <v>23</v>
      </c>
      <c r="J1413" t="s">
        <v>24</v>
      </c>
      <c r="K1413" t="s">
        <v>25</v>
      </c>
      <c r="L1413">
        <v>4</v>
      </c>
    </row>
    <row r="1414" spans="1:12" x14ac:dyDescent="0.2">
      <c r="A1414">
        <v>1413</v>
      </c>
      <c r="B1414" t="s">
        <v>2865</v>
      </c>
      <c r="C1414" t="s">
        <v>2866</v>
      </c>
      <c r="D1414" t="s">
        <v>41</v>
      </c>
      <c r="E1414">
        <v>47</v>
      </c>
      <c r="F1414" s="2">
        <v>35909</v>
      </c>
      <c r="G1414" t="s">
        <v>356</v>
      </c>
      <c r="H1414" t="s">
        <v>30</v>
      </c>
      <c r="I1414" t="s">
        <v>23</v>
      </c>
      <c r="J1414" t="s">
        <v>24</v>
      </c>
      <c r="K1414" t="s">
        <v>38</v>
      </c>
      <c r="L1414">
        <v>3</v>
      </c>
    </row>
    <row r="1415" spans="1:12" x14ac:dyDescent="0.2">
      <c r="A1415">
        <v>1414</v>
      </c>
      <c r="B1415" t="s">
        <v>2867</v>
      </c>
      <c r="C1415" t="s">
        <v>2868</v>
      </c>
      <c r="D1415" t="s">
        <v>41</v>
      </c>
      <c r="E1415">
        <v>57</v>
      </c>
      <c r="F1415" s="2">
        <v>29280</v>
      </c>
      <c r="G1415" t="s">
        <v>1049</v>
      </c>
      <c r="H1415" t="s">
        <v>46</v>
      </c>
      <c r="I1415" t="s">
        <v>23</v>
      </c>
      <c r="J1415" t="s">
        <v>24</v>
      </c>
      <c r="K1415" t="s">
        <v>25</v>
      </c>
      <c r="L1415">
        <v>10</v>
      </c>
    </row>
    <row r="1416" spans="1:12" x14ac:dyDescent="0.2">
      <c r="A1416">
        <v>1415</v>
      </c>
      <c r="B1416" t="s">
        <v>2869</v>
      </c>
      <c r="C1416" t="s">
        <v>2870</v>
      </c>
      <c r="D1416" t="s">
        <v>41</v>
      </c>
      <c r="E1416">
        <v>68</v>
      </c>
      <c r="F1416" s="2">
        <v>36143</v>
      </c>
      <c r="G1416" t="s">
        <v>21</v>
      </c>
      <c r="H1416" t="s">
        <v>34</v>
      </c>
      <c r="I1416" t="s">
        <v>47</v>
      </c>
      <c r="J1416" t="s">
        <v>24</v>
      </c>
      <c r="K1416" t="s">
        <v>25</v>
      </c>
      <c r="L1416">
        <v>3</v>
      </c>
    </row>
    <row r="1417" spans="1:12" x14ac:dyDescent="0.2">
      <c r="A1417">
        <v>1416</v>
      </c>
      <c r="B1417" t="s">
        <v>2871</v>
      </c>
      <c r="C1417" t="s">
        <v>2872</v>
      </c>
      <c r="D1417" t="s">
        <v>28</v>
      </c>
      <c r="E1417">
        <v>90</v>
      </c>
      <c r="F1417" s="2">
        <v>24592</v>
      </c>
      <c r="G1417" t="s">
        <v>465</v>
      </c>
      <c r="H1417" t="s">
        <v>36</v>
      </c>
      <c r="I1417" t="s">
        <v>47</v>
      </c>
      <c r="J1417" t="s">
        <v>24</v>
      </c>
      <c r="K1417" t="s">
        <v>25</v>
      </c>
      <c r="L1417">
        <v>5</v>
      </c>
    </row>
    <row r="1418" spans="1:12" x14ac:dyDescent="0.2">
      <c r="A1418">
        <v>1417</v>
      </c>
      <c r="B1418" t="s">
        <v>2873</v>
      </c>
      <c r="C1418" t="s">
        <v>2874</v>
      </c>
      <c r="D1418" t="s">
        <v>41</v>
      </c>
      <c r="E1418">
        <v>12</v>
      </c>
      <c r="F1418" s="2">
        <v>21868</v>
      </c>
      <c r="G1418" t="s">
        <v>36</v>
      </c>
      <c r="H1418" t="s">
        <v>65</v>
      </c>
      <c r="I1418" t="s">
        <v>47</v>
      </c>
      <c r="J1418" t="s">
        <v>24</v>
      </c>
      <c r="K1418" t="s">
        <v>25</v>
      </c>
      <c r="L1418">
        <v>20</v>
      </c>
    </row>
    <row r="1419" spans="1:12" x14ac:dyDescent="0.2">
      <c r="A1419">
        <v>1418</v>
      </c>
      <c r="B1419" t="s">
        <v>2875</v>
      </c>
      <c r="C1419" t="s">
        <v>1869</v>
      </c>
      <c r="D1419" t="s">
        <v>41</v>
      </c>
      <c r="E1419">
        <v>80</v>
      </c>
      <c r="F1419" s="2">
        <v>28093</v>
      </c>
      <c r="G1419" t="s">
        <v>725</v>
      </c>
      <c r="H1419" t="s">
        <v>37</v>
      </c>
      <c r="I1419" t="s">
        <v>43</v>
      </c>
      <c r="J1419" t="s">
        <v>24</v>
      </c>
      <c r="K1419" t="s">
        <v>25</v>
      </c>
      <c r="L1419">
        <v>21</v>
      </c>
    </row>
    <row r="1420" spans="1:12" x14ac:dyDescent="0.2">
      <c r="A1420">
        <v>1419</v>
      </c>
      <c r="B1420" t="s">
        <v>2876</v>
      </c>
      <c r="C1420" t="s">
        <v>2877</v>
      </c>
      <c r="D1420" t="s">
        <v>28</v>
      </c>
      <c r="E1420">
        <v>5</v>
      </c>
      <c r="F1420" s="2">
        <v>24483</v>
      </c>
      <c r="G1420" t="s">
        <v>200</v>
      </c>
      <c r="H1420" t="s">
        <v>30</v>
      </c>
      <c r="I1420" t="s">
        <v>23</v>
      </c>
      <c r="J1420" t="s">
        <v>24</v>
      </c>
      <c r="K1420" t="s">
        <v>25</v>
      </c>
      <c r="L1420">
        <v>4</v>
      </c>
    </row>
    <row r="1421" spans="1:12" x14ac:dyDescent="0.2">
      <c r="A1421">
        <v>1420</v>
      </c>
      <c r="B1421" t="s">
        <v>1449</v>
      </c>
      <c r="C1421" t="s">
        <v>2878</v>
      </c>
      <c r="D1421" t="s">
        <v>41</v>
      </c>
      <c r="E1421">
        <v>14</v>
      </c>
      <c r="F1421" s="2">
        <v>21835</v>
      </c>
      <c r="G1421" t="s">
        <v>666</v>
      </c>
      <c r="H1421" t="s">
        <v>22</v>
      </c>
      <c r="I1421" t="s">
        <v>23</v>
      </c>
      <c r="J1421" t="s">
        <v>24</v>
      </c>
      <c r="K1421" t="s">
        <v>38</v>
      </c>
      <c r="L1421">
        <v>11</v>
      </c>
    </row>
    <row r="1422" spans="1:12" x14ac:dyDescent="0.2">
      <c r="A1422">
        <v>1421</v>
      </c>
      <c r="B1422" t="s">
        <v>2879</v>
      </c>
      <c r="C1422" t="s">
        <v>2880</v>
      </c>
      <c r="D1422" t="s">
        <v>41</v>
      </c>
      <c r="E1422">
        <v>74</v>
      </c>
      <c r="F1422" s="2">
        <v>20559</v>
      </c>
      <c r="G1422" t="s">
        <v>42</v>
      </c>
      <c r="H1422" t="s">
        <v>34</v>
      </c>
      <c r="I1422" t="s">
        <v>23</v>
      </c>
      <c r="J1422" t="s">
        <v>24</v>
      </c>
      <c r="K1422" t="s">
        <v>38</v>
      </c>
      <c r="L1422">
        <v>20</v>
      </c>
    </row>
    <row r="1423" spans="1:12" x14ac:dyDescent="0.2">
      <c r="A1423">
        <v>1422</v>
      </c>
      <c r="B1423" t="s">
        <v>2881</v>
      </c>
      <c r="C1423" t="s">
        <v>2882</v>
      </c>
      <c r="D1423" t="s">
        <v>28</v>
      </c>
      <c r="E1423">
        <v>31</v>
      </c>
      <c r="F1423" s="2">
        <v>26371</v>
      </c>
      <c r="G1423" t="s">
        <v>64</v>
      </c>
      <c r="H1423" t="s">
        <v>65</v>
      </c>
      <c r="I1423" t="s">
        <v>43</v>
      </c>
      <c r="J1423" t="s">
        <v>24</v>
      </c>
      <c r="K1423" t="s">
        <v>25</v>
      </c>
      <c r="L1423">
        <v>16</v>
      </c>
    </row>
    <row r="1424" spans="1:12" x14ac:dyDescent="0.2">
      <c r="A1424">
        <v>1423</v>
      </c>
      <c r="B1424" t="s">
        <v>2883</v>
      </c>
      <c r="C1424" t="s">
        <v>2884</v>
      </c>
      <c r="D1424" t="s">
        <v>41</v>
      </c>
      <c r="E1424">
        <v>51</v>
      </c>
      <c r="F1424" s="2">
        <v>21718</v>
      </c>
      <c r="G1424" t="s">
        <v>89</v>
      </c>
      <c r="H1424" t="s">
        <v>65</v>
      </c>
      <c r="I1424" t="s">
        <v>23</v>
      </c>
      <c r="J1424" t="s">
        <v>24</v>
      </c>
      <c r="K1424" t="s">
        <v>38</v>
      </c>
      <c r="L1424">
        <v>19</v>
      </c>
    </row>
    <row r="1425" spans="1:12" x14ac:dyDescent="0.2">
      <c r="A1425">
        <v>1424</v>
      </c>
      <c r="B1425" t="s">
        <v>163</v>
      </c>
      <c r="C1425" t="s">
        <v>2885</v>
      </c>
      <c r="D1425" t="s">
        <v>28</v>
      </c>
      <c r="E1425">
        <v>56</v>
      </c>
      <c r="F1425" s="2">
        <v>27244</v>
      </c>
      <c r="G1425" t="s">
        <v>264</v>
      </c>
      <c r="H1425" t="s">
        <v>22</v>
      </c>
      <c r="I1425" t="s">
        <v>47</v>
      </c>
      <c r="J1425" t="s">
        <v>24</v>
      </c>
      <c r="K1425" t="s">
        <v>25</v>
      </c>
      <c r="L1425">
        <v>14</v>
      </c>
    </row>
    <row r="1426" spans="1:12" x14ac:dyDescent="0.2">
      <c r="A1426">
        <v>1425</v>
      </c>
      <c r="B1426" t="s">
        <v>2244</v>
      </c>
      <c r="C1426" t="s">
        <v>2886</v>
      </c>
      <c r="D1426" t="s">
        <v>28</v>
      </c>
      <c r="E1426">
        <v>20</v>
      </c>
      <c r="F1426" s="2">
        <v>31599</v>
      </c>
      <c r="G1426" t="s">
        <v>299</v>
      </c>
      <c r="H1426" t="s">
        <v>46</v>
      </c>
      <c r="I1426" t="s">
        <v>47</v>
      </c>
      <c r="J1426" t="s">
        <v>24</v>
      </c>
      <c r="K1426" t="s">
        <v>25</v>
      </c>
      <c r="L1426">
        <v>11</v>
      </c>
    </row>
    <row r="1427" spans="1:12" x14ac:dyDescent="0.2">
      <c r="A1427">
        <v>1426</v>
      </c>
      <c r="B1427" t="s">
        <v>2887</v>
      </c>
      <c r="C1427" t="s">
        <v>2888</v>
      </c>
      <c r="D1427" t="s">
        <v>41</v>
      </c>
      <c r="E1427">
        <v>72</v>
      </c>
      <c r="F1427" s="2">
        <v>20690</v>
      </c>
      <c r="G1427" t="s">
        <v>369</v>
      </c>
      <c r="H1427" t="s">
        <v>30</v>
      </c>
      <c r="I1427" t="s">
        <v>23</v>
      </c>
      <c r="J1427" t="s">
        <v>24</v>
      </c>
      <c r="K1427" t="s">
        <v>38</v>
      </c>
      <c r="L1427">
        <v>17</v>
      </c>
    </row>
    <row r="1428" spans="1:12" x14ac:dyDescent="0.2">
      <c r="A1428">
        <v>1427</v>
      </c>
      <c r="B1428" t="s">
        <v>2889</v>
      </c>
      <c r="C1428" t="s">
        <v>2251</v>
      </c>
      <c r="D1428" t="s">
        <v>28</v>
      </c>
      <c r="E1428">
        <v>14</v>
      </c>
      <c r="F1428" s="2">
        <v>34312</v>
      </c>
      <c r="G1428" t="s">
        <v>782</v>
      </c>
      <c r="H1428" t="s">
        <v>30</v>
      </c>
      <c r="I1428" t="s">
        <v>47</v>
      </c>
      <c r="J1428" t="s">
        <v>24</v>
      </c>
      <c r="K1428" t="s">
        <v>38</v>
      </c>
      <c r="L1428">
        <v>8</v>
      </c>
    </row>
    <row r="1429" spans="1:12" x14ac:dyDescent="0.2">
      <c r="A1429">
        <v>1428</v>
      </c>
      <c r="B1429" t="s">
        <v>2890</v>
      </c>
      <c r="C1429" t="s">
        <v>2891</v>
      </c>
      <c r="D1429" t="s">
        <v>41</v>
      </c>
      <c r="E1429">
        <v>93</v>
      </c>
      <c r="F1429" s="2">
        <v>36114</v>
      </c>
      <c r="G1429" t="s">
        <v>671</v>
      </c>
      <c r="H1429" t="s">
        <v>46</v>
      </c>
      <c r="I1429" t="s">
        <v>47</v>
      </c>
      <c r="J1429" t="s">
        <v>24</v>
      </c>
      <c r="K1429" t="s">
        <v>38</v>
      </c>
      <c r="L1429">
        <v>1</v>
      </c>
    </row>
    <row r="1430" spans="1:12" x14ac:dyDescent="0.2">
      <c r="A1430">
        <v>1429</v>
      </c>
      <c r="B1430" t="s">
        <v>2892</v>
      </c>
      <c r="C1430" t="s">
        <v>2893</v>
      </c>
      <c r="D1430" t="s">
        <v>28</v>
      </c>
      <c r="E1430">
        <v>94</v>
      </c>
      <c r="F1430" s="2">
        <v>29558</v>
      </c>
      <c r="G1430" t="s">
        <v>122</v>
      </c>
      <c r="H1430" t="s">
        <v>22</v>
      </c>
      <c r="I1430" t="s">
        <v>23</v>
      </c>
      <c r="J1430" t="s">
        <v>24</v>
      </c>
      <c r="K1430" t="s">
        <v>25</v>
      </c>
      <c r="L1430">
        <v>12</v>
      </c>
    </row>
    <row r="1431" spans="1:12" x14ac:dyDescent="0.2">
      <c r="A1431">
        <v>1430</v>
      </c>
      <c r="B1431" t="s">
        <v>2894</v>
      </c>
      <c r="C1431" t="s">
        <v>2895</v>
      </c>
      <c r="D1431" t="s">
        <v>41</v>
      </c>
      <c r="E1431">
        <v>86</v>
      </c>
      <c r="F1431" s="2">
        <v>36365</v>
      </c>
      <c r="G1431" t="s">
        <v>1944</v>
      </c>
      <c r="H1431" t="s">
        <v>65</v>
      </c>
      <c r="I1431" t="s">
        <v>23</v>
      </c>
      <c r="J1431" t="s">
        <v>24</v>
      </c>
      <c r="K1431" t="s">
        <v>25</v>
      </c>
      <c r="L1431">
        <v>3</v>
      </c>
    </row>
    <row r="1432" spans="1:12" x14ac:dyDescent="0.2">
      <c r="A1432">
        <v>1431</v>
      </c>
      <c r="B1432" t="s">
        <v>2896</v>
      </c>
      <c r="C1432" t="s">
        <v>2897</v>
      </c>
      <c r="D1432" t="s">
        <v>28</v>
      </c>
      <c r="E1432">
        <v>29</v>
      </c>
      <c r="F1432" s="2">
        <v>27527</v>
      </c>
      <c r="G1432" t="s">
        <v>80</v>
      </c>
      <c r="H1432" t="s">
        <v>30</v>
      </c>
      <c r="I1432" t="s">
        <v>43</v>
      </c>
      <c r="J1432" t="s">
        <v>24</v>
      </c>
      <c r="K1432" t="s">
        <v>25</v>
      </c>
      <c r="L1432">
        <v>17</v>
      </c>
    </row>
    <row r="1433" spans="1:12" x14ac:dyDescent="0.2">
      <c r="A1433">
        <v>1432</v>
      </c>
      <c r="B1433" t="s">
        <v>2898</v>
      </c>
      <c r="C1433" t="s">
        <v>2899</v>
      </c>
      <c r="D1433" t="s">
        <v>28</v>
      </c>
      <c r="E1433">
        <v>70</v>
      </c>
      <c r="F1433" s="2">
        <v>36125</v>
      </c>
      <c r="G1433" t="s">
        <v>578</v>
      </c>
      <c r="H1433" t="s">
        <v>56</v>
      </c>
      <c r="I1433" t="s">
        <v>47</v>
      </c>
      <c r="J1433" t="s">
        <v>24</v>
      </c>
      <c r="K1433" t="s">
        <v>25</v>
      </c>
      <c r="L1433">
        <v>2</v>
      </c>
    </row>
    <row r="1434" spans="1:12" x14ac:dyDescent="0.2">
      <c r="A1434">
        <v>1433</v>
      </c>
      <c r="B1434" t="s">
        <v>2900</v>
      </c>
      <c r="C1434" t="s">
        <v>2901</v>
      </c>
      <c r="D1434" t="s">
        <v>41</v>
      </c>
      <c r="E1434">
        <v>15</v>
      </c>
      <c r="F1434" s="2">
        <v>21453</v>
      </c>
      <c r="G1434" t="s">
        <v>612</v>
      </c>
      <c r="H1434" t="s">
        <v>37</v>
      </c>
      <c r="I1434" t="s">
        <v>23</v>
      </c>
      <c r="J1434" t="s">
        <v>24</v>
      </c>
      <c r="K1434" t="s">
        <v>38</v>
      </c>
      <c r="L1434">
        <v>20</v>
      </c>
    </row>
    <row r="1435" spans="1:12" x14ac:dyDescent="0.2">
      <c r="A1435">
        <v>1434</v>
      </c>
      <c r="B1435" t="s">
        <v>2902</v>
      </c>
      <c r="C1435" t="s">
        <v>2903</v>
      </c>
      <c r="D1435" t="s">
        <v>28</v>
      </c>
      <c r="E1435">
        <v>42</v>
      </c>
      <c r="F1435" s="2">
        <v>26890</v>
      </c>
      <c r="G1435" t="s">
        <v>543</v>
      </c>
      <c r="H1435" t="s">
        <v>34</v>
      </c>
      <c r="I1435" t="s">
        <v>47</v>
      </c>
      <c r="J1435" t="s">
        <v>24</v>
      </c>
      <c r="K1435" t="s">
        <v>38</v>
      </c>
      <c r="L1435">
        <v>9</v>
      </c>
    </row>
    <row r="1436" spans="1:12" x14ac:dyDescent="0.2">
      <c r="A1436">
        <v>1435</v>
      </c>
      <c r="B1436" t="s">
        <v>2896</v>
      </c>
      <c r="C1436" t="s">
        <v>2904</v>
      </c>
      <c r="D1436" t="s">
        <v>28</v>
      </c>
      <c r="E1436">
        <v>96</v>
      </c>
      <c r="F1436" s="2">
        <v>24955</v>
      </c>
      <c r="G1436" t="s">
        <v>1308</v>
      </c>
      <c r="H1436" t="s">
        <v>119</v>
      </c>
      <c r="I1436" t="s">
        <v>43</v>
      </c>
      <c r="J1436" t="s">
        <v>24</v>
      </c>
      <c r="K1436" t="s">
        <v>25</v>
      </c>
      <c r="L1436">
        <v>19</v>
      </c>
    </row>
    <row r="1437" spans="1:12" x14ac:dyDescent="0.2">
      <c r="A1437">
        <v>1436</v>
      </c>
      <c r="B1437" t="s">
        <v>2905</v>
      </c>
      <c r="C1437" t="s">
        <v>2906</v>
      </c>
      <c r="D1437" t="s">
        <v>28</v>
      </c>
      <c r="E1437">
        <v>40</v>
      </c>
      <c r="F1437" s="2">
        <v>36462</v>
      </c>
      <c r="G1437" t="s">
        <v>299</v>
      </c>
      <c r="H1437" t="s">
        <v>36</v>
      </c>
      <c r="I1437" t="s">
        <v>43</v>
      </c>
      <c r="J1437" t="s">
        <v>24</v>
      </c>
      <c r="K1437" t="s">
        <v>38</v>
      </c>
      <c r="L1437">
        <v>3</v>
      </c>
    </row>
    <row r="1438" spans="1:12" x14ac:dyDescent="0.2">
      <c r="A1438">
        <v>1437</v>
      </c>
      <c r="B1438" t="s">
        <v>2907</v>
      </c>
      <c r="C1438" t="s">
        <v>2908</v>
      </c>
      <c r="D1438" t="s">
        <v>28</v>
      </c>
      <c r="E1438">
        <v>35</v>
      </c>
      <c r="F1438" s="2">
        <v>27284</v>
      </c>
      <c r="G1438" t="s">
        <v>575</v>
      </c>
      <c r="H1438" t="s">
        <v>65</v>
      </c>
      <c r="I1438" t="s">
        <v>43</v>
      </c>
      <c r="J1438" t="s">
        <v>24</v>
      </c>
      <c r="K1438" t="s">
        <v>38</v>
      </c>
      <c r="L1438">
        <v>20</v>
      </c>
    </row>
    <row r="1439" spans="1:12" x14ac:dyDescent="0.2">
      <c r="A1439">
        <v>1438</v>
      </c>
      <c r="B1439" t="s">
        <v>2909</v>
      </c>
      <c r="C1439" t="s">
        <v>2910</v>
      </c>
      <c r="D1439" t="s">
        <v>41</v>
      </c>
      <c r="E1439">
        <v>27</v>
      </c>
      <c r="F1439" s="2">
        <v>27699</v>
      </c>
      <c r="G1439" t="s">
        <v>137</v>
      </c>
      <c r="H1439" t="s">
        <v>22</v>
      </c>
      <c r="I1439" t="s">
        <v>23</v>
      </c>
      <c r="J1439" t="s">
        <v>24</v>
      </c>
      <c r="K1439" t="s">
        <v>25</v>
      </c>
      <c r="L1439">
        <v>14</v>
      </c>
    </row>
    <row r="1440" spans="1:12" x14ac:dyDescent="0.2">
      <c r="A1440">
        <v>1439</v>
      </c>
      <c r="B1440" t="s">
        <v>2911</v>
      </c>
      <c r="C1440" t="s">
        <v>2912</v>
      </c>
      <c r="D1440" t="s">
        <v>28</v>
      </c>
      <c r="E1440">
        <v>97</v>
      </c>
      <c r="F1440" s="2">
        <v>23951</v>
      </c>
      <c r="G1440" t="s">
        <v>835</v>
      </c>
      <c r="H1440" t="s">
        <v>46</v>
      </c>
      <c r="I1440" t="s">
        <v>23</v>
      </c>
      <c r="J1440" t="s">
        <v>24</v>
      </c>
      <c r="K1440" t="s">
        <v>38</v>
      </c>
      <c r="L1440">
        <v>19</v>
      </c>
    </row>
    <row r="1441" spans="1:12" x14ac:dyDescent="0.2">
      <c r="A1441">
        <v>1440</v>
      </c>
      <c r="B1441" t="s">
        <v>2913</v>
      </c>
      <c r="C1441" t="s">
        <v>2914</v>
      </c>
      <c r="D1441" t="s">
        <v>41</v>
      </c>
      <c r="E1441">
        <v>19</v>
      </c>
      <c r="F1441" s="2">
        <v>24068</v>
      </c>
      <c r="G1441" t="s">
        <v>830</v>
      </c>
      <c r="H1441" t="s">
        <v>30</v>
      </c>
      <c r="I1441" t="s">
        <v>47</v>
      </c>
      <c r="J1441" t="s">
        <v>24</v>
      </c>
      <c r="K1441" t="s">
        <v>25</v>
      </c>
      <c r="L1441">
        <v>12</v>
      </c>
    </row>
    <row r="1442" spans="1:12" x14ac:dyDescent="0.2">
      <c r="A1442">
        <v>1441</v>
      </c>
      <c r="B1442" t="s">
        <v>2915</v>
      </c>
      <c r="C1442" t="s">
        <v>2916</v>
      </c>
      <c r="D1442" t="s">
        <v>41</v>
      </c>
      <c r="E1442">
        <v>23</v>
      </c>
      <c r="F1442" s="2">
        <v>28191</v>
      </c>
      <c r="G1442" t="s">
        <v>36</v>
      </c>
      <c r="H1442" t="s">
        <v>65</v>
      </c>
      <c r="I1442" t="s">
        <v>43</v>
      </c>
      <c r="J1442" t="s">
        <v>24</v>
      </c>
      <c r="K1442" t="s">
        <v>38</v>
      </c>
      <c r="L1442">
        <v>5</v>
      </c>
    </row>
    <row r="1443" spans="1:12" x14ac:dyDescent="0.2">
      <c r="A1443">
        <v>1442</v>
      </c>
      <c r="B1443" t="s">
        <v>2917</v>
      </c>
      <c r="C1443" t="s">
        <v>2918</v>
      </c>
      <c r="D1443" t="s">
        <v>28</v>
      </c>
      <c r="E1443">
        <v>1</v>
      </c>
      <c r="F1443" s="2">
        <v>23077</v>
      </c>
      <c r="G1443" t="s">
        <v>36</v>
      </c>
      <c r="H1443" t="s">
        <v>65</v>
      </c>
      <c r="I1443" t="s">
        <v>43</v>
      </c>
      <c r="J1443" t="s">
        <v>24</v>
      </c>
      <c r="K1443" t="s">
        <v>38</v>
      </c>
      <c r="L1443">
        <v>17</v>
      </c>
    </row>
    <row r="1444" spans="1:12" x14ac:dyDescent="0.2">
      <c r="A1444">
        <v>1443</v>
      </c>
      <c r="B1444" t="s">
        <v>2919</v>
      </c>
      <c r="C1444" t="s">
        <v>2920</v>
      </c>
      <c r="D1444" t="s">
        <v>41</v>
      </c>
      <c r="E1444">
        <v>47</v>
      </c>
      <c r="F1444" s="2">
        <v>31618</v>
      </c>
      <c r="G1444" t="s">
        <v>36</v>
      </c>
      <c r="H1444" t="s">
        <v>30</v>
      </c>
      <c r="I1444" t="s">
        <v>43</v>
      </c>
      <c r="J1444" t="s">
        <v>24</v>
      </c>
      <c r="K1444" t="s">
        <v>25</v>
      </c>
      <c r="L1444">
        <v>22</v>
      </c>
    </row>
    <row r="1445" spans="1:12" x14ac:dyDescent="0.2">
      <c r="A1445">
        <v>1444</v>
      </c>
      <c r="B1445" t="s">
        <v>2921</v>
      </c>
      <c r="C1445" t="s">
        <v>2922</v>
      </c>
      <c r="D1445" t="s">
        <v>28</v>
      </c>
      <c r="E1445">
        <v>97</v>
      </c>
      <c r="F1445" s="2">
        <v>27498</v>
      </c>
      <c r="G1445" t="s">
        <v>147</v>
      </c>
      <c r="H1445" t="s">
        <v>22</v>
      </c>
      <c r="I1445" t="s">
        <v>23</v>
      </c>
      <c r="J1445" t="s">
        <v>24</v>
      </c>
      <c r="K1445" t="s">
        <v>38</v>
      </c>
      <c r="L1445">
        <v>8</v>
      </c>
    </row>
    <row r="1446" spans="1:12" x14ac:dyDescent="0.2">
      <c r="A1446">
        <v>1445</v>
      </c>
      <c r="B1446" t="s">
        <v>2923</v>
      </c>
      <c r="C1446" t="s">
        <v>2924</v>
      </c>
      <c r="D1446" t="s">
        <v>41</v>
      </c>
      <c r="E1446">
        <v>57</v>
      </c>
      <c r="F1446" s="2">
        <v>26752</v>
      </c>
      <c r="G1446" t="s">
        <v>2925</v>
      </c>
      <c r="H1446" t="s">
        <v>37</v>
      </c>
      <c r="I1446" t="s">
        <v>43</v>
      </c>
      <c r="J1446" t="s">
        <v>24</v>
      </c>
      <c r="K1446" t="s">
        <v>38</v>
      </c>
      <c r="L1446">
        <v>18</v>
      </c>
    </row>
    <row r="1447" spans="1:12" x14ac:dyDescent="0.2">
      <c r="A1447">
        <v>1446</v>
      </c>
      <c r="B1447" t="s">
        <v>2926</v>
      </c>
      <c r="C1447" t="s">
        <v>2927</v>
      </c>
      <c r="D1447" t="s">
        <v>28</v>
      </c>
      <c r="E1447">
        <v>51</v>
      </c>
      <c r="F1447" s="2">
        <v>31882</v>
      </c>
      <c r="G1447" t="s">
        <v>743</v>
      </c>
      <c r="H1447" t="s">
        <v>65</v>
      </c>
      <c r="I1447" t="s">
        <v>23</v>
      </c>
      <c r="J1447" t="s">
        <v>24</v>
      </c>
      <c r="K1447" t="s">
        <v>38</v>
      </c>
      <c r="L1447">
        <v>17</v>
      </c>
    </row>
    <row r="1448" spans="1:12" x14ac:dyDescent="0.2">
      <c r="A1448">
        <v>1447</v>
      </c>
      <c r="B1448" t="s">
        <v>2928</v>
      </c>
      <c r="C1448" t="s">
        <v>2929</v>
      </c>
      <c r="D1448" t="s">
        <v>28</v>
      </c>
      <c r="E1448">
        <v>29</v>
      </c>
      <c r="F1448" s="2">
        <v>35232</v>
      </c>
      <c r="G1448" t="s">
        <v>283</v>
      </c>
      <c r="H1448" t="s">
        <v>65</v>
      </c>
      <c r="I1448" t="s">
        <v>23</v>
      </c>
      <c r="J1448" t="s">
        <v>24</v>
      </c>
      <c r="K1448" t="s">
        <v>38</v>
      </c>
      <c r="L1448">
        <v>4</v>
      </c>
    </row>
    <row r="1449" spans="1:12" x14ac:dyDescent="0.2">
      <c r="A1449">
        <v>1448</v>
      </c>
      <c r="B1449" t="s">
        <v>2930</v>
      </c>
      <c r="C1449" t="s">
        <v>2931</v>
      </c>
      <c r="D1449" t="s">
        <v>28</v>
      </c>
      <c r="E1449">
        <v>40</v>
      </c>
      <c r="F1449" s="2">
        <v>32364</v>
      </c>
      <c r="G1449" t="s">
        <v>235</v>
      </c>
      <c r="H1449" t="s">
        <v>34</v>
      </c>
      <c r="I1449" t="s">
        <v>23</v>
      </c>
      <c r="J1449" t="s">
        <v>24</v>
      </c>
      <c r="K1449" t="s">
        <v>38</v>
      </c>
      <c r="L1449">
        <v>20</v>
      </c>
    </row>
    <row r="1450" spans="1:12" x14ac:dyDescent="0.2">
      <c r="A1450">
        <v>1449</v>
      </c>
      <c r="B1450" t="s">
        <v>2932</v>
      </c>
      <c r="C1450" t="s">
        <v>2933</v>
      </c>
      <c r="D1450" t="s">
        <v>41</v>
      </c>
      <c r="E1450">
        <v>38</v>
      </c>
      <c r="F1450" s="2">
        <v>24710</v>
      </c>
      <c r="G1450" t="s">
        <v>2934</v>
      </c>
      <c r="H1450" t="s">
        <v>36</v>
      </c>
      <c r="I1450" t="s">
        <v>47</v>
      </c>
      <c r="J1450" t="s">
        <v>24</v>
      </c>
      <c r="K1450" t="s">
        <v>38</v>
      </c>
      <c r="L1450">
        <v>4</v>
      </c>
    </row>
    <row r="1451" spans="1:12" x14ac:dyDescent="0.2">
      <c r="A1451">
        <v>1450</v>
      </c>
      <c r="B1451" t="s">
        <v>2935</v>
      </c>
      <c r="C1451" t="s">
        <v>2936</v>
      </c>
      <c r="D1451" t="s">
        <v>41</v>
      </c>
      <c r="E1451">
        <v>23</v>
      </c>
      <c r="F1451" s="2">
        <v>23400</v>
      </c>
      <c r="G1451" t="s">
        <v>543</v>
      </c>
      <c r="H1451" t="s">
        <v>65</v>
      </c>
      <c r="I1451" t="s">
        <v>43</v>
      </c>
      <c r="J1451" t="s">
        <v>24</v>
      </c>
      <c r="K1451" t="s">
        <v>38</v>
      </c>
      <c r="L1451">
        <v>6</v>
      </c>
    </row>
    <row r="1452" spans="1:12" x14ac:dyDescent="0.2">
      <c r="A1452">
        <v>1451</v>
      </c>
      <c r="B1452" t="s">
        <v>2937</v>
      </c>
      <c r="C1452" t="s">
        <v>2938</v>
      </c>
      <c r="D1452" t="s">
        <v>41</v>
      </c>
      <c r="E1452">
        <v>32</v>
      </c>
      <c r="F1452" s="2">
        <v>28157</v>
      </c>
      <c r="G1452" t="s">
        <v>74</v>
      </c>
      <c r="H1452" t="s">
        <v>56</v>
      </c>
      <c r="I1452" t="s">
        <v>23</v>
      </c>
      <c r="J1452" t="s">
        <v>24</v>
      </c>
      <c r="K1452" t="s">
        <v>25</v>
      </c>
      <c r="L1452">
        <v>16</v>
      </c>
    </row>
    <row r="1453" spans="1:12" x14ac:dyDescent="0.2">
      <c r="A1453">
        <v>1452</v>
      </c>
      <c r="B1453" t="s">
        <v>2939</v>
      </c>
      <c r="C1453" t="s">
        <v>2940</v>
      </c>
      <c r="D1453" t="s">
        <v>28</v>
      </c>
      <c r="E1453">
        <v>99</v>
      </c>
      <c r="F1453" s="2">
        <v>20454</v>
      </c>
      <c r="G1453" t="s">
        <v>113</v>
      </c>
      <c r="H1453" t="s">
        <v>46</v>
      </c>
      <c r="I1453" t="s">
        <v>23</v>
      </c>
      <c r="J1453" t="s">
        <v>24</v>
      </c>
      <c r="K1453" t="s">
        <v>38</v>
      </c>
      <c r="L1453">
        <v>20</v>
      </c>
    </row>
    <row r="1454" spans="1:12" x14ac:dyDescent="0.2">
      <c r="A1454">
        <v>1453</v>
      </c>
      <c r="B1454" t="s">
        <v>2941</v>
      </c>
      <c r="D1454" t="s">
        <v>28</v>
      </c>
      <c r="E1454">
        <v>54</v>
      </c>
      <c r="F1454" s="2">
        <v>28336</v>
      </c>
      <c r="G1454" t="s">
        <v>799</v>
      </c>
      <c r="H1454" t="s">
        <v>22</v>
      </c>
      <c r="I1454" t="s">
        <v>47</v>
      </c>
      <c r="J1454" t="s">
        <v>24</v>
      </c>
      <c r="K1454" t="s">
        <v>38</v>
      </c>
      <c r="L1454">
        <v>13</v>
      </c>
    </row>
    <row r="1455" spans="1:12" x14ac:dyDescent="0.2">
      <c r="A1455">
        <v>1454</v>
      </c>
      <c r="B1455" t="s">
        <v>2942</v>
      </c>
      <c r="C1455" t="s">
        <v>2943</v>
      </c>
      <c r="D1455" t="s">
        <v>28</v>
      </c>
      <c r="E1455">
        <v>4</v>
      </c>
      <c r="F1455" s="2">
        <v>28952</v>
      </c>
      <c r="G1455" t="s">
        <v>200</v>
      </c>
      <c r="H1455" t="s">
        <v>56</v>
      </c>
      <c r="I1455" t="s">
        <v>23</v>
      </c>
      <c r="J1455" t="s">
        <v>24</v>
      </c>
      <c r="K1455" t="s">
        <v>25</v>
      </c>
      <c r="L1455">
        <v>3</v>
      </c>
    </row>
    <row r="1456" spans="1:12" x14ac:dyDescent="0.2">
      <c r="A1456">
        <v>1455</v>
      </c>
      <c r="B1456" t="s">
        <v>2944</v>
      </c>
      <c r="D1456" t="s">
        <v>41</v>
      </c>
      <c r="E1456">
        <v>2</v>
      </c>
      <c r="F1456" s="2">
        <v>33811</v>
      </c>
      <c r="G1456" t="s">
        <v>2526</v>
      </c>
      <c r="H1456" t="s">
        <v>34</v>
      </c>
      <c r="I1456" t="s">
        <v>43</v>
      </c>
      <c r="J1456" t="s">
        <v>24</v>
      </c>
      <c r="K1456" t="s">
        <v>38</v>
      </c>
      <c r="L1456">
        <v>8</v>
      </c>
    </row>
    <row r="1457" spans="1:12" x14ac:dyDescent="0.2">
      <c r="A1457">
        <v>1456</v>
      </c>
      <c r="B1457" t="s">
        <v>2945</v>
      </c>
      <c r="C1457" t="s">
        <v>2946</v>
      </c>
      <c r="D1457" t="s">
        <v>28</v>
      </c>
      <c r="E1457">
        <v>97</v>
      </c>
      <c r="F1457" s="2">
        <v>23722</v>
      </c>
      <c r="G1457" t="s">
        <v>1167</v>
      </c>
      <c r="H1457" t="s">
        <v>34</v>
      </c>
      <c r="I1457" t="s">
        <v>23</v>
      </c>
      <c r="J1457" t="s">
        <v>24</v>
      </c>
      <c r="K1457" t="s">
        <v>25</v>
      </c>
      <c r="L1457">
        <v>6</v>
      </c>
    </row>
    <row r="1458" spans="1:12" x14ac:dyDescent="0.2">
      <c r="A1458">
        <v>1457</v>
      </c>
      <c r="B1458" t="s">
        <v>2947</v>
      </c>
      <c r="C1458" t="s">
        <v>2948</v>
      </c>
      <c r="D1458" t="s">
        <v>41</v>
      </c>
      <c r="E1458">
        <v>99</v>
      </c>
      <c r="F1458" s="2">
        <v>28722</v>
      </c>
      <c r="G1458" t="s">
        <v>271</v>
      </c>
      <c r="H1458" t="s">
        <v>36</v>
      </c>
      <c r="I1458" t="s">
        <v>43</v>
      </c>
      <c r="J1458" t="s">
        <v>24</v>
      </c>
      <c r="K1458" t="s">
        <v>25</v>
      </c>
      <c r="L1458">
        <v>12</v>
      </c>
    </row>
    <row r="1459" spans="1:12" x14ac:dyDescent="0.2">
      <c r="A1459">
        <v>1458</v>
      </c>
      <c r="B1459" t="s">
        <v>2949</v>
      </c>
      <c r="C1459" t="s">
        <v>2950</v>
      </c>
      <c r="D1459" t="s">
        <v>28</v>
      </c>
      <c r="E1459">
        <v>40</v>
      </c>
      <c r="F1459" s="2">
        <v>20750</v>
      </c>
      <c r="G1459" t="s">
        <v>809</v>
      </c>
      <c r="H1459" t="s">
        <v>119</v>
      </c>
      <c r="I1459" t="s">
        <v>43</v>
      </c>
      <c r="J1459" t="s">
        <v>24</v>
      </c>
      <c r="K1459" t="s">
        <v>38</v>
      </c>
      <c r="L1459">
        <v>11</v>
      </c>
    </row>
    <row r="1460" spans="1:12" x14ac:dyDescent="0.2">
      <c r="A1460">
        <v>1459</v>
      </c>
      <c r="B1460" t="s">
        <v>2951</v>
      </c>
      <c r="C1460" t="s">
        <v>2952</v>
      </c>
      <c r="D1460" t="s">
        <v>28</v>
      </c>
      <c r="E1460">
        <v>89</v>
      </c>
      <c r="F1460" s="2">
        <v>35962</v>
      </c>
      <c r="G1460" t="s">
        <v>725</v>
      </c>
      <c r="H1460" t="s">
        <v>65</v>
      </c>
      <c r="I1460" t="s">
        <v>23</v>
      </c>
      <c r="J1460" t="s">
        <v>24</v>
      </c>
      <c r="K1460" t="s">
        <v>38</v>
      </c>
      <c r="L1460">
        <v>4</v>
      </c>
    </row>
    <row r="1461" spans="1:12" x14ac:dyDescent="0.2">
      <c r="A1461">
        <v>1460</v>
      </c>
      <c r="B1461" t="s">
        <v>1262</v>
      </c>
      <c r="C1461" t="s">
        <v>2953</v>
      </c>
      <c r="D1461" t="s">
        <v>28</v>
      </c>
      <c r="E1461">
        <v>92</v>
      </c>
      <c r="F1461" s="2">
        <v>26848</v>
      </c>
      <c r="G1461" t="s">
        <v>131</v>
      </c>
      <c r="H1461" t="s">
        <v>30</v>
      </c>
      <c r="I1461" t="s">
        <v>47</v>
      </c>
      <c r="J1461" t="s">
        <v>24</v>
      </c>
      <c r="K1461" t="s">
        <v>25</v>
      </c>
      <c r="L1461">
        <v>13</v>
      </c>
    </row>
    <row r="1462" spans="1:12" x14ac:dyDescent="0.2">
      <c r="A1462">
        <v>1461</v>
      </c>
      <c r="B1462" t="s">
        <v>2954</v>
      </c>
      <c r="C1462" t="s">
        <v>2955</v>
      </c>
      <c r="D1462" t="s">
        <v>28</v>
      </c>
      <c r="E1462">
        <v>71</v>
      </c>
      <c r="F1462" s="2">
        <v>20824</v>
      </c>
      <c r="G1462" t="s">
        <v>36</v>
      </c>
      <c r="H1462" t="s">
        <v>46</v>
      </c>
      <c r="I1462" t="s">
        <v>23</v>
      </c>
      <c r="J1462" t="s">
        <v>24</v>
      </c>
      <c r="K1462" t="s">
        <v>25</v>
      </c>
      <c r="L1462">
        <v>9</v>
      </c>
    </row>
    <row r="1463" spans="1:12" x14ac:dyDescent="0.2">
      <c r="A1463">
        <v>1462</v>
      </c>
      <c r="B1463" t="s">
        <v>2956</v>
      </c>
      <c r="C1463" t="s">
        <v>2957</v>
      </c>
      <c r="D1463" t="s">
        <v>28</v>
      </c>
      <c r="E1463">
        <v>16</v>
      </c>
      <c r="F1463" s="2">
        <v>35010</v>
      </c>
      <c r="G1463" t="s">
        <v>296</v>
      </c>
      <c r="H1463" t="s">
        <v>30</v>
      </c>
      <c r="I1463" t="s">
        <v>23</v>
      </c>
      <c r="J1463" t="s">
        <v>24</v>
      </c>
      <c r="K1463" t="s">
        <v>25</v>
      </c>
      <c r="L1463">
        <v>1</v>
      </c>
    </row>
    <row r="1464" spans="1:12" x14ac:dyDescent="0.2">
      <c r="A1464">
        <v>1463</v>
      </c>
      <c r="B1464" t="s">
        <v>2958</v>
      </c>
      <c r="C1464" t="s">
        <v>2959</v>
      </c>
      <c r="D1464" t="s">
        <v>28</v>
      </c>
      <c r="E1464">
        <v>53</v>
      </c>
      <c r="F1464" s="2">
        <v>23850</v>
      </c>
      <c r="G1464" t="s">
        <v>194</v>
      </c>
      <c r="H1464" t="s">
        <v>34</v>
      </c>
      <c r="I1464" t="s">
        <v>47</v>
      </c>
      <c r="J1464" t="s">
        <v>24</v>
      </c>
      <c r="K1464" t="s">
        <v>25</v>
      </c>
      <c r="L1464">
        <v>18</v>
      </c>
    </row>
    <row r="1465" spans="1:12" x14ac:dyDescent="0.2">
      <c r="A1465">
        <v>1464</v>
      </c>
      <c r="B1465" t="s">
        <v>2960</v>
      </c>
      <c r="C1465" t="s">
        <v>2961</v>
      </c>
      <c r="D1465" t="s">
        <v>28</v>
      </c>
      <c r="E1465">
        <v>20</v>
      </c>
      <c r="F1465" s="2">
        <v>30958</v>
      </c>
      <c r="G1465" t="s">
        <v>389</v>
      </c>
      <c r="H1465" t="s">
        <v>36</v>
      </c>
      <c r="I1465" t="s">
        <v>43</v>
      </c>
      <c r="J1465" t="s">
        <v>24</v>
      </c>
      <c r="K1465" t="s">
        <v>25</v>
      </c>
      <c r="L1465">
        <v>10</v>
      </c>
    </row>
    <row r="1466" spans="1:12" x14ac:dyDescent="0.2">
      <c r="A1466">
        <v>1465</v>
      </c>
      <c r="B1466" t="s">
        <v>2962</v>
      </c>
      <c r="C1466" t="s">
        <v>2963</v>
      </c>
      <c r="D1466" t="s">
        <v>41</v>
      </c>
      <c r="E1466">
        <v>53</v>
      </c>
      <c r="F1466" s="2">
        <v>25982</v>
      </c>
      <c r="G1466" t="s">
        <v>2152</v>
      </c>
      <c r="H1466" t="s">
        <v>30</v>
      </c>
      <c r="I1466" t="s">
        <v>23</v>
      </c>
      <c r="J1466" t="s">
        <v>24</v>
      </c>
      <c r="K1466" t="s">
        <v>25</v>
      </c>
      <c r="L1466">
        <v>5</v>
      </c>
    </row>
    <row r="1467" spans="1:12" x14ac:dyDescent="0.2">
      <c r="A1467">
        <v>1466</v>
      </c>
      <c r="B1467" t="s">
        <v>2964</v>
      </c>
      <c r="C1467" t="s">
        <v>2965</v>
      </c>
      <c r="D1467" t="s">
        <v>41</v>
      </c>
      <c r="E1467">
        <v>62</v>
      </c>
      <c r="F1467" s="2">
        <v>35800</v>
      </c>
      <c r="G1467" t="s">
        <v>420</v>
      </c>
      <c r="H1467" t="s">
        <v>30</v>
      </c>
      <c r="I1467" t="s">
        <v>47</v>
      </c>
      <c r="J1467" t="s">
        <v>24</v>
      </c>
      <c r="K1467" t="s">
        <v>25</v>
      </c>
      <c r="L1467">
        <v>2</v>
      </c>
    </row>
    <row r="1468" spans="1:12" x14ac:dyDescent="0.2">
      <c r="A1468">
        <v>1467</v>
      </c>
      <c r="B1468" t="s">
        <v>2966</v>
      </c>
      <c r="C1468" t="s">
        <v>2967</v>
      </c>
      <c r="D1468" t="s">
        <v>41</v>
      </c>
      <c r="E1468">
        <v>1</v>
      </c>
      <c r="F1468" s="2">
        <v>27744</v>
      </c>
      <c r="G1468" t="s">
        <v>36</v>
      </c>
      <c r="H1468" t="s">
        <v>65</v>
      </c>
      <c r="I1468" t="s">
        <v>23</v>
      </c>
      <c r="J1468" t="s">
        <v>24</v>
      </c>
      <c r="K1468" t="s">
        <v>25</v>
      </c>
      <c r="L1468">
        <v>6</v>
      </c>
    </row>
    <row r="1469" spans="1:12" x14ac:dyDescent="0.2">
      <c r="A1469">
        <v>1468</v>
      </c>
      <c r="B1469" t="s">
        <v>2968</v>
      </c>
      <c r="C1469" t="s">
        <v>2969</v>
      </c>
      <c r="D1469" t="s">
        <v>41</v>
      </c>
      <c r="E1469">
        <v>37</v>
      </c>
      <c r="F1469" s="2">
        <v>28500</v>
      </c>
      <c r="G1469" t="s">
        <v>369</v>
      </c>
      <c r="H1469" t="s">
        <v>30</v>
      </c>
      <c r="I1469" t="s">
        <v>23</v>
      </c>
      <c r="J1469" t="s">
        <v>24</v>
      </c>
      <c r="K1469" t="s">
        <v>38</v>
      </c>
      <c r="L1469">
        <v>22</v>
      </c>
    </row>
    <row r="1470" spans="1:12" x14ac:dyDescent="0.2">
      <c r="A1470">
        <v>1469</v>
      </c>
      <c r="B1470" t="s">
        <v>2970</v>
      </c>
      <c r="D1470" t="s">
        <v>28</v>
      </c>
      <c r="E1470">
        <v>77</v>
      </c>
      <c r="F1470" s="2">
        <v>21000</v>
      </c>
      <c r="G1470" t="s">
        <v>369</v>
      </c>
      <c r="H1470" t="s">
        <v>30</v>
      </c>
      <c r="I1470" t="s">
        <v>43</v>
      </c>
      <c r="J1470" t="s">
        <v>24</v>
      </c>
      <c r="K1470" t="s">
        <v>25</v>
      </c>
      <c r="L1470">
        <v>14</v>
      </c>
    </row>
    <row r="1471" spans="1:12" x14ac:dyDescent="0.2">
      <c r="A1471">
        <v>1470</v>
      </c>
      <c r="B1471" t="s">
        <v>2971</v>
      </c>
      <c r="C1471" t="s">
        <v>2972</v>
      </c>
      <c r="D1471" t="s">
        <v>28</v>
      </c>
      <c r="E1471">
        <v>62</v>
      </c>
      <c r="F1471" s="2">
        <v>35037</v>
      </c>
      <c r="G1471" t="s">
        <v>140</v>
      </c>
      <c r="H1471" t="s">
        <v>30</v>
      </c>
      <c r="I1471" t="s">
        <v>47</v>
      </c>
      <c r="J1471" t="s">
        <v>24</v>
      </c>
      <c r="K1471" t="s">
        <v>25</v>
      </c>
      <c r="L1471">
        <v>8</v>
      </c>
    </row>
    <row r="1472" spans="1:12" x14ac:dyDescent="0.2">
      <c r="A1472">
        <v>1471</v>
      </c>
      <c r="B1472" t="s">
        <v>1233</v>
      </c>
      <c r="C1472" t="s">
        <v>1617</v>
      </c>
      <c r="D1472" t="s">
        <v>41</v>
      </c>
      <c r="E1472">
        <v>88</v>
      </c>
      <c r="F1472" s="2">
        <v>28545</v>
      </c>
      <c r="G1472" t="s">
        <v>36</v>
      </c>
      <c r="H1472" t="s">
        <v>30</v>
      </c>
      <c r="I1472" t="s">
        <v>23</v>
      </c>
      <c r="J1472" t="s">
        <v>24</v>
      </c>
      <c r="K1472" t="s">
        <v>38</v>
      </c>
      <c r="L1472">
        <v>15</v>
      </c>
    </row>
    <row r="1473" spans="1:12" x14ac:dyDescent="0.2">
      <c r="A1473">
        <v>1472</v>
      </c>
      <c r="B1473" t="s">
        <v>2973</v>
      </c>
      <c r="C1473" t="s">
        <v>2974</v>
      </c>
      <c r="D1473" t="s">
        <v>41</v>
      </c>
      <c r="E1473">
        <v>3</v>
      </c>
      <c r="F1473" s="2">
        <v>23439</v>
      </c>
      <c r="G1473" t="s">
        <v>782</v>
      </c>
      <c r="H1473" t="s">
        <v>30</v>
      </c>
      <c r="I1473" t="s">
        <v>23</v>
      </c>
      <c r="J1473" t="s">
        <v>24</v>
      </c>
      <c r="K1473" t="s">
        <v>38</v>
      </c>
      <c r="L1473">
        <v>17</v>
      </c>
    </row>
    <row r="1474" spans="1:12" x14ac:dyDescent="0.2">
      <c r="A1474">
        <v>1473</v>
      </c>
      <c r="B1474" t="s">
        <v>114</v>
      </c>
      <c r="C1474" t="s">
        <v>2975</v>
      </c>
      <c r="D1474" t="s">
        <v>28</v>
      </c>
      <c r="E1474">
        <v>49</v>
      </c>
      <c r="F1474" s="2">
        <v>22027</v>
      </c>
      <c r="G1474" t="s">
        <v>235</v>
      </c>
      <c r="H1474" t="s">
        <v>36</v>
      </c>
      <c r="I1474" t="s">
        <v>23</v>
      </c>
      <c r="J1474" t="s">
        <v>24</v>
      </c>
      <c r="K1474" t="s">
        <v>25</v>
      </c>
      <c r="L1474">
        <v>20</v>
      </c>
    </row>
    <row r="1475" spans="1:12" x14ac:dyDescent="0.2">
      <c r="A1475">
        <v>1474</v>
      </c>
      <c r="B1475" t="s">
        <v>2976</v>
      </c>
      <c r="C1475" t="s">
        <v>2977</v>
      </c>
      <c r="D1475" t="s">
        <v>28</v>
      </c>
      <c r="E1475">
        <v>54</v>
      </c>
      <c r="F1475" s="2">
        <v>31559</v>
      </c>
      <c r="G1475" t="s">
        <v>454</v>
      </c>
      <c r="H1475" t="s">
        <v>22</v>
      </c>
      <c r="I1475" t="s">
        <v>23</v>
      </c>
      <c r="J1475" t="s">
        <v>24</v>
      </c>
      <c r="K1475" t="s">
        <v>25</v>
      </c>
      <c r="L1475">
        <v>21</v>
      </c>
    </row>
    <row r="1476" spans="1:12" x14ac:dyDescent="0.2">
      <c r="A1476">
        <v>1475</v>
      </c>
      <c r="B1476" t="s">
        <v>1484</v>
      </c>
      <c r="C1476" t="s">
        <v>2978</v>
      </c>
      <c r="D1476" t="s">
        <v>28</v>
      </c>
      <c r="E1476">
        <v>41</v>
      </c>
      <c r="F1476" s="2">
        <v>31249</v>
      </c>
      <c r="G1476" t="s">
        <v>33</v>
      </c>
      <c r="H1476" t="s">
        <v>46</v>
      </c>
      <c r="I1476" t="s">
        <v>43</v>
      </c>
      <c r="J1476" t="s">
        <v>24</v>
      </c>
      <c r="K1476" t="s">
        <v>25</v>
      </c>
      <c r="L1476">
        <v>7</v>
      </c>
    </row>
    <row r="1477" spans="1:12" x14ac:dyDescent="0.2">
      <c r="A1477">
        <v>1476</v>
      </c>
      <c r="B1477" t="s">
        <v>387</v>
      </c>
      <c r="C1477" t="s">
        <v>2979</v>
      </c>
      <c r="D1477" t="s">
        <v>28</v>
      </c>
      <c r="E1477">
        <v>25</v>
      </c>
      <c r="F1477" s="2">
        <v>31737</v>
      </c>
      <c r="G1477" t="s">
        <v>454</v>
      </c>
      <c r="H1477" t="s">
        <v>36</v>
      </c>
      <c r="I1477" t="s">
        <v>43</v>
      </c>
      <c r="J1477" t="s">
        <v>24</v>
      </c>
      <c r="K1477" t="s">
        <v>25</v>
      </c>
      <c r="L1477">
        <v>20</v>
      </c>
    </row>
    <row r="1478" spans="1:12" x14ac:dyDescent="0.2">
      <c r="A1478">
        <v>1477</v>
      </c>
      <c r="B1478" t="s">
        <v>2980</v>
      </c>
      <c r="C1478" t="s">
        <v>2981</v>
      </c>
      <c r="D1478" t="s">
        <v>128</v>
      </c>
      <c r="E1478">
        <v>42</v>
      </c>
      <c r="F1478" s="2"/>
      <c r="G1478" t="s">
        <v>559</v>
      </c>
      <c r="H1478" t="s">
        <v>30</v>
      </c>
      <c r="I1478" t="s">
        <v>23</v>
      </c>
      <c r="J1478" t="s">
        <v>24</v>
      </c>
      <c r="K1478" t="s">
        <v>25</v>
      </c>
    </row>
    <row r="1479" spans="1:12" x14ac:dyDescent="0.2">
      <c r="A1479">
        <v>1478</v>
      </c>
      <c r="B1479" t="s">
        <v>2982</v>
      </c>
      <c r="C1479" t="s">
        <v>2983</v>
      </c>
      <c r="D1479" t="s">
        <v>28</v>
      </c>
      <c r="E1479">
        <v>40</v>
      </c>
      <c r="F1479" s="2">
        <v>33943</v>
      </c>
      <c r="G1479" t="s">
        <v>134</v>
      </c>
      <c r="H1479" t="s">
        <v>30</v>
      </c>
      <c r="I1479" t="s">
        <v>47</v>
      </c>
      <c r="J1479" t="s">
        <v>24</v>
      </c>
      <c r="K1479" t="s">
        <v>38</v>
      </c>
      <c r="L1479">
        <v>9</v>
      </c>
    </row>
    <row r="1480" spans="1:12" x14ac:dyDescent="0.2">
      <c r="A1480">
        <v>1479</v>
      </c>
      <c r="B1480" t="s">
        <v>2984</v>
      </c>
      <c r="C1480" t="s">
        <v>2985</v>
      </c>
      <c r="D1480" t="s">
        <v>28</v>
      </c>
      <c r="E1480">
        <v>25</v>
      </c>
      <c r="F1480" s="2">
        <v>28418</v>
      </c>
      <c r="G1480" t="s">
        <v>1049</v>
      </c>
      <c r="H1480" t="s">
        <v>56</v>
      </c>
      <c r="I1480" t="s">
        <v>23</v>
      </c>
      <c r="J1480" t="s">
        <v>24</v>
      </c>
      <c r="K1480" t="s">
        <v>38</v>
      </c>
      <c r="L1480">
        <v>21</v>
      </c>
    </row>
    <row r="1481" spans="1:12" x14ac:dyDescent="0.2">
      <c r="A1481">
        <v>1480</v>
      </c>
      <c r="B1481" t="s">
        <v>2986</v>
      </c>
      <c r="C1481" t="s">
        <v>2987</v>
      </c>
      <c r="D1481" t="s">
        <v>41</v>
      </c>
      <c r="E1481">
        <v>83</v>
      </c>
      <c r="F1481" s="2">
        <v>34840</v>
      </c>
      <c r="G1481" t="s">
        <v>122</v>
      </c>
      <c r="H1481" t="s">
        <v>36</v>
      </c>
      <c r="I1481" t="s">
        <v>47</v>
      </c>
      <c r="J1481" t="s">
        <v>24</v>
      </c>
      <c r="K1481" t="s">
        <v>25</v>
      </c>
      <c r="L1481">
        <v>5</v>
      </c>
    </row>
    <row r="1482" spans="1:12" x14ac:dyDescent="0.2">
      <c r="A1482">
        <v>1481</v>
      </c>
      <c r="B1482" t="s">
        <v>2988</v>
      </c>
      <c r="C1482" t="s">
        <v>2989</v>
      </c>
      <c r="D1482" t="s">
        <v>41</v>
      </c>
      <c r="E1482">
        <v>93</v>
      </c>
      <c r="F1482" s="2">
        <v>27937</v>
      </c>
      <c r="G1482" t="s">
        <v>161</v>
      </c>
      <c r="H1482" t="s">
        <v>30</v>
      </c>
      <c r="I1482" t="s">
        <v>43</v>
      </c>
      <c r="J1482" t="s">
        <v>24</v>
      </c>
      <c r="K1482" t="s">
        <v>38</v>
      </c>
      <c r="L1482">
        <v>14</v>
      </c>
    </row>
    <row r="1483" spans="1:12" x14ac:dyDescent="0.2">
      <c r="A1483">
        <v>1482</v>
      </c>
      <c r="B1483" t="s">
        <v>2990</v>
      </c>
      <c r="C1483" t="s">
        <v>2991</v>
      </c>
      <c r="D1483" t="s">
        <v>28</v>
      </c>
      <c r="E1483">
        <v>29</v>
      </c>
      <c r="F1483" s="2">
        <v>28975</v>
      </c>
      <c r="G1483" t="s">
        <v>575</v>
      </c>
      <c r="H1483" t="s">
        <v>65</v>
      </c>
      <c r="I1483" t="s">
        <v>23</v>
      </c>
      <c r="J1483" t="s">
        <v>24</v>
      </c>
      <c r="K1483" t="s">
        <v>38</v>
      </c>
      <c r="L1483">
        <v>12</v>
      </c>
    </row>
    <row r="1484" spans="1:12" x14ac:dyDescent="0.2">
      <c r="A1484">
        <v>1483</v>
      </c>
      <c r="B1484" t="s">
        <v>2992</v>
      </c>
      <c r="C1484" t="s">
        <v>2993</v>
      </c>
      <c r="D1484" t="s">
        <v>41</v>
      </c>
      <c r="E1484">
        <v>55</v>
      </c>
      <c r="F1484" s="2">
        <v>26278</v>
      </c>
      <c r="G1484" t="s">
        <v>59</v>
      </c>
      <c r="H1484" t="s">
        <v>119</v>
      </c>
      <c r="I1484" t="s">
        <v>23</v>
      </c>
      <c r="J1484" t="s">
        <v>24</v>
      </c>
      <c r="K1484" t="s">
        <v>25</v>
      </c>
      <c r="L1484">
        <v>14</v>
      </c>
    </row>
    <row r="1485" spans="1:12" x14ac:dyDescent="0.2">
      <c r="A1485">
        <v>1484</v>
      </c>
      <c r="B1485" t="s">
        <v>2994</v>
      </c>
      <c r="C1485" t="s">
        <v>2995</v>
      </c>
      <c r="D1485" t="s">
        <v>41</v>
      </c>
      <c r="E1485">
        <v>26</v>
      </c>
      <c r="F1485" s="2">
        <v>31476</v>
      </c>
      <c r="G1485" t="s">
        <v>2060</v>
      </c>
      <c r="H1485" t="s">
        <v>36</v>
      </c>
      <c r="I1485" t="s">
        <v>23</v>
      </c>
      <c r="J1485" t="s">
        <v>24</v>
      </c>
      <c r="K1485" t="s">
        <v>38</v>
      </c>
      <c r="L1485">
        <v>18</v>
      </c>
    </row>
    <row r="1486" spans="1:12" x14ac:dyDescent="0.2">
      <c r="A1486">
        <v>1485</v>
      </c>
      <c r="B1486" t="s">
        <v>2996</v>
      </c>
      <c r="C1486" t="s">
        <v>2997</v>
      </c>
      <c r="D1486" t="s">
        <v>28</v>
      </c>
      <c r="E1486">
        <v>50</v>
      </c>
      <c r="F1486" s="2">
        <v>25417</v>
      </c>
      <c r="G1486" t="s">
        <v>150</v>
      </c>
      <c r="H1486" t="s">
        <v>22</v>
      </c>
      <c r="I1486" t="s">
        <v>23</v>
      </c>
      <c r="J1486" t="s">
        <v>24</v>
      </c>
      <c r="K1486" t="s">
        <v>25</v>
      </c>
      <c r="L1486">
        <v>6</v>
      </c>
    </row>
    <row r="1487" spans="1:12" x14ac:dyDescent="0.2">
      <c r="A1487">
        <v>1486</v>
      </c>
      <c r="B1487" t="s">
        <v>2998</v>
      </c>
      <c r="C1487" t="s">
        <v>2999</v>
      </c>
      <c r="D1487" t="s">
        <v>28</v>
      </c>
      <c r="E1487">
        <v>14</v>
      </c>
      <c r="F1487" s="2">
        <v>28709</v>
      </c>
      <c r="G1487" t="s">
        <v>86</v>
      </c>
      <c r="H1487" t="s">
        <v>65</v>
      </c>
      <c r="I1487" t="s">
        <v>23</v>
      </c>
      <c r="J1487" t="s">
        <v>24</v>
      </c>
      <c r="K1487" t="s">
        <v>38</v>
      </c>
      <c r="L1487">
        <v>10</v>
      </c>
    </row>
    <row r="1488" spans="1:12" x14ac:dyDescent="0.2">
      <c r="A1488">
        <v>1487</v>
      </c>
      <c r="B1488" t="s">
        <v>3000</v>
      </c>
      <c r="C1488" t="s">
        <v>3001</v>
      </c>
      <c r="D1488" t="s">
        <v>41</v>
      </c>
      <c r="E1488">
        <v>58</v>
      </c>
      <c r="F1488" s="2">
        <v>28998</v>
      </c>
      <c r="G1488" t="s">
        <v>1598</v>
      </c>
      <c r="H1488" t="s">
        <v>36</v>
      </c>
      <c r="I1488" t="s">
        <v>43</v>
      </c>
      <c r="J1488" t="s">
        <v>24</v>
      </c>
      <c r="K1488" t="s">
        <v>25</v>
      </c>
      <c r="L1488">
        <v>5</v>
      </c>
    </row>
    <row r="1489" spans="1:12" x14ac:dyDescent="0.2">
      <c r="A1489">
        <v>1488</v>
      </c>
      <c r="B1489" t="s">
        <v>3002</v>
      </c>
      <c r="C1489" t="s">
        <v>3003</v>
      </c>
      <c r="D1489" t="s">
        <v>41</v>
      </c>
      <c r="E1489">
        <v>82</v>
      </c>
      <c r="F1489" s="2">
        <v>31685</v>
      </c>
      <c r="G1489" t="s">
        <v>465</v>
      </c>
      <c r="H1489" t="s">
        <v>36</v>
      </c>
      <c r="I1489" t="s">
        <v>23</v>
      </c>
      <c r="J1489" t="s">
        <v>24</v>
      </c>
      <c r="K1489" t="s">
        <v>25</v>
      </c>
      <c r="L1489">
        <v>17</v>
      </c>
    </row>
    <row r="1490" spans="1:12" x14ac:dyDescent="0.2">
      <c r="A1490">
        <v>1489</v>
      </c>
      <c r="B1490" t="s">
        <v>604</v>
      </c>
      <c r="C1490" t="s">
        <v>3004</v>
      </c>
      <c r="D1490" t="s">
        <v>28</v>
      </c>
      <c r="E1490">
        <v>17</v>
      </c>
      <c r="F1490" s="2">
        <v>34102</v>
      </c>
      <c r="G1490" t="s">
        <v>230</v>
      </c>
      <c r="H1490" t="s">
        <v>22</v>
      </c>
      <c r="I1490" t="s">
        <v>23</v>
      </c>
      <c r="J1490" t="s">
        <v>24</v>
      </c>
      <c r="K1490" t="s">
        <v>38</v>
      </c>
      <c r="L1490">
        <v>4</v>
      </c>
    </row>
    <row r="1491" spans="1:12" x14ac:dyDescent="0.2">
      <c r="A1491">
        <v>1490</v>
      </c>
      <c r="B1491" t="s">
        <v>3005</v>
      </c>
      <c r="C1491" t="s">
        <v>3006</v>
      </c>
      <c r="D1491" t="s">
        <v>41</v>
      </c>
      <c r="E1491">
        <v>36</v>
      </c>
      <c r="F1491" s="2">
        <v>25571</v>
      </c>
      <c r="G1491" t="s">
        <v>420</v>
      </c>
      <c r="H1491" t="s">
        <v>30</v>
      </c>
      <c r="I1491" t="s">
        <v>23</v>
      </c>
      <c r="J1491" t="s">
        <v>24</v>
      </c>
      <c r="K1491" t="s">
        <v>25</v>
      </c>
      <c r="L1491">
        <v>6</v>
      </c>
    </row>
    <row r="1492" spans="1:12" x14ac:dyDescent="0.2">
      <c r="A1492">
        <v>1491</v>
      </c>
      <c r="B1492" t="s">
        <v>3007</v>
      </c>
      <c r="C1492" t="s">
        <v>3008</v>
      </c>
      <c r="D1492" t="s">
        <v>41</v>
      </c>
      <c r="E1492">
        <v>96</v>
      </c>
      <c r="F1492" s="2">
        <v>35645</v>
      </c>
      <c r="G1492" t="s">
        <v>725</v>
      </c>
      <c r="H1492" t="s">
        <v>22</v>
      </c>
      <c r="I1492" t="s">
        <v>23</v>
      </c>
      <c r="J1492" t="s">
        <v>24</v>
      </c>
      <c r="K1492" t="s">
        <v>25</v>
      </c>
      <c r="L1492">
        <v>4</v>
      </c>
    </row>
    <row r="1493" spans="1:12" x14ac:dyDescent="0.2">
      <c r="A1493">
        <v>1492</v>
      </c>
      <c r="B1493" t="s">
        <v>3009</v>
      </c>
      <c r="C1493" t="s">
        <v>3010</v>
      </c>
      <c r="D1493" t="s">
        <v>41</v>
      </c>
      <c r="E1493">
        <v>51</v>
      </c>
      <c r="F1493" s="2">
        <v>29231</v>
      </c>
      <c r="G1493" t="s">
        <v>52</v>
      </c>
      <c r="H1493" t="s">
        <v>36</v>
      </c>
      <c r="I1493" t="s">
        <v>23</v>
      </c>
      <c r="J1493" t="s">
        <v>24</v>
      </c>
      <c r="K1493" t="s">
        <v>38</v>
      </c>
      <c r="L1493">
        <v>7</v>
      </c>
    </row>
    <row r="1494" spans="1:12" x14ac:dyDescent="0.2">
      <c r="A1494">
        <v>1493</v>
      </c>
      <c r="B1494" t="s">
        <v>3011</v>
      </c>
      <c r="C1494" t="s">
        <v>3012</v>
      </c>
      <c r="D1494" t="s">
        <v>41</v>
      </c>
      <c r="E1494">
        <v>51</v>
      </c>
      <c r="F1494" s="2">
        <v>32001</v>
      </c>
      <c r="G1494" t="s">
        <v>1146</v>
      </c>
      <c r="H1494" t="s">
        <v>56</v>
      </c>
      <c r="I1494" t="s">
        <v>47</v>
      </c>
      <c r="J1494" t="s">
        <v>24</v>
      </c>
      <c r="K1494" t="s">
        <v>38</v>
      </c>
      <c r="L1494">
        <v>22</v>
      </c>
    </row>
    <row r="1495" spans="1:12" x14ac:dyDescent="0.2">
      <c r="A1495">
        <v>1494</v>
      </c>
      <c r="B1495" t="s">
        <v>3013</v>
      </c>
      <c r="C1495" t="s">
        <v>3014</v>
      </c>
      <c r="D1495" t="s">
        <v>28</v>
      </c>
      <c r="E1495">
        <v>46</v>
      </c>
      <c r="F1495" s="2">
        <v>31719</v>
      </c>
      <c r="G1495" t="s">
        <v>702</v>
      </c>
      <c r="H1495" t="s">
        <v>36</v>
      </c>
      <c r="I1495" t="s">
        <v>23</v>
      </c>
      <c r="J1495" t="s">
        <v>24</v>
      </c>
      <c r="K1495" t="s">
        <v>25</v>
      </c>
      <c r="L1495">
        <v>7</v>
      </c>
    </row>
    <row r="1496" spans="1:12" x14ac:dyDescent="0.2">
      <c r="A1496">
        <v>1495</v>
      </c>
      <c r="B1496" t="s">
        <v>3015</v>
      </c>
      <c r="C1496" t="s">
        <v>765</v>
      </c>
      <c r="D1496" t="s">
        <v>41</v>
      </c>
      <c r="E1496">
        <v>4</v>
      </c>
      <c r="F1496" s="2">
        <v>32734</v>
      </c>
      <c r="G1496" t="s">
        <v>200</v>
      </c>
      <c r="H1496" t="s">
        <v>22</v>
      </c>
      <c r="I1496" t="s">
        <v>47</v>
      </c>
      <c r="J1496" t="s">
        <v>24</v>
      </c>
      <c r="K1496" t="s">
        <v>25</v>
      </c>
      <c r="L1496">
        <v>8</v>
      </c>
    </row>
    <row r="1497" spans="1:12" x14ac:dyDescent="0.2">
      <c r="A1497">
        <v>1496</v>
      </c>
      <c r="B1497" t="s">
        <v>662</v>
      </c>
      <c r="C1497" t="s">
        <v>3016</v>
      </c>
      <c r="D1497" t="s">
        <v>41</v>
      </c>
      <c r="E1497">
        <v>22</v>
      </c>
      <c r="F1497" s="2">
        <v>35917</v>
      </c>
      <c r="G1497" t="s">
        <v>830</v>
      </c>
      <c r="H1497" t="s">
        <v>37</v>
      </c>
      <c r="I1497" t="s">
        <v>43</v>
      </c>
      <c r="J1497" t="s">
        <v>24</v>
      </c>
      <c r="K1497" t="s">
        <v>38</v>
      </c>
      <c r="L1497">
        <v>3</v>
      </c>
    </row>
    <row r="1498" spans="1:12" x14ac:dyDescent="0.2">
      <c r="A1498">
        <v>1497</v>
      </c>
      <c r="B1498" t="s">
        <v>3017</v>
      </c>
      <c r="C1498" t="s">
        <v>3018</v>
      </c>
      <c r="D1498" t="s">
        <v>41</v>
      </c>
      <c r="E1498">
        <v>70</v>
      </c>
      <c r="F1498" s="2">
        <v>26976</v>
      </c>
      <c r="G1498" t="s">
        <v>319</v>
      </c>
      <c r="H1498" t="s">
        <v>46</v>
      </c>
      <c r="I1498" t="s">
        <v>47</v>
      </c>
      <c r="J1498" t="s">
        <v>24</v>
      </c>
      <c r="K1498" t="s">
        <v>38</v>
      </c>
      <c r="L1498">
        <v>14</v>
      </c>
    </row>
    <row r="1499" spans="1:12" x14ac:dyDescent="0.2">
      <c r="A1499">
        <v>1498</v>
      </c>
      <c r="B1499" t="s">
        <v>3019</v>
      </c>
      <c r="C1499" t="s">
        <v>3020</v>
      </c>
      <c r="D1499" t="s">
        <v>41</v>
      </c>
      <c r="E1499">
        <v>84</v>
      </c>
      <c r="F1499" s="2">
        <v>32778</v>
      </c>
      <c r="G1499" t="s">
        <v>625</v>
      </c>
      <c r="H1499" t="s">
        <v>36</v>
      </c>
      <c r="I1499" t="s">
        <v>43</v>
      </c>
      <c r="J1499" t="s">
        <v>24</v>
      </c>
      <c r="K1499" t="s">
        <v>25</v>
      </c>
      <c r="L1499">
        <v>13</v>
      </c>
    </row>
    <row r="1500" spans="1:12" x14ac:dyDescent="0.2">
      <c r="A1500">
        <v>1499</v>
      </c>
      <c r="B1500" t="s">
        <v>3021</v>
      </c>
      <c r="C1500" t="s">
        <v>3022</v>
      </c>
      <c r="D1500" t="s">
        <v>28</v>
      </c>
      <c r="E1500">
        <v>88</v>
      </c>
      <c r="F1500" s="2">
        <v>26894</v>
      </c>
      <c r="G1500" t="s">
        <v>532</v>
      </c>
      <c r="H1500" t="s">
        <v>65</v>
      </c>
      <c r="I1500" t="s">
        <v>23</v>
      </c>
      <c r="J1500" t="s">
        <v>24</v>
      </c>
      <c r="K1500" t="s">
        <v>25</v>
      </c>
      <c r="L1500">
        <v>11</v>
      </c>
    </row>
    <row r="1501" spans="1:12" x14ac:dyDescent="0.2">
      <c r="A1501">
        <v>1500</v>
      </c>
      <c r="B1501" t="s">
        <v>3023</v>
      </c>
      <c r="C1501" t="s">
        <v>3024</v>
      </c>
      <c r="D1501" t="s">
        <v>41</v>
      </c>
      <c r="E1501">
        <v>82</v>
      </c>
      <c r="F1501" s="2">
        <v>21939</v>
      </c>
      <c r="G1501" t="s">
        <v>36</v>
      </c>
      <c r="H1501" t="s">
        <v>36</v>
      </c>
      <c r="I1501" t="s">
        <v>23</v>
      </c>
      <c r="J1501" t="s">
        <v>24</v>
      </c>
      <c r="K1501" t="s">
        <v>38</v>
      </c>
      <c r="L1501">
        <v>9</v>
      </c>
    </row>
    <row r="1502" spans="1:12" x14ac:dyDescent="0.2">
      <c r="A1502">
        <v>1501</v>
      </c>
      <c r="B1502" t="s">
        <v>3025</v>
      </c>
      <c r="C1502" t="s">
        <v>3026</v>
      </c>
      <c r="D1502" t="s">
        <v>41</v>
      </c>
      <c r="E1502">
        <v>74</v>
      </c>
      <c r="F1502" s="2">
        <v>26876</v>
      </c>
      <c r="G1502" t="s">
        <v>71</v>
      </c>
      <c r="H1502" t="s">
        <v>34</v>
      </c>
      <c r="I1502" t="s">
        <v>23</v>
      </c>
      <c r="J1502" t="s">
        <v>24</v>
      </c>
      <c r="K1502" t="s">
        <v>25</v>
      </c>
      <c r="L1502">
        <v>14</v>
      </c>
    </row>
    <row r="1503" spans="1:12" x14ac:dyDescent="0.2">
      <c r="A1503">
        <v>1502</v>
      </c>
      <c r="B1503" t="s">
        <v>1366</v>
      </c>
      <c r="C1503" t="s">
        <v>3027</v>
      </c>
      <c r="D1503" t="s">
        <v>41</v>
      </c>
      <c r="E1503">
        <v>52</v>
      </c>
      <c r="F1503" s="2">
        <v>32958</v>
      </c>
      <c r="G1503" t="s">
        <v>532</v>
      </c>
      <c r="H1503" t="s">
        <v>30</v>
      </c>
      <c r="I1503" t="s">
        <v>43</v>
      </c>
      <c r="J1503" t="s">
        <v>24</v>
      </c>
      <c r="K1503" t="s">
        <v>25</v>
      </c>
      <c r="L1503">
        <v>11</v>
      </c>
    </row>
    <row r="1504" spans="1:12" x14ac:dyDescent="0.2">
      <c r="A1504">
        <v>1503</v>
      </c>
      <c r="B1504" t="s">
        <v>3028</v>
      </c>
      <c r="C1504" t="s">
        <v>3029</v>
      </c>
      <c r="D1504" t="s">
        <v>41</v>
      </c>
      <c r="E1504">
        <v>1</v>
      </c>
      <c r="F1504" s="2">
        <v>24893</v>
      </c>
      <c r="G1504" t="s">
        <v>1531</v>
      </c>
      <c r="H1504" t="s">
        <v>36</v>
      </c>
      <c r="I1504" t="s">
        <v>43</v>
      </c>
      <c r="J1504" t="s">
        <v>24</v>
      </c>
      <c r="K1504" t="s">
        <v>38</v>
      </c>
      <c r="L1504">
        <v>6</v>
      </c>
    </row>
    <row r="1505" spans="1:12" x14ac:dyDescent="0.2">
      <c r="A1505">
        <v>1504</v>
      </c>
      <c r="B1505" t="s">
        <v>3030</v>
      </c>
      <c r="C1505" t="s">
        <v>3031</v>
      </c>
      <c r="D1505" t="s">
        <v>28</v>
      </c>
      <c r="E1505">
        <v>98</v>
      </c>
      <c r="F1505" s="2">
        <v>27397</v>
      </c>
      <c r="G1505" t="s">
        <v>248</v>
      </c>
      <c r="H1505" t="s">
        <v>34</v>
      </c>
      <c r="I1505" t="s">
        <v>43</v>
      </c>
      <c r="J1505" t="s">
        <v>24</v>
      </c>
      <c r="K1505" t="s">
        <v>25</v>
      </c>
      <c r="L1505">
        <v>13</v>
      </c>
    </row>
    <row r="1506" spans="1:12" x14ac:dyDescent="0.2">
      <c r="A1506">
        <v>1505</v>
      </c>
      <c r="B1506" t="s">
        <v>1991</v>
      </c>
      <c r="C1506" t="s">
        <v>3032</v>
      </c>
      <c r="D1506" t="s">
        <v>28</v>
      </c>
      <c r="E1506">
        <v>90</v>
      </c>
      <c r="F1506" s="2">
        <v>34263</v>
      </c>
      <c r="G1506" t="s">
        <v>33</v>
      </c>
      <c r="H1506" t="s">
        <v>30</v>
      </c>
      <c r="I1506" t="s">
        <v>23</v>
      </c>
      <c r="J1506" t="s">
        <v>24</v>
      </c>
      <c r="K1506" t="s">
        <v>38</v>
      </c>
      <c r="L1506">
        <v>3</v>
      </c>
    </row>
    <row r="1507" spans="1:12" x14ac:dyDescent="0.2">
      <c r="A1507">
        <v>1506</v>
      </c>
      <c r="B1507" t="s">
        <v>2063</v>
      </c>
      <c r="C1507" t="s">
        <v>3033</v>
      </c>
      <c r="D1507" t="s">
        <v>28</v>
      </c>
      <c r="E1507">
        <v>21</v>
      </c>
      <c r="F1507" s="2">
        <v>21237</v>
      </c>
      <c r="G1507" t="s">
        <v>36</v>
      </c>
      <c r="H1507" t="s">
        <v>34</v>
      </c>
      <c r="I1507" t="s">
        <v>23</v>
      </c>
      <c r="J1507" t="s">
        <v>24</v>
      </c>
      <c r="K1507" t="s">
        <v>38</v>
      </c>
      <c r="L1507">
        <v>17</v>
      </c>
    </row>
    <row r="1508" spans="1:12" x14ac:dyDescent="0.2">
      <c r="A1508">
        <v>1507</v>
      </c>
      <c r="B1508" t="s">
        <v>3034</v>
      </c>
      <c r="C1508" t="s">
        <v>3035</v>
      </c>
      <c r="D1508" t="s">
        <v>28</v>
      </c>
      <c r="E1508">
        <v>97</v>
      </c>
      <c r="F1508" s="2">
        <v>28439</v>
      </c>
      <c r="G1508" t="s">
        <v>36</v>
      </c>
      <c r="H1508" t="s">
        <v>65</v>
      </c>
      <c r="I1508" t="s">
        <v>47</v>
      </c>
      <c r="J1508" t="s">
        <v>24</v>
      </c>
      <c r="K1508" t="s">
        <v>25</v>
      </c>
      <c r="L1508">
        <v>22</v>
      </c>
    </row>
    <row r="1509" spans="1:12" x14ac:dyDescent="0.2">
      <c r="A1509">
        <v>1508</v>
      </c>
      <c r="B1509" t="s">
        <v>3036</v>
      </c>
      <c r="C1509" t="s">
        <v>3037</v>
      </c>
      <c r="D1509" t="s">
        <v>28</v>
      </c>
      <c r="E1509">
        <v>80</v>
      </c>
      <c r="F1509" s="2">
        <v>31652</v>
      </c>
      <c r="G1509" t="s">
        <v>581</v>
      </c>
      <c r="H1509" t="s">
        <v>22</v>
      </c>
      <c r="I1509" t="s">
        <v>43</v>
      </c>
      <c r="J1509" t="s">
        <v>24</v>
      </c>
      <c r="K1509" t="s">
        <v>25</v>
      </c>
      <c r="L1509">
        <v>11</v>
      </c>
    </row>
    <row r="1510" spans="1:12" x14ac:dyDescent="0.2">
      <c r="A1510">
        <v>1509</v>
      </c>
      <c r="B1510" t="s">
        <v>3038</v>
      </c>
      <c r="C1510" t="s">
        <v>3039</v>
      </c>
      <c r="D1510" t="s">
        <v>128</v>
      </c>
      <c r="E1510">
        <v>10</v>
      </c>
      <c r="F1510" s="2"/>
      <c r="G1510" t="s">
        <v>799</v>
      </c>
      <c r="H1510" t="s">
        <v>37</v>
      </c>
      <c r="I1510" t="s">
        <v>47</v>
      </c>
      <c r="J1510" t="s">
        <v>24</v>
      </c>
      <c r="K1510" t="s">
        <v>25</v>
      </c>
    </row>
    <row r="1511" spans="1:12" x14ac:dyDescent="0.2">
      <c r="A1511">
        <v>1510</v>
      </c>
      <c r="B1511" t="s">
        <v>845</v>
      </c>
      <c r="C1511" t="s">
        <v>3040</v>
      </c>
      <c r="D1511" t="s">
        <v>28</v>
      </c>
      <c r="E1511">
        <v>94</v>
      </c>
      <c r="F1511" s="2">
        <v>21586</v>
      </c>
      <c r="G1511" t="s">
        <v>559</v>
      </c>
      <c r="H1511" t="s">
        <v>30</v>
      </c>
      <c r="I1511" t="s">
        <v>23</v>
      </c>
      <c r="J1511" t="s">
        <v>24</v>
      </c>
      <c r="K1511" t="s">
        <v>38</v>
      </c>
      <c r="L1511">
        <v>18</v>
      </c>
    </row>
    <row r="1512" spans="1:12" x14ac:dyDescent="0.2">
      <c r="A1512">
        <v>1511</v>
      </c>
      <c r="B1512" t="s">
        <v>3041</v>
      </c>
      <c r="C1512" t="s">
        <v>3042</v>
      </c>
      <c r="D1512" t="s">
        <v>28</v>
      </c>
      <c r="E1512">
        <v>97</v>
      </c>
      <c r="F1512" s="2">
        <v>33062</v>
      </c>
      <c r="G1512" t="s">
        <v>256</v>
      </c>
      <c r="H1512" t="s">
        <v>30</v>
      </c>
      <c r="I1512" t="s">
        <v>23</v>
      </c>
      <c r="J1512" t="s">
        <v>24</v>
      </c>
      <c r="K1512" t="s">
        <v>38</v>
      </c>
      <c r="L1512">
        <v>4</v>
      </c>
    </row>
    <row r="1513" spans="1:12" x14ac:dyDescent="0.2">
      <c r="A1513">
        <v>1512</v>
      </c>
      <c r="B1513" t="s">
        <v>3043</v>
      </c>
      <c r="D1513" t="s">
        <v>28</v>
      </c>
      <c r="E1513">
        <v>89</v>
      </c>
      <c r="F1513" s="2">
        <v>28955</v>
      </c>
      <c r="G1513" t="s">
        <v>230</v>
      </c>
      <c r="H1513" t="s">
        <v>36</v>
      </c>
      <c r="I1513" t="s">
        <v>47</v>
      </c>
      <c r="J1513" t="s">
        <v>24</v>
      </c>
      <c r="K1513" t="s">
        <v>38</v>
      </c>
      <c r="L1513">
        <v>4</v>
      </c>
    </row>
    <row r="1514" spans="1:12" x14ac:dyDescent="0.2">
      <c r="A1514">
        <v>1513</v>
      </c>
      <c r="B1514" t="s">
        <v>3044</v>
      </c>
      <c r="C1514" t="s">
        <v>3045</v>
      </c>
      <c r="D1514" t="s">
        <v>28</v>
      </c>
      <c r="E1514">
        <v>13</v>
      </c>
      <c r="F1514" s="2">
        <v>25724</v>
      </c>
      <c r="G1514" t="s">
        <v>402</v>
      </c>
      <c r="H1514" t="s">
        <v>36</v>
      </c>
      <c r="I1514" t="s">
        <v>43</v>
      </c>
      <c r="J1514" t="s">
        <v>24</v>
      </c>
      <c r="K1514" t="s">
        <v>25</v>
      </c>
      <c r="L1514">
        <v>16</v>
      </c>
    </row>
    <row r="1515" spans="1:12" x14ac:dyDescent="0.2">
      <c r="A1515">
        <v>1514</v>
      </c>
      <c r="B1515" t="s">
        <v>3046</v>
      </c>
      <c r="C1515" t="s">
        <v>3047</v>
      </c>
      <c r="D1515" t="s">
        <v>28</v>
      </c>
      <c r="E1515">
        <v>15</v>
      </c>
      <c r="F1515" s="2">
        <v>22662</v>
      </c>
      <c r="G1515" t="s">
        <v>83</v>
      </c>
      <c r="H1515" t="s">
        <v>36</v>
      </c>
      <c r="I1515" t="s">
        <v>23</v>
      </c>
      <c r="J1515" t="s">
        <v>24</v>
      </c>
      <c r="K1515" t="s">
        <v>38</v>
      </c>
      <c r="L1515">
        <v>14</v>
      </c>
    </row>
    <row r="1516" spans="1:12" x14ac:dyDescent="0.2">
      <c r="A1516">
        <v>1515</v>
      </c>
      <c r="B1516" t="s">
        <v>3048</v>
      </c>
      <c r="C1516" t="s">
        <v>3049</v>
      </c>
      <c r="D1516" t="s">
        <v>28</v>
      </c>
      <c r="E1516">
        <v>80</v>
      </c>
      <c r="F1516" s="2">
        <v>33104</v>
      </c>
      <c r="G1516" t="s">
        <v>86</v>
      </c>
      <c r="H1516" t="s">
        <v>65</v>
      </c>
      <c r="I1516" t="s">
        <v>23</v>
      </c>
      <c r="J1516" t="s">
        <v>24</v>
      </c>
      <c r="K1516" t="s">
        <v>25</v>
      </c>
      <c r="L1516">
        <v>2</v>
      </c>
    </row>
    <row r="1517" spans="1:12" x14ac:dyDescent="0.2">
      <c r="A1517">
        <v>1516</v>
      </c>
      <c r="B1517" t="s">
        <v>1603</v>
      </c>
      <c r="C1517" t="s">
        <v>3050</v>
      </c>
      <c r="D1517" t="s">
        <v>28</v>
      </c>
      <c r="E1517">
        <v>6</v>
      </c>
      <c r="F1517" s="2">
        <v>24665</v>
      </c>
      <c r="G1517" t="s">
        <v>190</v>
      </c>
      <c r="H1517" t="s">
        <v>37</v>
      </c>
      <c r="I1517" t="s">
        <v>43</v>
      </c>
      <c r="J1517" t="s">
        <v>24</v>
      </c>
      <c r="K1517" t="s">
        <v>38</v>
      </c>
      <c r="L1517">
        <v>19</v>
      </c>
    </row>
    <row r="1518" spans="1:12" x14ac:dyDescent="0.2">
      <c r="A1518">
        <v>1517</v>
      </c>
      <c r="B1518" t="s">
        <v>3051</v>
      </c>
      <c r="C1518" t="s">
        <v>3052</v>
      </c>
      <c r="D1518" t="s">
        <v>28</v>
      </c>
      <c r="E1518">
        <v>90</v>
      </c>
      <c r="F1518" s="2">
        <v>32035</v>
      </c>
      <c r="G1518" t="s">
        <v>394</v>
      </c>
      <c r="H1518" t="s">
        <v>37</v>
      </c>
      <c r="I1518" t="s">
        <v>43</v>
      </c>
      <c r="J1518" t="s">
        <v>24</v>
      </c>
      <c r="K1518" t="s">
        <v>38</v>
      </c>
      <c r="L1518">
        <v>12</v>
      </c>
    </row>
    <row r="1519" spans="1:12" x14ac:dyDescent="0.2">
      <c r="A1519">
        <v>1518</v>
      </c>
      <c r="B1519" t="s">
        <v>3053</v>
      </c>
      <c r="C1519" t="s">
        <v>3054</v>
      </c>
      <c r="D1519" t="s">
        <v>28</v>
      </c>
      <c r="E1519">
        <v>66</v>
      </c>
      <c r="F1519" s="2">
        <v>25935</v>
      </c>
      <c r="G1519" t="s">
        <v>293</v>
      </c>
      <c r="H1519" t="s">
        <v>34</v>
      </c>
      <c r="I1519" t="s">
        <v>43</v>
      </c>
      <c r="J1519" t="s">
        <v>24</v>
      </c>
      <c r="K1519" t="s">
        <v>38</v>
      </c>
      <c r="L1519">
        <v>18</v>
      </c>
    </row>
    <row r="1520" spans="1:12" x14ac:dyDescent="0.2">
      <c r="A1520">
        <v>1519</v>
      </c>
      <c r="B1520" t="s">
        <v>3055</v>
      </c>
      <c r="C1520" t="s">
        <v>3056</v>
      </c>
      <c r="D1520" t="s">
        <v>28</v>
      </c>
      <c r="E1520">
        <v>35</v>
      </c>
      <c r="F1520" s="2">
        <v>37225</v>
      </c>
      <c r="G1520" t="s">
        <v>2060</v>
      </c>
      <c r="H1520" t="s">
        <v>119</v>
      </c>
      <c r="I1520" t="s">
        <v>47</v>
      </c>
      <c r="J1520" t="s">
        <v>24</v>
      </c>
      <c r="K1520" t="s">
        <v>25</v>
      </c>
      <c r="L1520">
        <v>1</v>
      </c>
    </row>
    <row r="1521" spans="1:12" x14ac:dyDescent="0.2">
      <c r="A1521">
        <v>1520</v>
      </c>
      <c r="B1521" t="s">
        <v>3057</v>
      </c>
      <c r="C1521" t="s">
        <v>3058</v>
      </c>
      <c r="D1521" t="s">
        <v>28</v>
      </c>
      <c r="E1521">
        <v>95</v>
      </c>
      <c r="F1521" s="2">
        <v>24064</v>
      </c>
      <c r="G1521" t="s">
        <v>36</v>
      </c>
      <c r="H1521" t="s">
        <v>46</v>
      </c>
      <c r="I1521" t="s">
        <v>23</v>
      </c>
      <c r="J1521" t="s">
        <v>24</v>
      </c>
      <c r="K1521" t="s">
        <v>38</v>
      </c>
      <c r="L1521">
        <v>19</v>
      </c>
    </row>
    <row r="1522" spans="1:12" x14ac:dyDescent="0.2">
      <c r="A1522">
        <v>1521</v>
      </c>
      <c r="B1522" t="s">
        <v>896</v>
      </c>
      <c r="C1522" t="s">
        <v>3059</v>
      </c>
      <c r="D1522" t="s">
        <v>28</v>
      </c>
      <c r="E1522">
        <v>49</v>
      </c>
      <c r="F1522" s="2">
        <v>35016</v>
      </c>
      <c r="G1522" t="s">
        <v>55</v>
      </c>
      <c r="H1522" t="s">
        <v>30</v>
      </c>
      <c r="I1522" t="s">
        <v>43</v>
      </c>
      <c r="J1522" t="s">
        <v>24</v>
      </c>
      <c r="K1522" t="s">
        <v>25</v>
      </c>
      <c r="L1522">
        <v>22</v>
      </c>
    </row>
    <row r="1523" spans="1:12" x14ac:dyDescent="0.2">
      <c r="A1523">
        <v>1522</v>
      </c>
      <c r="B1523" t="s">
        <v>3060</v>
      </c>
      <c r="C1523" t="s">
        <v>3061</v>
      </c>
      <c r="D1523" t="s">
        <v>28</v>
      </c>
      <c r="E1523">
        <v>57</v>
      </c>
      <c r="F1523" s="2">
        <v>34498</v>
      </c>
      <c r="G1523" t="s">
        <v>187</v>
      </c>
      <c r="H1523" t="s">
        <v>30</v>
      </c>
      <c r="I1523" t="s">
        <v>23</v>
      </c>
      <c r="J1523" t="s">
        <v>24</v>
      </c>
      <c r="K1523" t="s">
        <v>38</v>
      </c>
      <c r="L1523">
        <v>7</v>
      </c>
    </row>
    <row r="1524" spans="1:12" x14ac:dyDescent="0.2">
      <c r="A1524">
        <v>1523</v>
      </c>
      <c r="B1524" t="s">
        <v>3062</v>
      </c>
      <c r="C1524" t="s">
        <v>3063</v>
      </c>
      <c r="D1524" t="s">
        <v>28</v>
      </c>
      <c r="E1524">
        <v>78</v>
      </c>
      <c r="F1524" s="2">
        <v>21799</v>
      </c>
      <c r="G1524" t="s">
        <v>125</v>
      </c>
      <c r="H1524" t="s">
        <v>30</v>
      </c>
      <c r="I1524" t="s">
        <v>23</v>
      </c>
      <c r="J1524" t="s">
        <v>24</v>
      </c>
      <c r="K1524" t="s">
        <v>25</v>
      </c>
      <c r="L1524">
        <v>17</v>
      </c>
    </row>
    <row r="1525" spans="1:12" x14ac:dyDescent="0.2">
      <c r="A1525">
        <v>1524</v>
      </c>
      <c r="B1525" t="s">
        <v>3064</v>
      </c>
      <c r="C1525" t="s">
        <v>3065</v>
      </c>
      <c r="D1525" t="s">
        <v>41</v>
      </c>
      <c r="E1525">
        <v>7</v>
      </c>
      <c r="F1525" s="2">
        <v>27513</v>
      </c>
      <c r="G1525" t="s">
        <v>29</v>
      </c>
      <c r="H1525" t="s">
        <v>30</v>
      </c>
      <c r="I1525" t="s">
        <v>23</v>
      </c>
      <c r="J1525" t="s">
        <v>24</v>
      </c>
      <c r="K1525" t="s">
        <v>25</v>
      </c>
      <c r="L1525">
        <v>16</v>
      </c>
    </row>
    <row r="1526" spans="1:12" x14ac:dyDescent="0.2">
      <c r="A1526">
        <v>1525</v>
      </c>
      <c r="B1526" t="s">
        <v>3066</v>
      </c>
      <c r="C1526" t="s">
        <v>3067</v>
      </c>
      <c r="D1526" t="s">
        <v>41</v>
      </c>
      <c r="E1526">
        <v>43</v>
      </c>
      <c r="F1526" s="2">
        <v>24303</v>
      </c>
      <c r="G1526" t="s">
        <v>572</v>
      </c>
      <c r="H1526" t="s">
        <v>30</v>
      </c>
      <c r="I1526" t="s">
        <v>47</v>
      </c>
      <c r="J1526" t="s">
        <v>24</v>
      </c>
      <c r="K1526" t="s">
        <v>38</v>
      </c>
      <c r="L1526">
        <v>5</v>
      </c>
    </row>
    <row r="1527" spans="1:12" x14ac:dyDescent="0.2">
      <c r="A1527">
        <v>1526</v>
      </c>
      <c r="B1527" t="s">
        <v>3068</v>
      </c>
      <c r="C1527" t="s">
        <v>3069</v>
      </c>
      <c r="D1527" t="s">
        <v>28</v>
      </c>
      <c r="E1527">
        <v>50</v>
      </c>
      <c r="F1527" s="2">
        <v>23688</v>
      </c>
      <c r="G1527" t="s">
        <v>105</v>
      </c>
      <c r="H1527" t="s">
        <v>65</v>
      </c>
      <c r="I1527" t="s">
        <v>23</v>
      </c>
      <c r="J1527" t="s">
        <v>24</v>
      </c>
      <c r="K1527" t="s">
        <v>25</v>
      </c>
      <c r="L1527">
        <v>19</v>
      </c>
    </row>
    <row r="1528" spans="1:12" x14ac:dyDescent="0.2">
      <c r="A1528">
        <v>1527</v>
      </c>
      <c r="B1528" t="s">
        <v>209</v>
      </c>
      <c r="C1528" t="s">
        <v>735</v>
      </c>
      <c r="D1528" t="s">
        <v>28</v>
      </c>
      <c r="E1528">
        <v>23</v>
      </c>
      <c r="F1528" s="2">
        <v>35718</v>
      </c>
      <c r="G1528" t="s">
        <v>372</v>
      </c>
      <c r="H1528" t="s">
        <v>65</v>
      </c>
      <c r="I1528" t="s">
        <v>23</v>
      </c>
      <c r="J1528" t="s">
        <v>24</v>
      </c>
      <c r="K1528" t="s">
        <v>38</v>
      </c>
      <c r="L1528">
        <v>2</v>
      </c>
    </row>
    <row r="1529" spans="1:12" x14ac:dyDescent="0.2">
      <c r="A1529">
        <v>1528</v>
      </c>
      <c r="B1529" t="s">
        <v>3070</v>
      </c>
      <c r="C1529" t="s">
        <v>3071</v>
      </c>
      <c r="D1529" t="s">
        <v>41</v>
      </c>
      <c r="E1529">
        <v>78</v>
      </c>
      <c r="F1529" s="2">
        <v>30682</v>
      </c>
      <c r="G1529" t="s">
        <v>36</v>
      </c>
      <c r="H1529" t="s">
        <v>65</v>
      </c>
      <c r="I1529" t="s">
        <v>47</v>
      </c>
      <c r="J1529" t="s">
        <v>24</v>
      </c>
      <c r="K1529" t="s">
        <v>38</v>
      </c>
      <c r="L1529">
        <v>3</v>
      </c>
    </row>
    <row r="1530" spans="1:12" x14ac:dyDescent="0.2">
      <c r="A1530">
        <v>1529</v>
      </c>
      <c r="B1530" t="s">
        <v>3072</v>
      </c>
      <c r="C1530" t="s">
        <v>3073</v>
      </c>
      <c r="D1530" t="s">
        <v>41</v>
      </c>
      <c r="E1530">
        <v>0</v>
      </c>
      <c r="F1530" s="2">
        <v>31706</v>
      </c>
      <c r="G1530" t="s">
        <v>1531</v>
      </c>
      <c r="H1530" t="s">
        <v>30</v>
      </c>
      <c r="I1530" t="s">
        <v>47</v>
      </c>
      <c r="J1530" t="s">
        <v>24</v>
      </c>
      <c r="K1530" t="s">
        <v>25</v>
      </c>
      <c r="L1530">
        <v>5</v>
      </c>
    </row>
    <row r="1531" spans="1:12" x14ac:dyDescent="0.2">
      <c r="A1531">
        <v>1530</v>
      </c>
      <c r="B1531" t="s">
        <v>3074</v>
      </c>
      <c r="C1531" t="s">
        <v>3075</v>
      </c>
      <c r="D1531" t="s">
        <v>28</v>
      </c>
      <c r="E1531">
        <v>89</v>
      </c>
      <c r="F1531" s="2">
        <v>27771</v>
      </c>
      <c r="G1531" t="s">
        <v>462</v>
      </c>
      <c r="H1531" t="s">
        <v>22</v>
      </c>
      <c r="I1531" t="s">
        <v>23</v>
      </c>
      <c r="J1531" t="s">
        <v>24</v>
      </c>
      <c r="K1531" t="s">
        <v>25</v>
      </c>
      <c r="L1531">
        <v>9</v>
      </c>
    </row>
    <row r="1532" spans="1:12" x14ac:dyDescent="0.2">
      <c r="A1532">
        <v>1531</v>
      </c>
      <c r="B1532" t="s">
        <v>3076</v>
      </c>
      <c r="C1532" t="s">
        <v>3077</v>
      </c>
      <c r="D1532" t="s">
        <v>41</v>
      </c>
      <c r="E1532">
        <v>20</v>
      </c>
      <c r="F1532" s="2">
        <v>24183</v>
      </c>
      <c r="G1532" t="s">
        <v>620</v>
      </c>
      <c r="H1532" t="s">
        <v>30</v>
      </c>
      <c r="I1532" t="s">
        <v>23</v>
      </c>
      <c r="J1532" t="s">
        <v>24</v>
      </c>
      <c r="K1532" t="s">
        <v>25</v>
      </c>
      <c r="L1532">
        <v>13</v>
      </c>
    </row>
    <row r="1533" spans="1:12" x14ac:dyDescent="0.2">
      <c r="A1533">
        <v>1532</v>
      </c>
      <c r="B1533" t="s">
        <v>1459</v>
      </c>
      <c r="C1533" t="s">
        <v>3078</v>
      </c>
      <c r="D1533" t="s">
        <v>41</v>
      </c>
      <c r="E1533">
        <v>27</v>
      </c>
      <c r="F1533" s="2">
        <v>26598</v>
      </c>
      <c r="G1533" t="s">
        <v>296</v>
      </c>
      <c r="H1533" t="s">
        <v>30</v>
      </c>
      <c r="I1533" t="s">
        <v>23</v>
      </c>
      <c r="J1533" t="s">
        <v>24</v>
      </c>
      <c r="K1533" t="s">
        <v>25</v>
      </c>
      <c r="L1533">
        <v>10</v>
      </c>
    </row>
    <row r="1534" spans="1:12" x14ac:dyDescent="0.2">
      <c r="A1534">
        <v>1533</v>
      </c>
      <c r="B1534" t="s">
        <v>3079</v>
      </c>
      <c r="C1534" t="s">
        <v>3080</v>
      </c>
      <c r="D1534" t="s">
        <v>41</v>
      </c>
      <c r="E1534">
        <v>59</v>
      </c>
      <c r="F1534" s="2">
        <v>28308</v>
      </c>
      <c r="G1534" t="s">
        <v>137</v>
      </c>
      <c r="H1534" t="s">
        <v>22</v>
      </c>
      <c r="I1534" t="s">
        <v>43</v>
      </c>
      <c r="J1534" t="s">
        <v>24</v>
      </c>
      <c r="K1534" t="s">
        <v>25</v>
      </c>
      <c r="L1534">
        <v>8</v>
      </c>
    </row>
    <row r="1535" spans="1:12" x14ac:dyDescent="0.2">
      <c r="A1535">
        <v>1534</v>
      </c>
      <c r="B1535" t="s">
        <v>3081</v>
      </c>
      <c r="C1535" t="s">
        <v>3082</v>
      </c>
      <c r="D1535" t="s">
        <v>41</v>
      </c>
      <c r="E1535">
        <v>74</v>
      </c>
      <c r="F1535" s="2">
        <v>36129</v>
      </c>
      <c r="G1535" t="s">
        <v>1089</v>
      </c>
      <c r="H1535" t="s">
        <v>65</v>
      </c>
      <c r="I1535" t="s">
        <v>23</v>
      </c>
      <c r="J1535" t="s">
        <v>24</v>
      </c>
      <c r="K1535" t="s">
        <v>38</v>
      </c>
      <c r="L1535">
        <v>4</v>
      </c>
    </row>
    <row r="1536" spans="1:12" x14ac:dyDescent="0.2">
      <c r="A1536">
        <v>1535</v>
      </c>
      <c r="B1536" t="s">
        <v>3083</v>
      </c>
      <c r="C1536" t="s">
        <v>3084</v>
      </c>
      <c r="D1536" t="s">
        <v>28</v>
      </c>
      <c r="E1536">
        <v>80</v>
      </c>
      <c r="F1536" s="2">
        <v>35528</v>
      </c>
      <c r="G1536" t="s">
        <v>420</v>
      </c>
      <c r="H1536" t="s">
        <v>30</v>
      </c>
      <c r="I1536" t="s">
        <v>43</v>
      </c>
      <c r="J1536" t="s">
        <v>24</v>
      </c>
      <c r="K1536" t="s">
        <v>25</v>
      </c>
      <c r="L1536">
        <v>3</v>
      </c>
    </row>
    <row r="1537" spans="1:12" x14ac:dyDescent="0.2">
      <c r="A1537">
        <v>1536</v>
      </c>
      <c r="B1537" t="s">
        <v>3085</v>
      </c>
      <c r="C1537" t="s">
        <v>3086</v>
      </c>
      <c r="D1537" t="s">
        <v>41</v>
      </c>
      <c r="E1537">
        <v>28</v>
      </c>
      <c r="F1537" s="2">
        <v>29132</v>
      </c>
      <c r="G1537" t="s">
        <v>988</v>
      </c>
      <c r="H1537" t="s">
        <v>30</v>
      </c>
      <c r="I1537" t="s">
        <v>43</v>
      </c>
      <c r="J1537" t="s">
        <v>24</v>
      </c>
      <c r="K1537" t="s">
        <v>25</v>
      </c>
      <c r="L1537">
        <v>15</v>
      </c>
    </row>
    <row r="1538" spans="1:12" x14ac:dyDescent="0.2">
      <c r="A1538">
        <v>1537</v>
      </c>
      <c r="B1538" t="s">
        <v>3087</v>
      </c>
      <c r="C1538" t="s">
        <v>3088</v>
      </c>
      <c r="D1538" t="s">
        <v>28</v>
      </c>
      <c r="E1538">
        <v>23</v>
      </c>
      <c r="F1538" s="2">
        <v>25524</v>
      </c>
      <c r="G1538" t="s">
        <v>447</v>
      </c>
      <c r="H1538" t="s">
        <v>144</v>
      </c>
      <c r="I1538" t="s">
        <v>23</v>
      </c>
      <c r="J1538" t="s">
        <v>24</v>
      </c>
      <c r="K1538" t="s">
        <v>38</v>
      </c>
      <c r="L1538">
        <v>10</v>
      </c>
    </row>
    <row r="1539" spans="1:12" x14ac:dyDescent="0.2">
      <c r="A1539">
        <v>1538</v>
      </c>
      <c r="B1539" t="s">
        <v>2941</v>
      </c>
      <c r="C1539" t="s">
        <v>3089</v>
      </c>
      <c r="D1539" t="s">
        <v>28</v>
      </c>
      <c r="E1539">
        <v>74</v>
      </c>
      <c r="F1539" s="2">
        <v>32620</v>
      </c>
      <c r="G1539" t="s">
        <v>462</v>
      </c>
      <c r="H1539" t="s">
        <v>22</v>
      </c>
      <c r="I1539" t="s">
        <v>47</v>
      </c>
      <c r="J1539" t="s">
        <v>24</v>
      </c>
      <c r="K1539" t="s">
        <v>25</v>
      </c>
      <c r="L1539">
        <v>12</v>
      </c>
    </row>
    <row r="1540" spans="1:12" x14ac:dyDescent="0.2">
      <c r="A1540">
        <v>1539</v>
      </c>
      <c r="B1540" t="s">
        <v>3090</v>
      </c>
      <c r="C1540" t="s">
        <v>3091</v>
      </c>
      <c r="D1540" t="s">
        <v>28</v>
      </c>
      <c r="E1540">
        <v>3</v>
      </c>
      <c r="F1540" s="2">
        <v>28446</v>
      </c>
      <c r="G1540" t="s">
        <v>71</v>
      </c>
      <c r="H1540" t="s">
        <v>36</v>
      </c>
      <c r="I1540" t="s">
        <v>23</v>
      </c>
      <c r="J1540" t="s">
        <v>24</v>
      </c>
      <c r="K1540" t="s">
        <v>25</v>
      </c>
      <c r="L1540">
        <v>16</v>
      </c>
    </row>
    <row r="1541" spans="1:12" x14ac:dyDescent="0.2">
      <c r="A1541">
        <v>1540</v>
      </c>
      <c r="B1541" t="s">
        <v>3092</v>
      </c>
      <c r="C1541" t="s">
        <v>3093</v>
      </c>
      <c r="D1541" t="s">
        <v>41</v>
      </c>
      <c r="E1541">
        <v>53</v>
      </c>
      <c r="F1541" s="2">
        <v>22722</v>
      </c>
      <c r="G1541" t="s">
        <v>2152</v>
      </c>
      <c r="H1541" t="s">
        <v>34</v>
      </c>
      <c r="I1541" t="s">
        <v>23</v>
      </c>
      <c r="J1541" t="s">
        <v>24</v>
      </c>
      <c r="K1541" t="s">
        <v>25</v>
      </c>
      <c r="L1541">
        <v>19</v>
      </c>
    </row>
    <row r="1542" spans="1:12" x14ac:dyDescent="0.2">
      <c r="A1542">
        <v>1541</v>
      </c>
      <c r="B1542" t="s">
        <v>3094</v>
      </c>
      <c r="C1542" t="s">
        <v>3095</v>
      </c>
      <c r="D1542" t="s">
        <v>41</v>
      </c>
      <c r="E1542">
        <v>7</v>
      </c>
      <c r="F1542" s="2">
        <v>20086</v>
      </c>
      <c r="G1542" t="s">
        <v>501</v>
      </c>
      <c r="H1542" t="s">
        <v>56</v>
      </c>
      <c r="I1542" t="s">
        <v>23</v>
      </c>
      <c r="J1542" t="s">
        <v>24</v>
      </c>
      <c r="K1542" t="s">
        <v>25</v>
      </c>
      <c r="L1542">
        <v>13</v>
      </c>
    </row>
    <row r="1543" spans="1:12" x14ac:dyDescent="0.2">
      <c r="A1543">
        <v>1542</v>
      </c>
      <c r="B1543" t="s">
        <v>3096</v>
      </c>
      <c r="C1543" t="s">
        <v>3097</v>
      </c>
      <c r="D1543" t="s">
        <v>28</v>
      </c>
      <c r="E1543">
        <v>56</v>
      </c>
      <c r="F1543" s="2">
        <v>28698</v>
      </c>
      <c r="G1543" t="s">
        <v>150</v>
      </c>
      <c r="H1543" t="s">
        <v>22</v>
      </c>
      <c r="I1543" t="s">
        <v>23</v>
      </c>
      <c r="J1543" t="s">
        <v>24</v>
      </c>
      <c r="K1543" t="s">
        <v>25</v>
      </c>
      <c r="L1543">
        <v>12</v>
      </c>
    </row>
    <row r="1544" spans="1:12" x14ac:dyDescent="0.2">
      <c r="A1544">
        <v>1543</v>
      </c>
      <c r="B1544" t="s">
        <v>3098</v>
      </c>
      <c r="C1544" t="s">
        <v>3099</v>
      </c>
      <c r="D1544" t="s">
        <v>41</v>
      </c>
      <c r="E1544">
        <v>25</v>
      </c>
      <c r="F1544" s="2">
        <v>34255</v>
      </c>
      <c r="G1544" t="s">
        <v>572</v>
      </c>
      <c r="H1544" t="s">
        <v>36</v>
      </c>
      <c r="I1544" t="s">
        <v>47</v>
      </c>
      <c r="J1544" t="s">
        <v>24</v>
      </c>
      <c r="K1544" t="s">
        <v>38</v>
      </c>
      <c r="L1544">
        <v>9</v>
      </c>
    </row>
    <row r="1545" spans="1:12" x14ac:dyDescent="0.2">
      <c r="A1545">
        <v>1544</v>
      </c>
      <c r="B1545" t="s">
        <v>2677</v>
      </c>
      <c r="C1545" t="s">
        <v>3100</v>
      </c>
      <c r="D1545" t="s">
        <v>28</v>
      </c>
      <c r="E1545">
        <v>75</v>
      </c>
      <c r="F1545" s="2">
        <v>23245</v>
      </c>
      <c r="G1545" t="s">
        <v>666</v>
      </c>
      <c r="H1545" t="s">
        <v>22</v>
      </c>
      <c r="I1545" t="s">
        <v>43</v>
      </c>
      <c r="J1545" t="s">
        <v>24</v>
      </c>
      <c r="K1545" t="s">
        <v>25</v>
      </c>
      <c r="L1545">
        <v>11</v>
      </c>
    </row>
    <row r="1546" spans="1:12" x14ac:dyDescent="0.2">
      <c r="A1546">
        <v>1545</v>
      </c>
      <c r="B1546" t="s">
        <v>1523</v>
      </c>
      <c r="C1546" t="s">
        <v>3101</v>
      </c>
      <c r="D1546" t="s">
        <v>28</v>
      </c>
      <c r="E1546">
        <v>34</v>
      </c>
      <c r="F1546" s="2">
        <v>28374</v>
      </c>
      <c r="G1546" t="s">
        <v>344</v>
      </c>
      <c r="H1546" t="s">
        <v>22</v>
      </c>
      <c r="I1546" t="s">
        <v>23</v>
      </c>
      <c r="J1546" t="s">
        <v>24</v>
      </c>
      <c r="K1546" t="s">
        <v>25</v>
      </c>
      <c r="L1546">
        <v>15</v>
      </c>
    </row>
    <row r="1547" spans="1:12" x14ac:dyDescent="0.2">
      <c r="A1547">
        <v>1546</v>
      </c>
      <c r="B1547" t="s">
        <v>3102</v>
      </c>
      <c r="C1547" t="s">
        <v>3103</v>
      </c>
      <c r="D1547" t="s">
        <v>41</v>
      </c>
      <c r="E1547">
        <v>22</v>
      </c>
      <c r="F1547" s="2">
        <v>20756</v>
      </c>
      <c r="G1547" t="s">
        <v>363</v>
      </c>
      <c r="H1547" t="s">
        <v>30</v>
      </c>
      <c r="I1547" t="s">
        <v>23</v>
      </c>
      <c r="J1547" t="s">
        <v>24</v>
      </c>
      <c r="K1547" t="s">
        <v>25</v>
      </c>
      <c r="L1547">
        <v>8</v>
      </c>
    </row>
    <row r="1548" spans="1:12" x14ac:dyDescent="0.2">
      <c r="A1548">
        <v>1547</v>
      </c>
      <c r="B1548" t="s">
        <v>151</v>
      </c>
      <c r="C1548" t="s">
        <v>3104</v>
      </c>
      <c r="D1548" t="s">
        <v>41</v>
      </c>
      <c r="E1548">
        <v>82</v>
      </c>
      <c r="F1548" s="2">
        <v>32930</v>
      </c>
      <c r="G1548" t="s">
        <v>612</v>
      </c>
      <c r="H1548" t="s">
        <v>36</v>
      </c>
      <c r="I1548" t="s">
        <v>23</v>
      </c>
      <c r="J1548" t="s">
        <v>24</v>
      </c>
      <c r="K1548" t="s">
        <v>25</v>
      </c>
      <c r="L1548">
        <v>12</v>
      </c>
    </row>
    <row r="1549" spans="1:12" x14ac:dyDescent="0.2">
      <c r="A1549">
        <v>1548</v>
      </c>
      <c r="B1549" t="s">
        <v>3105</v>
      </c>
      <c r="C1549" t="s">
        <v>3106</v>
      </c>
      <c r="D1549" t="s">
        <v>41</v>
      </c>
      <c r="E1549">
        <v>70</v>
      </c>
      <c r="F1549" s="2">
        <v>34733</v>
      </c>
      <c r="G1549" t="s">
        <v>36</v>
      </c>
      <c r="H1549" t="s">
        <v>65</v>
      </c>
      <c r="I1549" t="s">
        <v>23</v>
      </c>
      <c r="J1549" t="s">
        <v>24</v>
      </c>
      <c r="K1549" t="s">
        <v>25</v>
      </c>
      <c r="L1549">
        <v>2</v>
      </c>
    </row>
    <row r="1550" spans="1:12" x14ac:dyDescent="0.2">
      <c r="A1550">
        <v>1549</v>
      </c>
      <c r="B1550" t="s">
        <v>3107</v>
      </c>
      <c r="C1550" t="s">
        <v>3108</v>
      </c>
      <c r="D1550" t="s">
        <v>41</v>
      </c>
      <c r="E1550">
        <v>87</v>
      </c>
      <c r="F1550" s="2">
        <v>35648</v>
      </c>
      <c r="G1550" t="s">
        <v>36</v>
      </c>
      <c r="H1550" t="s">
        <v>30</v>
      </c>
      <c r="I1550" t="s">
        <v>43</v>
      </c>
      <c r="J1550" t="s">
        <v>24</v>
      </c>
      <c r="K1550" t="s">
        <v>25</v>
      </c>
      <c r="L1550">
        <v>4</v>
      </c>
    </row>
    <row r="1551" spans="1:12" x14ac:dyDescent="0.2">
      <c r="A1551">
        <v>1550</v>
      </c>
      <c r="B1551" t="s">
        <v>2927</v>
      </c>
      <c r="C1551" t="s">
        <v>3109</v>
      </c>
      <c r="D1551" t="s">
        <v>41</v>
      </c>
      <c r="E1551">
        <v>3</v>
      </c>
      <c r="F1551" s="2">
        <v>31667</v>
      </c>
      <c r="G1551" t="s">
        <v>522</v>
      </c>
      <c r="H1551" t="s">
        <v>37</v>
      </c>
      <c r="I1551" t="s">
        <v>23</v>
      </c>
      <c r="J1551" t="s">
        <v>24</v>
      </c>
      <c r="K1551" t="s">
        <v>25</v>
      </c>
      <c r="L1551">
        <v>12</v>
      </c>
    </row>
    <row r="1552" spans="1:12" x14ac:dyDescent="0.2">
      <c r="A1552">
        <v>1551</v>
      </c>
      <c r="B1552" t="s">
        <v>3110</v>
      </c>
      <c r="C1552" t="s">
        <v>3111</v>
      </c>
      <c r="D1552" t="s">
        <v>41</v>
      </c>
      <c r="E1552">
        <v>37</v>
      </c>
      <c r="F1552" s="2">
        <v>27544</v>
      </c>
      <c r="G1552" t="s">
        <v>799</v>
      </c>
      <c r="H1552" t="s">
        <v>144</v>
      </c>
      <c r="I1552" t="s">
        <v>43</v>
      </c>
      <c r="J1552" t="s">
        <v>24</v>
      </c>
      <c r="K1552" t="s">
        <v>38</v>
      </c>
      <c r="L1552">
        <v>17</v>
      </c>
    </row>
    <row r="1553" spans="1:12" x14ac:dyDescent="0.2">
      <c r="A1553">
        <v>1552</v>
      </c>
      <c r="B1553" t="s">
        <v>3112</v>
      </c>
      <c r="C1553" t="s">
        <v>3113</v>
      </c>
      <c r="D1553" t="s">
        <v>28</v>
      </c>
      <c r="E1553">
        <v>80</v>
      </c>
      <c r="F1553" s="2">
        <v>32300</v>
      </c>
      <c r="G1553" t="s">
        <v>225</v>
      </c>
      <c r="H1553" t="s">
        <v>144</v>
      </c>
      <c r="I1553" t="s">
        <v>23</v>
      </c>
      <c r="J1553" t="s">
        <v>24</v>
      </c>
      <c r="K1553" t="s">
        <v>25</v>
      </c>
      <c r="L1553">
        <v>8</v>
      </c>
    </row>
    <row r="1554" spans="1:12" x14ac:dyDescent="0.2">
      <c r="A1554">
        <v>1553</v>
      </c>
      <c r="B1554" t="s">
        <v>3114</v>
      </c>
      <c r="C1554" t="s">
        <v>3115</v>
      </c>
      <c r="D1554" t="s">
        <v>41</v>
      </c>
      <c r="E1554">
        <v>68</v>
      </c>
      <c r="F1554" s="2">
        <v>20606</v>
      </c>
      <c r="G1554" t="s">
        <v>2060</v>
      </c>
      <c r="H1554" t="s">
        <v>46</v>
      </c>
      <c r="I1554" t="s">
        <v>47</v>
      </c>
      <c r="J1554" t="s">
        <v>24</v>
      </c>
      <c r="K1554" t="s">
        <v>38</v>
      </c>
      <c r="L1554">
        <v>7</v>
      </c>
    </row>
    <row r="1555" spans="1:12" x14ac:dyDescent="0.2">
      <c r="A1555">
        <v>1554</v>
      </c>
      <c r="B1555" t="s">
        <v>3116</v>
      </c>
      <c r="C1555" t="s">
        <v>3117</v>
      </c>
      <c r="D1555" t="s">
        <v>28</v>
      </c>
      <c r="E1555">
        <v>83</v>
      </c>
      <c r="F1555" s="2">
        <v>34558</v>
      </c>
      <c r="G1555" t="s">
        <v>465</v>
      </c>
      <c r="H1555" t="s">
        <v>46</v>
      </c>
      <c r="I1555" t="s">
        <v>43</v>
      </c>
      <c r="J1555" t="s">
        <v>24</v>
      </c>
      <c r="K1555" t="s">
        <v>38</v>
      </c>
      <c r="L1555">
        <v>3</v>
      </c>
    </row>
    <row r="1556" spans="1:12" x14ac:dyDescent="0.2">
      <c r="A1556">
        <v>1555</v>
      </c>
      <c r="B1556" t="s">
        <v>3118</v>
      </c>
      <c r="C1556" t="s">
        <v>3119</v>
      </c>
      <c r="D1556" t="s">
        <v>28</v>
      </c>
      <c r="E1556">
        <v>60</v>
      </c>
      <c r="F1556" s="2">
        <v>22877</v>
      </c>
      <c r="G1556" t="s">
        <v>578</v>
      </c>
      <c r="H1556" t="s">
        <v>22</v>
      </c>
      <c r="I1556" t="s">
        <v>47</v>
      </c>
      <c r="J1556" t="s">
        <v>24</v>
      </c>
      <c r="K1556" t="s">
        <v>38</v>
      </c>
      <c r="L1556">
        <v>15</v>
      </c>
    </row>
    <row r="1557" spans="1:12" x14ac:dyDescent="0.2">
      <c r="A1557">
        <v>1556</v>
      </c>
      <c r="B1557" t="s">
        <v>3120</v>
      </c>
      <c r="C1557" t="s">
        <v>3121</v>
      </c>
      <c r="D1557" t="s">
        <v>28</v>
      </c>
      <c r="E1557">
        <v>30</v>
      </c>
      <c r="F1557" s="2">
        <v>31496</v>
      </c>
      <c r="G1557" t="s">
        <v>517</v>
      </c>
      <c r="H1557" t="s">
        <v>65</v>
      </c>
      <c r="I1557" t="s">
        <v>23</v>
      </c>
      <c r="J1557" t="s">
        <v>24</v>
      </c>
      <c r="K1557" t="s">
        <v>25</v>
      </c>
      <c r="L1557">
        <v>6</v>
      </c>
    </row>
    <row r="1558" spans="1:12" x14ac:dyDescent="0.2">
      <c r="A1558">
        <v>1557</v>
      </c>
      <c r="B1558" t="s">
        <v>3122</v>
      </c>
      <c r="C1558" t="s">
        <v>3123</v>
      </c>
      <c r="D1558" t="s">
        <v>28</v>
      </c>
      <c r="E1558">
        <v>64</v>
      </c>
      <c r="F1558" s="2">
        <v>27620</v>
      </c>
      <c r="G1558" t="s">
        <v>271</v>
      </c>
      <c r="H1558" t="s">
        <v>30</v>
      </c>
      <c r="I1558" t="s">
        <v>23</v>
      </c>
      <c r="J1558" t="s">
        <v>24</v>
      </c>
      <c r="K1558" t="s">
        <v>38</v>
      </c>
      <c r="L1558">
        <v>6</v>
      </c>
    </row>
    <row r="1559" spans="1:12" x14ac:dyDescent="0.2">
      <c r="A1559">
        <v>1558</v>
      </c>
      <c r="B1559" t="s">
        <v>3124</v>
      </c>
      <c r="C1559" t="s">
        <v>3125</v>
      </c>
      <c r="D1559" t="s">
        <v>28</v>
      </c>
      <c r="E1559">
        <v>14</v>
      </c>
      <c r="F1559" s="2">
        <v>33370</v>
      </c>
      <c r="G1559" t="s">
        <v>131</v>
      </c>
      <c r="H1559" t="s">
        <v>30</v>
      </c>
      <c r="I1559" t="s">
        <v>43</v>
      </c>
      <c r="J1559" t="s">
        <v>24</v>
      </c>
      <c r="K1559" t="s">
        <v>38</v>
      </c>
      <c r="L1559">
        <v>2</v>
      </c>
    </row>
    <row r="1560" spans="1:12" x14ac:dyDescent="0.2">
      <c r="A1560">
        <v>1559</v>
      </c>
      <c r="B1560" t="s">
        <v>466</v>
      </c>
      <c r="C1560" t="s">
        <v>3126</v>
      </c>
      <c r="D1560" t="s">
        <v>28</v>
      </c>
      <c r="E1560">
        <v>63</v>
      </c>
      <c r="F1560" s="2">
        <v>27681</v>
      </c>
      <c r="G1560" t="s">
        <v>36</v>
      </c>
      <c r="H1560" t="s">
        <v>22</v>
      </c>
      <c r="I1560" t="s">
        <v>47</v>
      </c>
      <c r="J1560" t="s">
        <v>24</v>
      </c>
      <c r="K1560" t="s">
        <v>25</v>
      </c>
      <c r="L1560">
        <v>12</v>
      </c>
    </row>
    <row r="1561" spans="1:12" x14ac:dyDescent="0.2">
      <c r="A1561">
        <v>1560</v>
      </c>
      <c r="B1561" t="s">
        <v>3127</v>
      </c>
      <c r="C1561" t="s">
        <v>3128</v>
      </c>
      <c r="D1561" t="s">
        <v>28</v>
      </c>
      <c r="E1561">
        <v>14</v>
      </c>
      <c r="F1561" s="2">
        <v>26676</v>
      </c>
      <c r="G1561" t="s">
        <v>36</v>
      </c>
      <c r="H1561" t="s">
        <v>46</v>
      </c>
      <c r="I1561" t="s">
        <v>23</v>
      </c>
      <c r="J1561" t="s">
        <v>24</v>
      </c>
      <c r="K1561" t="s">
        <v>38</v>
      </c>
      <c r="L1561">
        <v>5</v>
      </c>
    </row>
    <row r="1562" spans="1:12" x14ac:dyDescent="0.2">
      <c r="A1562">
        <v>1561</v>
      </c>
      <c r="B1562" t="s">
        <v>3129</v>
      </c>
      <c r="C1562" t="s">
        <v>3130</v>
      </c>
      <c r="D1562" t="s">
        <v>28</v>
      </c>
      <c r="E1562">
        <v>47</v>
      </c>
      <c r="F1562" s="2">
        <v>27467</v>
      </c>
      <c r="G1562" t="s">
        <v>349</v>
      </c>
      <c r="H1562" t="s">
        <v>65</v>
      </c>
      <c r="I1562" t="s">
        <v>23</v>
      </c>
      <c r="J1562" t="s">
        <v>24</v>
      </c>
      <c r="K1562" t="s">
        <v>25</v>
      </c>
      <c r="L1562">
        <v>14</v>
      </c>
    </row>
    <row r="1563" spans="1:12" x14ac:dyDescent="0.2">
      <c r="A1563">
        <v>1562</v>
      </c>
      <c r="B1563" t="s">
        <v>3131</v>
      </c>
      <c r="C1563" t="s">
        <v>3132</v>
      </c>
      <c r="D1563" t="s">
        <v>41</v>
      </c>
      <c r="E1563">
        <v>29</v>
      </c>
      <c r="F1563" s="2">
        <v>30874</v>
      </c>
      <c r="G1563" t="s">
        <v>329</v>
      </c>
      <c r="H1563" t="s">
        <v>36</v>
      </c>
      <c r="I1563" t="s">
        <v>43</v>
      </c>
      <c r="J1563" t="s">
        <v>24</v>
      </c>
      <c r="K1563" t="s">
        <v>25</v>
      </c>
      <c r="L1563">
        <v>3</v>
      </c>
    </row>
    <row r="1564" spans="1:12" x14ac:dyDescent="0.2">
      <c r="A1564">
        <v>1563</v>
      </c>
      <c r="B1564" t="s">
        <v>494</v>
      </c>
      <c r="C1564" t="s">
        <v>3133</v>
      </c>
      <c r="D1564" t="s">
        <v>28</v>
      </c>
      <c r="E1564">
        <v>39</v>
      </c>
      <c r="F1564" s="2">
        <v>33673</v>
      </c>
      <c r="G1564" t="s">
        <v>809</v>
      </c>
      <c r="H1564" t="s">
        <v>34</v>
      </c>
      <c r="I1564" t="s">
        <v>23</v>
      </c>
      <c r="J1564" t="s">
        <v>24</v>
      </c>
      <c r="K1564" t="s">
        <v>38</v>
      </c>
      <c r="L1564">
        <v>9</v>
      </c>
    </row>
    <row r="1565" spans="1:12" x14ac:dyDescent="0.2">
      <c r="A1565">
        <v>1564</v>
      </c>
      <c r="B1565" t="s">
        <v>320</v>
      </c>
      <c r="C1565" t="s">
        <v>3134</v>
      </c>
      <c r="D1565" t="s">
        <v>41</v>
      </c>
      <c r="E1565">
        <v>42</v>
      </c>
      <c r="F1565" s="2">
        <v>23434</v>
      </c>
      <c r="G1565" t="s">
        <v>491</v>
      </c>
      <c r="H1565" t="s">
        <v>46</v>
      </c>
      <c r="I1565" t="s">
        <v>23</v>
      </c>
      <c r="J1565" t="s">
        <v>24</v>
      </c>
      <c r="K1565" t="s">
        <v>38</v>
      </c>
      <c r="L1565">
        <v>16</v>
      </c>
    </row>
    <row r="1566" spans="1:12" x14ac:dyDescent="0.2">
      <c r="A1566">
        <v>1565</v>
      </c>
      <c r="B1566" t="s">
        <v>3135</v>
      </c>
      <c r="C1566" t="s">
        <v>3136</v>
      </c>
      <c r="D1566" t="s">
        <v>28</v>
      </c>
      <c r="E1566">
        <v>71</v>
      </c>
      <c r="F1566" s="2">
        <v>19588</v>
      </c>
      <c r="G1566" t="s">
        <v>671</v>
      </c>
      <c r="H1566" t="s">
        <v>46</v>
      </c>
      <c r="I1566" t="s">
        <v>47</v>
      </c>
      <c r="J1566" t="s">
        <v>24</v>
      </c>
      <c r="K1566" t="s">
        <v>25</v>
      </c>
      <c r="L1566">
        <v>11</v>
      </c>
    </row>
    <row r="1567" spans="1:12" x14ac:dyDescent="0.2">
      <c r="A1567">
        <v>1566</v>
      </c>
      <c r="B1567" t="s">
        <v>3137</v>
      </c>
      <c r="C1567" t="s">
        <v>3138</v>
      </c>
      <c r="D1567" t="s">
        <v>28</v>
      </c>
      <c r="E1567">
        <v>95</v>
      </c>
      <c r="F1567" s="2">
        <v>22649</v>
      </c>
      <c r="G1567" t="s">
        <v>21</v>
      </c>
      <c r="H1567" t="s">
        <v>56</v>
      </c>
      <c r="I1567" t="s">
        <v>23</v>
      </c>
      <c r="J1567" t="s">
        <v>24</v>
      </c>
      <c r="K1567" t="s">
        <v>38</v>
      </c>
      <c r="L1567">
        <v>17</v>
      </c>
    </row>
    <row r="1568" spans="1:12" x14ac:dyDescent="0.2">
      <c r="A1568">
        <v>1567</v>
      </c>
      <c r="B1568" t="s">
        <v>3139</v>
      </c>
      <c r="C1568" t="s">
        <v>3140</v>
      </c>
      <c r="D1568" t="s">
        <v>41</v>
      </c>
      <c r="E1568">
        <v>18</v>
      </c>
      <c r="F1568" s="2">
        <v>26283</v>
      </c>
      <c r="G1568" t="s">
        <v>230</v>
      </c>
      <c r="H1568" t="s">
        <v>36</v>
      </c>
      <c r="I1568" t="s">
        <v>23</v>
      </c>
      <c r="J1568" t="s">
        <v>24</v>
      </c>
      <c r="K1568" t="s">
        <v>38</v>
      </c>
      <c r="L1568">
        <v>16</v>
      </c>
    </row>
    <row r="1569" spans="1:12" x14ac:dyDescent="0.2">
      <c r="A1569">
        <v>1568</v>
      </c>
      <c r="B1569" t="s">
        <v>3141</v>
      </c>
      <c r="C1569" t="s">
        <v>3142</v>
      </c>
      <c r="D1569" t="s">
        <v>41</v>
      </c>
      <c r="E1569">
        <v>78</v>
      </c>
      <c r="F1569" s="2">
        <v>29364</v>
      </c>
      <c r="G1569" t="s">
        <v>372</v>
      </c>
      <c r="H1569" t="s">
        <v>65</v>
      </c>
      <c r="I1569" t="s">
        <v>23</v>
      </c>
      <c r="J1569" t="s">
        <v>24</v>
      </c>
      <c r="K1569" t="s">
        <v>25</v>
      </c>
      <c r="L1569">
        <v>9</v>
      </c>
    </row>
    <row r="1570" spans="1:12" x14ac:dyDescent="0.2">
      <c r="A1570">
        <v>1569</v>
      </c>
      <c r="B1570" t="s">
        <v>3143</v>
      </c>
      <c r="C1570" t="s">
        <v>2099</v>
      </c>
      <c r="D1570" t="s">
        <v>28</v>
      </c>
      <c r="E1570">
        <v>87</v>
      </c>
      <c r="F1570" s="2">
        <v>31931</v>
      </c>
      <c r="G1570" t="s">
        <v>454</v>
      </c>
      <c r="H1570" t="s">
        <v>36</v>
      </c>
      <c r="I1570" t="s">
        <v>23</v>
      </c>
      <c r="J1570" t="s">
        <v>24</v>
      </c>
      <c r="K1570" t="s">
        <v>38</v>
      </c>
      <c r="L1570">
        <v>8</v>
      </c>
    </row>
    <row r="1571" spans="1:12" x14ac:dyDescent="0.2">
      <c r="A1571">
        <v>1570</v>
      </c>
      <c r="B1571" t="s">
        <v>3144</v>
      </c>
      <c r="C1571" t="s">
        <v>3145</v>
      </c>
      <c r="D1571" t="s">
        <v>41</v>
      </c>
      <c r="E1571">
        <v>70</v>
      </c>
      <c r="F1571" s="2">
        <v>35023</v>
      </c>
      <c r="G1571" t="s">
        <v>118</v>
      </c>
      <c r="H1571" t="s">
        <v>144</v>
      </c>
      <c r="I1571" t="s">
        <v>23</v>
      </c>
      <c r="J1571" t="s">
        <v>24</v>
      </c>
      <c r="K1571" t="s">
        <v>38</v>
      </c>
      <c r="L1571">
        <v>17</v>
      </c>
    </row>
    <row r="1572" spans="1:12" x14ac:dyDescent="0.2">
      <c r="A1572">
        <v>1571</v>
      </c>
      <c r="B1572" t="s">
        <v>3146</v>
      </c>
      <c r="C1572" t="s">
        <v>3147</v>
      </c>
      <c r="D1572" t="s">
        <v>28</v>
      </c>
      <c r="E1572">
        <v>19</v>
      </c>
      <c r="F1572" s="2">
        <v>29472</v>
      </c>
      <c r="G1572" t="s">
        <v>581</v>
      </c>
      <c r="H1572" t="s">
        <v>22</v>
      </c>
      <c r="I1572" t="s">
        <v>23</v>
      </c>
      <c r="J1572" t="s">
        <v>24</v>
      </c>
      <c r="K1572" t="s">
        <v>25</v>
      </c>
      <c r="L1572">
        <v>22</v>
      </c>
    </row>
    <row r="1573" spans="1:12" x14ac:dyDescent="0.2">
      <c r="A1573">
        <v>1572</v>
      </c>
      <c r="B1573" t="s">
        <v>3148</v>
      </c>
      <c r="C1573" t="s">
        <v>3149</v>
      </c>
      <c r="D1573" t="s">
        <v>28</v>
      </c>
      <c r="E1573">
        <v>51</v>
      </c>
      <c r="F1573" s="2">
        <v>21027</v>
      </c>
      <c r="G1573" t="s">
        <v>33</v>
      </c>
      <c r="H1573" t="s">
        <v>30</v>
      </c>
      <c r="I1573" t="s">
        <v>47</v>
      </c>
      <c r="J1573" t="s">
        <v>24</v>
      </c>
      <c r="K1573" t="s">
        <v>25</v>
      </c>
      <c r="L1573">
        <v>16</v>
      </c>
    </row>
    <row r="1574" spans="1:12" x14ac:dyDescent="0.2">
      <c r="A1574">
        <v>1573</v>
      </c>
      <c r="B1574" t="s">
        <v>3150</v>
      </c>
      <c r="C1574" t="s">
        <v>3151</v>
      </c>
      <c r="D1574" t="s">
        <v>41</v>
      </c>
      <c r="E1574">
        <v>48</v>
      </c>
      <c r="F1574" s="2">
        <v>34520</v>
      </c>
      <c r="G1574" t="s">
        <v>377</v>
      </c>
      <c r="H1574" t="s">
        <v>34</v>
      </c>
      <c r="I1574" t="s">
        <v>23</v>
      </c>
      <c r="J1574" t="s">
        <v>24</v>
      </c>
      <c r="K1574" t="s">
        <v>25</v>
      </c>
      <c r="L1574">
        <v>4</v>
      </c>
    </row>
    <row r="1575" spans="1:12" x14ac:dyDescent="0.2">
      <c r="A1575">
        <v>1574</v>
      </c>
      <c r="B1575" t="s">
        <v>3152</v>
      </c>
      <c r="C1575" t="s">
        <v>3153</v>
      </c>
      <c r="D1575" t="s">
        <v>28</v>
      </c>
      <c r="E1575">
        <v>16</v>
      </c>
      <c r="F1575" s="2">
        <v>35018</v>
      </c>
      <c r="G1575" t="s">
        <v>766</v>
      </c>
      <c r="H1575" t="s">
        <v>36</v>
      </c>
      <c r="I1575" t="s">
        <v>43</v>
      </c>
      <c r="J1575" t="s">
        <v>24</v>
      </c>
      <c r="K1575" t="s">
        <v>25</v>
      </c>
      <c r="L1575">
        <v>2</v>
      </c>
    </row>
    <row r="1576" spans="1:12" x14ac:dyDescent="0.2">
      <c r="A1576">
        <v>1575</v>
      </c>
      <c r="B1576" t="s">
        <v>3154</v>
      </c>
      <c r="C1576" t="s">
        <v>3155</v>
      </c>
      <c r="D1576" t="s">
        <v>41</v>
      </c>
      <c r="E1576">
        <v>82</v>
      </c>
      <c r="F1576" s="2">
        <v>32580</v>
      </c>
      <c r="G1576" t="s">
        <v>532</v>
      </c>
      <c r="H1576" t="s">
        <v>46</v>
      </c>
      <c r="I1576" t="s">
        <v>23</v>
      </c>
      <c r="J1576" t="s">
        <v>24</v>
      </c>
      <c r="K1576" t="s">
        <v>38</v>
      </c>
      <c r="L1576">
        <v>17</v>
      </c>
    </row>
    <row r="1577" spans="1:12" x14ac:dyDescent="0.2">
      <c r="A1577">
        <v>1576</v>
      </c>
      <c r="B1577" t="s">
        <v>3156</v>
      </c>
      <c r="C1577" t="s">
        <v>3157</v>
      </c>
      <c r="D1577" t="s">
        <v>28</v>
      </c>
      <c r="E1577">
        <v>77</v>
      </c>
      <c r="F1577" s="2">
        <v>31361</v>
      </c>
      <c r="G1577" t="s">
        <v>553</v>
      </c>
      <c r="H1577" t="s">
        <v>30</v>
      </c>
      <c r="I1577" t="s">
        <v>23</v>
      </c>
      <c r="J1577" t="s">
        <v>24</v>
      </c>
      <c r="K1577" t="s">
        <v>38</v>
      </c>
      <c r="L1577">
        <v>20</v>
      </c>
    </row>
    <row r="1578" spans="1:12" x14ac:dyDescent="0.2">
      <c r="A1578">
        <v>1577</v>
      </c>
      <c r="B1578" t="s">
        <v>3158</v>
      </c>
      <c r="C1578" t="s">
        <v>3159</v>
      </c>
      <c r="D1578" t="s">
        <v>41</v>
      </c>
      <c r="E1578">
        <v>87</v>
      </c>
      <c r="F1578" s="2">
        <v>28011</v>
      </c>
      <c r="G1578" t="s">
        <v>1066</v>
      </c>
      <c r="H1578" t="s">
        <v>65</v>
      </c>
      <c r="I1578" t="s">
        <v>47</v>
      </c>
      <c r="J1578" t="s">
        <v>24</v>
      </c>
      <c r="K1578" t="s">
        <v>38</v>
      </c>
      <c r="L1578">
        <v>10</v>
      </c>
    </row>
    <row r="1579" spans="1:12" x14ac:dyDescent="0.2">
      <c r="A1579">
        <v>1578</v>
      </c>
      <c r="B1579" t="s">
        <v>1632</v>
      </c>
      <c r="C1579" t="s">
        <v>3160</v>
      </c>
      <c r="D1579" t="s">
        <v>28</v>
      </c>
      <c r="E1579">
        <v>60</v>
      </c>
      <c r="F1579" s="2">
        <v>28594</v>
      </c>
      <c r="G1579" t="s">
        <v>36</v>
      </c>
      <c r="H1579" t="s">
        <v>22</v>
      </c>
      <c r="I1579" t="s">
        <v>47</v>
      </c>
      <c r="J1579" t="s">
        <v>24</v>
      </c>
      <c r="K1579" t="s">
        <v>25</v>
      </c>
      <c r="L1579">
        <v>11</v>
      </c>
    </row>
    <row r="1580" spans="1:12" x14ac:dyDescent="0.2">
      <c r="A1580">
        <v>1579</v>
      </c>
      <c r="B1580" t="s">
        <v>3161</v>
      </c>
      <c r="C1580" t="s">
        <v>1698</v>
      </c>
      <c r="D1580" t="s">
        <v>41</v>
      </c>
      <c r="E1580">
        <v>40</v>
      </c>
      <c r="F1580" s="2">
        <v>28517</v>
      </c>
      <c r="G1580" t="s">
        <v>556</v>
      </c>
      <c r="H1580" t="s">
        <v>30</v>
      </c>
      <c r="I1580" t="s">
        <v>43</v>
      </c>
      <c r="J1580" t="s">
        <v>24</v>
      </c>
      <c r="K1580" t="s">
        <v>25</v>
      </c>
      <c r="L1580">
        <v>17</v>
      </c>
    </row>
    <row r="1581" spans="1:12" x14ac:dyDescent="0.2">
      <c r="A1581">
        <v>1580</v>
      </c>
      <c r="B1581" t="s">
        <v>3162</v>
      </c>
      <c r="C1581" t="s">
        <v>3163</v>
      </c>
      <c r="D1581" t="s">
        <v>28</v>
      </c>
      <c r="E1581">
        <v>23</v>
      </c>
      <c r="F1581" s="2">
        <v>29758</v>
      </c>
      <c r="G1581" t="s">
        <v>344</v>
      </c>
      <c r="H1581" t="s">
        <v>46</v>
      </c>
      <c r="I1581" t="s">
        <v>47</v>
      </c>
      <c r="J1581" t="s">
        <v>24</v>
      </c>
      <c r="K1581" t="s">
        <v>38</v>
      </c>
      <c r="L1581">
        <v>5</v>
      </c>
    </row>
    <row r="1582" spans="1:12" x14ac:dyDescent="0.2">
      <c r="A1582">
        <v>1581</v>
      </c>
      <c r="B1582" t="s">
        <v>3164</v>
      </c>
      <c r="C1582" t="s">
        <v>3165</v>
      </c>
      <c r="D1582" t="s">
        <v>41</v>
      </c>
      <c r="E1582">
        <v>26</v>
      </c>
      <c r="F1582" s="2">
        <v>27132</v>
      </c>
      <c r="G1582" t="s">
        <v>392</v>
      </c>
      <c r="H1582" t="s">
        <v>56</v>
      </c>
      <c r="I1582" t="s">
        <v>23</v>
      </c>
      <c r="J1582" t="s">
        <v>24</v>
      </c>
      <c r="K1582" t="s">
        <v>38</v>
      </c>
      <c r="L1582">
        <v>13</v>
      </c>
    </row>
    <row r="1583" spans="1:12" x14ac:dyDescent="0.2">
      <c r="A1583">
        <v>1582</v>
      </c>
      <c r="B1583" t="s">
        <v>3166</v>
      </c>
      <c r="C1583" t="s">
        <v>3167</v>
      </c>
      <c r="D1583" t="s">
        <v>28</v>
      </c>
      <c r="E1583">
        <v>32</v>
      </c>
      <c r="F1583" s="2">
        <v>28504</v>
      </c>
      <c r="G1583" t="s">
        <v>197</v>
      </c>
      <c r="H1583" t="s">
        <v>34</v>
      </c>
      <c r="I1583" t="s">
        <v>23</v>
      </c>
      <c r="J1583" t="s">
        <v>24</v>
      </c>
      <c r="K1583" t="s">
        <v>38</v>
      </c>
      <c r="L1583">
        <v>4</v>
      </c>
    </row>
    <row r="1584" spans="1:12" x14ac:dyDescent="0.2">
      <c r="A1584">
        <v>1583</v>
      </c>
      <c r="B1584" t="s">
        <v>3168</v>
      </c>
      <c r="C1584" t="s">
        <v>3169</v>
      </c>
      <c r="D1584" t="s">
        <v>128</v>
      </c>
      <c r="E1584">
        <v>18</v>
      </c>
      <c r="F1584" s="2"/>
      <c r="G1584" t="s">
        <v>1104</v>
      </c>
      <c r="H1584" t="s">
        <v>37</v>
      </c>
      <c r="I1584" t="s">
        <v>23</v>
      </c>
      <c r="J1584" t="s">
        <v>24</v>
      </c>
      <c r="K1584" t="s">
        <v>25</v>
      </c>
    </row>
    <row r="1585" spans="1:12" x14ac:dyDescent="0.2">
      <c r="A1585">
        <v>1584</v>
      </c>
      <c r="B1585" t="s">
        <v>3170</v>
      </c>
      <c r="D1585" t="s">
        <v>41</v>
      </c>
      <c r="E1585">
        <v>93</v>
      </c>
      <c r="F1585" s="2">
        <v>33721</v>
      </c>
      <c r="G1585" t="s">
        <v>122</v>
      </c>
      <c r="H1585" t="s">
        <v>65</v>
      </c>
      <c r="I1585" t="s">
        <v>23</v>
      </c>
      <c r="J1585" t="s">
        <v>24</v>
      </c>
      <c r="K1585" t="s">
        <v>38</v>
      </c>
      <c r="L1585">
        <v>9</v>
      </c>
    </row>
    <row r="1586" spans="1:12" x14ac:dyDescent="0.2">
      <c r="A1586">
        <v>1585</v>
      </c>
      <c r="B1586" t="s">
        <v>3171</v>
      </c>
      <c r="C1586" t="s">
        <v>3172</v>
      </c>
      <c r="D1586" t="s">
        <v>28</v>
      </c>
      <c r="E1586">
        <v>87</v>
      </c>
      <c r="F1586" s="2">
        <v>22378</v>
      </c>
      <c r="G1586" t="s">
        <v>462</v>
      </c>
      <c r="H1586" t="s">
        <v>22</v>
      </c>
      <c r="I1586" t="s">
        <v>23</v>
      </c>
      <c r="J1586" t="s">
        <v>24</v>
      </c>
      <c r="K1586" t="s">
        <v>25</v>
      </c>
      <c r="L1586">
        <v>5</v>
      </c>
    </row>
    <row r="1587" spans="1:12" x14ac:dyDescent="0.2">
      <c r="A1587">
        <v>1586</v>
      </c>
      <c r="B1587" t="s">
        <v>3173</v>
      </c>
      <c r="C1587" t="s">
        <v>3174</v>
      </c>
      <c r="D1587" t="s">
        <v>41</v>
      </c>
      <c r="E1587">
        <v>47</v>
      </c>
      <c r="F1587" s="2">
        <v>31408</v>
      </c>
      <c r="G1587" t="s">
        <v>200</v>
      </c>
      <c r="H1587" t="s">
        <v>65</v>
      </c>
      <c r="I1587" t="s">
        <v>47</v>
      </c>
      <c r="J1587" t="s">
        <v>24</v>
      </c>
      <c r="K1587" t="s">
        <v>38</v>
      </c>
      <c r="L1587">
        <v>15</v>
      </c>
    </row>
    <row r="1588" spans="1:12" x14ac:dyDescent="0.2">
      <c r="A1588">
        <v>1587</v>
      </c>
      <c r="B1588" t="s">
        <v>1532</v>
      </c>
      <c r="C1588" t="s">
        <v>3175</v>
      </c>
      <c r="D1588" t="s">
        <v>28</v>
      </c>
      <c r="E1588">
        <v>17</v>
      </c>
      <c r="F1588" s="2">
        <v>31640</v>
      </c>
      <c r="G1588" t="s">
        <v>253</v>
      </c>
      <c r="H1588" t="s">
        <v>144</v>
      </c>
      <c r="I1588" t="s">
        <v>43</v>
      </c>
      <c r="J1588" t="s">
        <v>24</v>
      </c>
      <c r="K1588" t="s">
        <v>25</v>
      </c>
      <c r="L1588">
        <v>12</v>
      </c>
    </row>
    <row r="1589" spans="1:12" x14ac:dyDescent="0.2">
      <c r="A1589">
        <v>1588</v>
      </c>
      <c r="B1589" t="s">
        <v>3176</v>
      </c>
      <c r="C1589" t="s">
        <v>3177</v>
      </c>
      <c r="D1589" t="s">
        <v>28</v>
      </c>
      <c r="E1589">
        <v>24</v>
      </c>
      <c r="F1589" s="2">
        <v>30344</v>
      </c>
      <c r="G1589" t="s">
        <v>29</v>
      </c>
      <c r="H1589" t="s">
        <v>37</v>
      </c>
      <c r="I1589" t="s">
        <v>47</v>
      </c>
      <c r="J1589" t="s">
        <v>24</v>
      </c>
      <c r="K1589" t="s">
        <v>25</v>
      </c>
      <c r="L1589">
        <v>7</v>
      </c>
    </row>
    <row r="1590" spans="1:12" x14ac:dyDescent="0.2">
      <c r="A1590">
        <v>1589</v>
      </c>
      <c r="B1590" t="s">
        <v>3178</v>
      </c>
      <c r="C1590" t="s">
        <v>3179</v>
      </c>
      <c r="D1590" t="s">
        <v>28</v>
      </c>
      <c r="E1590">
        <v>83</v>
      </c>
      <c r="F1590" s="2">
        <v>32697</v>
      </c>
      <c r="G1590" t="s">
        <v>830</v>
      </c>
      <c r="H1590" t="s">
        <v>22</v>
      </c>
      <c r="I1590" t="s">
        <v>23</v>
      </c>
      <c r="J1590" t="s">
        <v>24</v>
      </c>
      <c r="K1590" t="s">
        <v>25</v>
      </c>
      <c r="L1590">
        <v>4</v>
      </c>
    </row>
    <row r="1591" spans="1:12" x14ac:dyDescent="0.2">
      <c r="A1591">
        <v>1590</v>
      </c>
      <c r="B1591" t="s">
        <v>3180</v>
      </c>
      <c r="C1591" t="s">
        <v>3181</v>
      </c>
      <c r="D1591" t="s">
        <v>41</v>
      </c>
      <c r="E1591">
        <v>8</v>
      </c>
      <c r="F1591" s="2">
        <v>24085</v>
      </c>
      <c r="G1591" t="s">
        <v>465</v>
      </c>
      <c r="H1591" t="s">
        <v>46</v>
      </c>
      <c r="I1591" t="s">
        <v>23</v>
      </c>
      <c r="J1591" t="s">
        <v>24</v>
      </c>
      <c r="K1591" t="s">
        <v>38</v>
      </c>
      <c r="L1591">
        <v>14</v>
      </c>
    </row>
    <row r="1592" spans="1:12" x14ac:dyDescent="0.2">
      <c r="A1592">
        <v>1591</v>
      </c>
      <c r="B1592" t="s">
        <v>3182</v>
      </c>
      <c r="C1592" t="s">
        <v>3183</v>
      </c>
      <c r="D1592" t="s">
        <v>28</v>
      </c>
      <c r="E1592">
        <v>4</v>
      </c>
      <c r="F1592" s="2">
        <v>28017</v>
      </c>
      <c r="G1592" t="s">
        <v>394</v>
      </c>
      <c r="H1592" t="s">
        <v>65</v>
      </c>
      <c r="I1592" t="s">
        <v>23</v>
      </c>
      <c r="J1592" t="s">
        <v>24</v>
      </c>
      <c r="K1592" t="s">
        <v>25</v>
      </c>
      <c r="L1592">
        <v>14</v>
      </c>
    </row>
    <row r="1593" spans="1:12" x14ac:dyDescent="0.2">
      <c r="A1593">
        <v>1592</v>
      </c>
      <c r="B1593" t="s">
        <v>982</v>
      </c>
      <c r="C1593" t="s">
        <v>3184</v>
      </c>
      <c r="D1593" t="s">
        <v>28</v>
      </c>
      <c r="E1593">
        <v>21</v>
      </c>
      <c r="F1593" s="2">
        <v>31628</v>
      </c>
      <c r="G1593" t="s">
        <v>253</v>
      </c>
      <c r="H1593" t="s">
        <v>36</v>
      </c>
      <c r="I1593" t="s">
        <v>23</v>
      </c>
      <c r="J1593" t="s">
        <v>24</v>
      </c>
      <c r="K1593" t="s">
        <v>25</v>
      </c>
      <c r="L1593">
        <v>14</v>
      </c>
    </row>
    <row r="1594" spans="1:12" x14ac:dyDescent="0.2">
      <c r="A1594">
        <v>1593</v>
      </c>
      <c r="B1594" t="s">
        <v>3185</v>
      </c>
      <c r="C1594" t="s">
        <v>3186</v>
      </c>
      <c r="D1594" t="s">
        <v>41</v>
      </c>
      <c r="E1594">
        <v>69</v>
      </c>
      <c r="F1594" s="2">
        <v>29139</v>
      </c>
      <c r="G1594" t="s">
        <v>578</v>
      </c>
      <c r="H1594" t="s">
        <v>37</v>
      </c>
      <c r="I1594" t="s">
        <v>23</v>
      </c>
      <c r="J1594" t="s">
        <v>24</v>
      </c>
      <c r="K1594" t="s">
        <v>38</v>
      </c>
      <c r="L1594">
        <v>17</v>
      </c>
    </row>
    <row r="1595" spans="1:12" x14ac:dyDescent="0.2">
      <c r="A1595">
        <v>1594</v>
      </c>
      <c r="B1595" t="s">
        <v>2162</v>
      </c>
      <c r="C1595" t="s">
        <v>3187</v>
      </c>
      <c r="D1595" t="s">
        <v>28</v>
      </c>
      <c r="E1595">
        <v>62</v>
      </c>
      <c r="F1595" s="2">
        <v>29916</v>
      </c>
      <c r="G1595" t="s">
        <v>830</v>
      </c>
      <c r="H1595" t="s">
        <v>34</v>
      </c>
      <c r="I1595" t="s">
        <v>23</v>
      </c>
      <c r="J1595" t="s">
        <v>24</v>
      </c>
      <c r="K1595" t="s">
        <v>38</v>
      </c>
      <c r="L1595">
        <v>7</v>
      </c>
    </row>
    <row r="1596" spans="1:12" x14ac:dyDescent="0.2">
      <c r="A1596">
        <v>1595</v>
      </c>
      <c r="B1596" t="s">
        <v>3188</v>
      </c>
      <c r="C1596" t="s">
        <v>3189</v>
      </c>
      <c r="D1596" t="s">
        <v>41</v>
      </c>
      <c r="E1596">
        <v>15</v>
      </c>
      <c r="F1596" s="2">
        <v>27811</v>
      </c>
      <c r="G1596" t="s">
        <v>161</v>
      </c>
      <c r="H1596" t="s">
        <v>30</v>
      </c>
      <c r="I1596" t="s">
        <v>47</v>
      </c>
      <c r="J1596" t="s">
        <v>24</v>
      </c>
      <c r="K1596" t="s">
        <v>25</v>
      </c>
      <c r="L1596">
        <v>11</v>
      </c>
    </row>
    <row r="1597" spans="1:12" x14ac:dyDescent="0.2">
      <c r="A1597">
        <v>1596</v>
      </c>
      <c r="B1597" t="s">
        <v>851</v>
      </c>
      <c r="C1597" t="s">
        <v>3190</v>
      </c>
      <c r="D1597" t="s">
        <v>28</v>
      </c>
      <c r="E1597">
        <v>2</v>
      </c>
      <c r="F1597" s="2">
        <v>25385</v>
      </c>
      <c r="G1597" t="s">
        <v>420</v>
      </c>
      <c r="H1597" t="s">
        <v>30</v>
      </c>
      <c r="I1597" t="s">
        <v>47</v>
      </c>
      <c r="J1597" t="s">
        <v>24</v>
      </c>
      <c r="K1597" t="s">
        <v>25</v>
      </c>
      <c r="L1597">
        <v>8</v>
      </c>
    </row>
    <row r="1598" spans="1:12" x14ac:dyDescent="0.2">
      <c r="A1598">
        <v>1597</v>
      </c>
      <c r="B1598" t="s">
        <v>3191</v>
      </c>
      <c r="C1598" t="s">
        <v>3192</v>
      </c>
      <c r="D1598" t="s">
        <v>28</v>
      </c>
      <c r="E1598">
        <v>93</v>
      </c>
      <c r="F1598" s="2">
        <v>28157</v>
      </c>
      <c r="G1598" t="s">
        <v>302</v>
      </c>
      <c r="H1598" t="s">
        <v>46</v>
      </c>
      <c r="I1598" t="s">
        <v>43</v>
      </c>
      <c r="J1598" t="s">
        <v>24</v>
      </c>
      <c r="K1598" t="s">
        <v>38</v>
      </c>
      <c r="L1598">
        <v>14</v>
      </c>
    </row>
    <row r="1599" spans="1:12" x14ac:dyDescent="0.2">
      <c r="A1599">
        <v>1598</v>
      </c>
      <c r="B1599" t="s">
        <v>3193</v>
      </c>
      <c r="C1599" t="s">
        <v>3194</v>
      </c>
      <c r="D1599" t="s">
        <v>41</v>
      </c>
      <c r="E1599">
        <v>87</v>
      </c>
      <c r="F1599" s="2">
        <v>27000</v>
      </c>
      <c r="G1599" t="s">
        <v>113</v>
      </c>
      <c r="H1599" t="s">
        <v>36</v>
      </c>
      <c r="I1599" t="s">
        <v>23</v>
      </c>
      <c r="J1599" t="s">
        <v>24</v>
      </c>
      <c r="K1599" t="s">
        <v>38</v>
      </c>
      <c r="L1599">
        <v>11</v>
      </c>
    </row>
    <row r="1600" spans="1:12" x14ac:dyDescent="0.2">
      <c r="A1600">
        <v>1599</v>
      </c>
      <c r="B1600" t="s">
        <v>3195</v>
      </c>
      <c r="C1600" t="s">
        <v>3196</v>
      </c>
      <c r="D1600" t="s">
        <v>28</v>
      </c>
      <c r="E1600">
        <v>65</v>
      </c>
      <c r="F1600" s="2">
        <v>36488</v>
      </c>
      <c r="G1600" t="s">
        <v>36</v>
      </c>
      <c r="H1600" t="s">
        <v>36</v>
      </c>
      <c r="I1600" t="s">
        <v>43</v>
      </c>
      <c r="J1600" t="s">
        <v>24</v>
      </c>
      <c r="K1600" t="s">
        <v>38</v>
      </c>
      <c r="L1600">
        <v>1</v>
      </c>
    </row>
    <row r="1601" spans="1:12" x14ac:dyDescent="0.2">
      <c r="A1601">
        <v>1600</v>
      </c>
      <c r="B1601" t="s">
        <v>3197</v>
      </c>
      <c r="C1601" t="s">
        <v>3198</v>
      </c>
      <c r="D1601" t="s">
        <v>41</v>
      </c>
      <c r="E1601">
        <v>20</v>
      </c>
      <c r="F1601" s="2">
        <v>31188</v>
      </c>
      <c r="G1601" t="s">
        <v>161</v>
      </c>
      <c r="H1601" t="s">
        <v>30</v>
      </c>
      <c r="I1601" t="s">
        <v>47</v>
      </c>
      <c r="J1601" t="s">
        <v>24</v>
      </c>
      <c r="K1601" t="s">
        <v>38</v>
      </c>
      <c r="L1601">
        <v>2</v>
      </c>
    </row>
    <row r="1602" spans="1:12" x14ac:dyDescent="0.2">
      <c r="A1602">
        <v>1601</v>
      </c>
      <c r="B1602" t="s">
        <v>3199</v>
      </c>
      <c r="C1602" t="s">
        <v>3200</v>
      </c>
      <c r="D1602" t="s">
        <v>41</v>
      </c>
      <c r="E1602">
        <v>45</v>
      </c>
      <c r="F1602" s="2">
        <v>34011</v>
      </c>
      <c r="G1602" t="s">
        <v>556</v>
      </c>
      <c r="H1602" t="s">
        <v>65</v>
      </c>
      <c r="I1602" t="s">
        <v>43</v>
      </c>
      <c r="J1602" t="s">
        <v>24</v>
      </c>
      <c r="K1602" t="s">
        <v>38</v>
      </c>
      <c r="L1602">
        <v>1</v>
      </c>
    </row>
    <row r="1603" spans="1:12" x14ac:dyDescent="0.2">
      <c r="A1603">
        <v>1602</v>
      </c>
      <c r="B1603" t="s">
        <v>1655</v>
      </c>
      <c r="C1603" t="s">
        <v>3201</v>
      </c>
      <c r="D1603" t="s">
        <v>28</v>
      </c>
      <c r="E1603">
        <v>68</v>
      </c>
      <c r="F1603" s="2">
        <v>28864</v>
      </c>
      <c r="G1603" t="s">
        <v>83</v>
      </c>
      <c r="H1603" t="s">
        <v>46</v>
      </c>
      <c r="I1603" t="s">
        <v>23</v>
      </c>
      <c r="J1603" t="s">
        <v>24</v>
      </c>
      <c r="K1603" t="s">
        <v>38</v>
      </c>
      <c r="L1603">
        <v>15</v>
      </c>
    </row>
    <row r="1604" spans="1:12" x14ac:dyDescent="0.2">
      <c r="A1604">
        <v>1603</v>
      </c>
      <c r="B1604" t="s">
        <v>2963</v>
      </c>
      <c r="C1604" t="s">
        <v>3202</v>
      </c>
      <c r="D1604" t="s">
        <v>28</v>
      </c>
      <c r="E1604">
        <v>89</v>
      </c>
      <c r="F1604" s="2">
        <v>32467</v>
      </c>
      <c r="G1604" t="s">
        <v>402</v>
      </c>
      <c r="H1604" t="s">
        <v>65</v>
      </c>
      <c r="I1604" t="s">
        <v>43</v>
      </c>
      <c r="J1604" t="s">
        <v>24</v>
      </c>
      <c r="K1604" t="s">
        <v>25</v>
      </c>
      <c r="L1604">
        <v>20</v>
      </c>
    </row>
    <row r="1605" spans="1:12" x14ac:dyDescent="0.2">
      <c r="A1605">
        <v>1604</v>
      </c>
      <c r="B1605" t="s">
        <v>3203</v>
      </c>
      <c r="C1605" t="s">
        <v>3204</v>
      </c>
      <c r="D1605" t="s">
        <v>28</v>
      </c>
      <c r="E1605">
        <v>51</v>
      </c>
      <c r="F1605" s="2">
        <v>22017</v>
      </c>
      <c r="G1605" t="s">
        <v>36</v>
      </c>
      <c r="H1605" t="s">
        <v>30</v>
      </c>
      <c r="I1605" t="s">
        <v>47</v>
      </c>
      <c r="J1605" t="s">
        <v>24</v>
      </c>
      <c r="K1605" t="s">
        <v>38</v>
      </c>
      <c r="L1605">
        <v>20</v>
      </c>
    </row>
    <row r="1606" spans="1:12" x14ac:dyDescent="0.2">
      <c r="A1606">
        <v>1605</v>
      </c>
      <c r="B1606" t="s">
        <v>3205</v>
      </c>
      <c r="C1606" t="s">
        <v>3206</v>
      </c>
      <c r="D1606" t="s">
        <v>41</v>
      </c>
      <c r="E1606">
        <v>72</v>
      </c>
      <c r="F1606" s="2">
        <v>32203</v>
      </c>
      <c r="G1606" t="s">
        <v>36</v>
      </c>
      <c r="H1606" t="s">
        <v>36</v>
      </c>
      <c r="I1606" t="s">
        <v>43</v>
      </c>
      <c r="J1606" t="s">
        <v>24</v>
      </c>
      <c r="K1606" t="s">
        <v>38</v>
      </c>
      <c r="L1606">
        <v>9</v>
      </c>
    </row>
    <row r="1607" spans="1:12" x14ac:dyDescent="0.2">
      <c r="A1607">
        <v>1606</v>
      </c>
      <c r="B1607" t="s">
        <v>3207</v>
      </c>
      <c r="C1607" t="s">
        <v>3208</v>
      </c>
      <c r="D1607" t="s">
        <v>41</v>
      </c>
      <c r="E1607">
        <v>93</v>
      </c>
      <c r="F1607" s="2">
        <v>29550</v>
      </c>
      <c r="G1607" t="s">
        <v>782</v>
      </c>
      <c r="H1607" t="s">
        <v>36</v>
      </c>
      <c r="I1607" t="s">
        <v>43</v>
      </c>
      <c r="J1607" t="s">
        <v>24</v>
      </c>
      <c r="K1607" t="s">
        <v>25</v>
      </c>
      <c r="L1607">
        <v>9</v>
      </c>
    </row>
    <row r="1608" spans="1:12" x14ac:dyDescent="0.2">
      <c r="A1608">
        <v>1607</v>
      </c>
      <c r="B1608" t="s">
        <v>3209</v>
      </c>
      <c r="C1608" t="s">
        <v>3210</v>
      </c>
      <c r="D1608" t="s">
        <v>41</v>
      </c>
      <c r="E1608">
        <v>39</v>
      </c>
      <c r="F1608" s="2">
        <v>32164</v>
      </c>
      <c r="G1608" t="s">
        <v>319</v>
      </c>
      <c r="H1608" t="s">
        <v>46</v>
      </c>
      <c r="I1608" t="s">
        <v>23</v>
      </c>
      <c r="J1608" t="s">
        <v>24</v>
      </c>
      <c r="K1608" t="s">
        <v>25</v>
      </c>
      <c r="L1608">
        <v>15</v>
      </c>
    </row>
    <row r="1609" spans="1:12" x14ac:dyDescent="0.2">
      <c r="A1609">
        <v>1608</v>
      </c>
      <c r="B1609" t="s">
        <v>3211</v>
      </c>
      <c r="C1609" t="s">
        <v>3212</v>
      </c>
      <c r="D1609" t="s">
        <v>41</v>
      </c>
      <c r="E1609">
        <v>87</v>
      </c>
      <c r="F1609" s="2">
        <v>21449</v>
      </c>
      <c r="G1609" t="s">
        <v>286</v>
      </c>
      <c r="H1609" t="s">
        <v>36</v>
      </c>
      <c r="I1609" t="s">
        <v>23</v>
      </c>
      <c r="J1609" t="s">
        <v>24</v>
      </c>
      <c r="K1609" t="s">
        <v>25</v>
      </c>
      <c r="L1609">
        <v>6</v>
      </c>
    </row>
    <row r="1610" spans="1:12" x14ac:dyDescent="0.2">
      <c r="A1610">
        <v>1609</v>
      </c>
      <c r="B1610" t="s">
        <v>610</v>
      </c>
      <c r="C1610" t="s">
        <v>3213</v>
      </c>
      <c r="D1610" t="s">
        <v>28</v>
      </c>
      <c r="E1610">
        <v>64</v>
      </c>
      <c r="F1610" s="2">
        <v>35395</v>
      </c>
      <c r="G1610" t="s">
        <v>83</v>
      </c>
      <c r="H1610" t="s">
        <v>34</v>
      </c>
      <c r="I1610" t="s">
        <v>23</v>
      </c>
      <c r="J1610" t="s">
        <v>24</v>
      </c>
      <c r="K1610" t="s">
        <v>25</v>
      </c>
      <c r="L1610">
        <v>3</v>
      </c>
    </row>
    <row r="1611" spans="1:12" x14ac:dyDescent="0.2">
      <c r="A1611">
        <v>1610</v>
      </c>
      <c r="B1611" t="s">
        <v>3214</v>
      </c>
      <c r="C1611" t="s">
        <v>3215</v>
      </c>
      <c r="D1611" t="s">
        <v>41</v>
      </c>
      <c r="E1611">
        <v>75</v>
      </c>
      <c r="F1611" s="2">
        <v>20130</v>
      </c>
      <c r="G1611" t="s">
        <v>501</v>
      </c>
      <c r="H1611" t="s">
        <v>36</v>
      </c>
      <c r="I1611" t="s">
        <v>47</v>
      </c>
      <c r="J1611" t="s">
        <v>24</v>
      </c>
      <c r="K1611" t="s">
        <v>25</v>
      </c>
      <c r="L1611">
        <v>9</v>
      </c>
    </row>
    <row r="1612" spans="1:12" x14ac:dyDescent="0.2">
      <c r="A1612">
        <v>1611</v>
      </c>
      <c r="B1612" t="s">
        <v>3216</v>
      </c>
      <c r="D1612" t="s">
        <v>28</v>
      </c>
      <c r="E1612">
        <v>93</v>
      </c>
      <c r="F1612" s="2">
        <v>26259</v>
      </c>
      <c r="G1612" t="s">
        <v>751</v>
      </c>
      <c r="H1612" t="s">
        <v>22</v>
      </c>
      <c r="I1612" t="s">
        <v>47</v>
      </c>
      <c r="J1612" t="s">
        <v>24</v>
      </c>
      <c r="K1612" t="s">
        <v>25</v>
      </c>
      <c r="L1612">
        <v>13</v>
      </c>
    </row>
    <row r="1613" spans="1:12" x14ac:dyDescent="0.2">
      <c r="A1613">
        <v>1612</v>
      </c>
      <c r="B1613" t="s">
        <v>3044</v>
      </c>
      <c r="C1613" t="s">
        <v>3217</v>
      </c>
      <c r="D1613" t="s">
        <v>28</v>
      </c>
      <c r="E1613">
        <v>70</v>
      </c>
      <c r="F1613" s="2">
        <v>31884</v>
      </c>
      <c r="G1613" t="s">
        <v>290</v>
      </c>
      <c r="H1613" t="s">
        <v>30</v>
      </c>
      <c r="I1613" t="s">
        <v>47</v>
      </c>
      <c r="J1613" t="s">
        <v>24</v>
      </c>
      <c r="K1613" t="s">
        <v>25</v>
      </c>
      <c r="L1613">
        <v>22</v>
      </c>
    </row>
    <row r="1614" spans="1:12" x14ac:dyDescent="0.2">
      <c r="A1614">
        <v>1613</v>
      </c>
      <c r="B1614" t="s">
        <v>3218</v>
      </c>
      <c r="C1614" t="s">
        <v>3219</v>
      </c>
      <c r="D1614" t="s">
        <v>41</v>
      </c>
      <c r="E1614">
        <v>18</v>
      </c>
      <c r="F1614" s="2">
        <v>28270</v>
      </c>
      <c r="G1614" t="s">
        <v>36</v>
      </c>
      <c r="H1614" t="s">
        <v>34</v>
      </c>
      <c r="I1614" t="s">
        <v>23</v>
      </c>
      <c r="J1614" t="s">
        <v>24</v>
      </c>
      <c r="K1614" t="s">
        <v>38</v>
      </c>
      <c r="L1614">
        <v>19</v>
      </c>
    </row>
    <row r="1615" spans="1:12" x14ac:dyDescent="0.2">
      <c r="A1615">
        <v>1614</v>
      </c>
      <c r="B1615" t="s">
        <v>3220</v>
      </c>
      <c r="C1615" t="s">
        <v>3221</v>
      </c>
      <c r="D1615" t="s">
        <v>28</v>
      </c>
      <c r="E1615">
        <v>2</v>
      </c>
      <c r="F1615" s="2">
        <v>30906</v>
      </c>
      <c r="G1615" t="s">
        <v>36</v>
      </c>
      <c r="H1615" t="s">
        <v>36</v>
      </c>
      <c r="I1615" t="s">
        <v>47</v>
      </c>
      <c r="J1615" t="s">
        <v>24</v>
      </c>
      <c r="K1615" t="s">
        <v>38</v>
      </c>
      <c r="L1615">
        <v>8</v>
      </c>
    </row>
    <row r="1616" spans="1:12" x14ac:dyDescent="0.2">
      <c r="A1616">
        <v>1615</v>
      </c>
      <c r="B1616" t="s">
        <v>3222</v>
      </c>
      <c r="C1616" t="s">
        <v>1051</v>
      </c>
      <c r="D1616" t="s">
        <v>41</v>
      </c>
      <c r="E1616">
        <v>75</v>
      </c>
      <c r="F1616" s="2">
        <v>25968</v>
      </c>
      <c r="G1616" t="s">
        <v>36</v>
      </c>
      <c r="H1616" t="s">
        <v>144</v>
      </c>
      <c r="I1616" t="s">
        <v>23</v>
      </c>
      <c r="J1616" t="s">
        <v>24</v>
      </c>
      <c r="K1616" t="s">
        <v>25</v>
      </c>
      <c r="L1616">
        <v>7</v>
      </c>
    </row>
    <row r="1617" spans="1:12" x14ac:dyDescent="0.2">
      <c r="A1617">
        <v>1616</v>
      </c>
      <c r="B1617" t="s">
        <v>1655</v>
      </c>
      <c r="C1617" t="s">
        <v>3223</v>
      </c>
      <c r="D1617" t="s">
        <v>28</v>
      </c>
      <c r="E1617">
        <v>75</v>
      </c>
      <c r="F1617" s="2">
        <v>20317</v>
      </c>
      <c r="G1617" t="s">
        <v>1109</v>
      </c>
      <c r="H1617" t="s">
        <v>46</v>
      </c>
      <c r="I1617" t="s">
        <v>47</v>
      </c>
      <c r="J1617" t="s">
        <v>24</v>
      </c>
      <c r="K1617" t="s">
        <v>25</v>
      </c>
      <c r="L1617">
        <v>19</v>
      </c>
    </row>
    <row r="1618" spans="1:12" x14ac:dyDescent="0.2">
      <c r="A1618">
        <v>1617</v>
      </c>
      <c r="B1618" t="s">
        <v>1222</v>
      </c>
      <c r="C1618" t="s">
        <v>3224</v>
      </c>
      <c r="D1618" t="s">
        <v>41</v>
      </c>
      <c r="E1618">
        <v>97</v>
      </c>
      <c r="F1618" s="2">
        <v>28677</v>
      </c>
      <c r="G1618" t="s">
        <v>363</v>
      </c>
      <c r="H1618" t="s">
        <v>30</v>
      </c>
      <c r="I1618" t="s">
        <v>43</v>
      </c>
      <c r="J1618" t="s">
        <v>24</v>
      </c>
      <c r="K1618" t="s">
        <v>38</v>
      </c>
      <c r="L1618">
        <v>10</v>
      </c>
    </row>
    <row r="1619" spans="1:12" x14ac:dyDescent="0.2">
      <c r="A1619">
        <v>1618</v>
      </c>
      <c r="B1619" t="s">
        <v>1242</v>
      </c>
      <c r="C1619" t="s">
        <v>3225</v>
      </c>
      <c r="D1619" t="s">
        <v>41</v>
      </c>
      <c r="E1619">
        <v>90</v>
      </c>
      <c r="F1619" s="2">
        <v>24167</v>
      </c>
      <c r="G1619" t="s">
        <v>386</v>
      </c>
      <c r="H1619" t="s">
        <v>36</v>
      </c>
      <c r="I1619" t="s">
        <v>23</v>
      </c>
      <c r="J1619" t="s">
        <v>24</v>
      </c>
      <c r="K1619" t="s">
        <v>38</v>
      </c>
      <c r="L1619">
        <v>19</v>
      </c>
    </row>
    <row r="1620" spans="1:12" x14ac:dyDescent="0.2">
      <c r="A1620">
        <v>1619</v>
      </c>
      <c r="B1620" t="s">
        <v>3226</v>
      </c>
      <c r="C1620" t="s">
        <v>3227</v>
      </c>
      <c r="D1620" t="s">
        <v>28</v>
      </c>
      <c r="E1620">
        <v>83</v>
      </c>
      <c r="F1620" s="2">
        <v>26289</v>
      </c>
      <c r="G1620" t="s">
        <v>118</v>
      </c>
      <c r="H1620" t="s">
        <v>36</v>
      </c>
      <c r="I1620" t="s">
        <v>23</v>
      </c>
      <c r="J1620" t="s">
        <v>24</v>
      </c>
      <c r="K1620" t="s">
        <v>25</v>
      </c>
      <c r="L1620">
        <v>6</v>
      </c>
    </row>
    <row r="1621" spans="1:12" x14ac:dyDescent="0.2">
      <c r="A1621">
        <v>1620</v>
      </c>
      <c r="B1621" t="s">
        <v>3228</v>
      </c>
      <c r="C1621" t="s">
        <v>3229</v>
      </c>
      <c r="D1621" t="s">
        <v>28</v>
      </c>
      <c r="E1621">
        <v>18</v>
      </c>
      <c r="F1621" s="2">
        <v>33812</v>
      </c>
      <c r="G1621" t="s">
        <v>454</v>
      </c>
      <c r="H1621" t="s">
        <v>36</v>
      </c>
      <c r="I1621" t="s">
        <v>47</v>
      </c>
      <c r="J1621" t="s">
        <v>24</v>
      </c>
      <c r="K1621" t="s">
        <v>25</v>
      </c>
      <c r="L1621">
        <v>2</v>
      </c>
    </row>
    <row r="1622" spans="1:12" x14ac:dyDescent="0.2">
      <c r="A1622">
        <v>1621</v>
      </c>
      <c r="B1622" t="s">
        <v>3038</v>
      </c>
      <c r="C1622" t="s">
        <v>3230</v>
      </c>
      <c r="D1622" t="s">
        <v>41</v>
      </c>
      <c r="E1622">
        <v>10</v>
      </c>
      <c r="F1622" s="2">
        <v>27281</v>
      </c>
      <c r="G1622" t="s">
        <v>137</v>
      </c>
      <c r="H1622" t="s">
        <v>22</v>
      </c>
      <c r="I1622" t="s">
        <v>23</v>
      </c>
      <c r="J1622" t="s">
        <v>24</v>
      </c>
      <c r="K1622" t="s">
        <v>38</v>
      </c>
      <c r="L1622">
        <v>22</v>
      </c>
    </row>
    <row r="1623" spans="1:12" x14ac:dyDescent="0.2">
      <c r="A1623">
        <v>1622</v>
      </c>
      <c r="B1623" t="s">
        <v>3231</v>
      </c>
      <c r="C1623" t="s">
        <v>3232</v>
      </c>
      <c r="D1623" t="s">
        <v>28</v>
      </c>
      <c r="E1623">
        <v>44</v>
      </c>
      <c r="F1623" s="2">
        <v>28640</v>
      </c>
      <c r="G1623" t="s">
        <v>59</v>
      </c>
      <c r="H1623" t="s">
        <v>36</v>
      </c>
      <c r="I1623" t="s">
        <v>47</v>
      </c>
      <c r="J1623" t="s">
        <v>24</v>
      </c>
      <c r="K1623" t="s">
        <v>38</v>
      </c>
      <c r="L1623">
        <v>16</v>
      </c>
    </row>
    <row r="1624" spans="1:12" x14ac:dyDescent="0.2">
      <c r="A1624">
        <v>1623</v>
      </c>
      <c r="B1624" t="s">
        <v>3233</v>
      </c>
      <c r="C1624" t="s">
        <v>3234</v>
      </c>
      <c r="D1624" t="s">
        <v>41</v>
      </c>
      <c r="E1624">
        <v>29</v>
      </c>
      <c r="F1624" s="2">
        <v>35788</v>
      </c>
      <c r="G1624" t="s">
        <v>253</v>
      </c>
      <c r="H1624" t="s">
        <v>144</v>
      </c>
      <c r="I1624" t="s">
        <v>47</v>
      </c>
      <c r="J1624" t="s">
        <v>24</v>
      </c>
      <c r="K1624" t="s">
        <v>25</v>
      </c>
      <c r="L1624">
        <v>2</v>
      </c>
    </row>
    <row r="1625" spans="1:12" x14ac:dyDescent="0.2">
      <c r="A1625">
        <v>1624</v>
      </c>
      <c r="B1625" t="s">
        <v>3235</v>
      </c>
      <c r="C1625" t="s">
        <v>3236</v>
      </c>
      <c r="D1625" t="s">
        <v>28</v>
      </c>
      <c r="E1625">
        <v>18</v>
      </c>
      <c r="F1625" s="2">
        <v>29345</v>
      </c>
      <c r="G1625" t="s">
        <v>363</v>
      </c>
      <c r="H1625" t="s">
        <v>30</v>
      </c>
      <c r="I1625" t="s">
        <v>23</v>
      </c>
      <c r="J1625" t="s">
        <v>24</v>
      </c>
      <c r="K1625" t="s">
        <v>25</v>
      </c>
      <c r="L1625">
        <v>6</v>
      </c>
    </row>
    <row r="1626" spans="1:12" x14ac:dyDescent="0.2">
      <c r="A1626">
        <v>1625</v>
      </c>
      <c r="B1626" t="s">
        <v>1879</v>
      </c>
      <c r="C1626" t="s">
        <v>3237</v>
      </c>
      <c r="D1626" t="s">
        <v>28</v>
      </c>
      <c r="E1626">
        <v>20</v>
      </c>
      <c r="F1626" s="2">
        <v>28468</v>
      </c>
      <c r="G1626" t="s">
        <v>131</v>
      </c>
      <c r="H1626" t="s">
        <v>34</v>
      </c>
      <c r="I1626" t="s">
        <v>23</v>
      </c>
      <c r="J1626" t="s">
        <v>24</v>
      </c>
      <c r="K1626" t="s">
        <v>25</v>
      </c>
      <c r="L1626">
        <v>10</v>
      </c>
    </row>
    <row r="1627" spans="1:12" x14ac:dyDescent="0.2">
      <c r="A1627">
        <v>1626</v>
      </c>
      <c r="B1627" t="s">
        <v>3238</v>
      </c>
      <c r="C1627" t="s">
        <v>3239</v>
      </c>
      <c r="D1627" t="s">
        <v>41</v>
      </c>
      <c r="E1627">
        <v>82</v>
      </c>
      <c r="F1627" s="2">
        <v>28964</v>
      </c>
      <c r="G1627" t="s">
        <v>296</v>
      </c>
      <c r="H1627" t="s">
        <v>30</v>
      </c>
      <c r="I1627" t="s">
        <v>23</v>
      </c>
      <c r="J1627" t="s">
        <v>24</v>
      </c>
      <c r="K1627" t="s">
        <v>38</v>
      </c>
      <c r="L1627">
        <v>14</v>
      </c>
    </row>
    <row r="1628" spans="1:12" x14ac:dyDescent="0.2">
      <c r="A1628">
        <v>1627</v>
      </c>
      <c r="B1628" t="s">
        <v>3240</v>
      </c>
      <c r="C1628" t="s">
        <v>3241</v>
      </c>
      <c r="D1628" t="s">
        <v>28</v>
      </c>
      <c r="E1628">
        <v>44</v>
      </c>
      <c r="F1628" s="2">
        <v>22604</v>
      </c>
      <c r="G1628" t="s">
        <v>447</v>
      </c>
      <c r="H1628" t="s">
        <v>144</v>
      </c>
      <c r="I1628" t="s">
        <v>43</v>
      </c>
      <c r="J1628" t="s">
        <v>24</v>
      </c>
      <c r="K1628" t="s">
        <v>38</v>
      </c>
      <c r="L1628">
        <v>16</v>
      </c>
    </row>
    <row r="1629" spans="1:12" x14ac:dyDescent="0.2">
      <c r="A1629">
        <v>1628</v>
      </c>
      <c r="B1629" t="s">
        <v>3242</v>
      </c>
      <c r="C1629" t="s">
        <v>3243</v>
      </c>
      <c r="D1629" t="s">
        <v>128</v>
      </c>
      <c r="E1629">
        <v>13</v>
      </c>
      <c r="F1629" s="2"/>
      <c r="G1629" t="s">
        <v>465</v>
      </c>
      <c r="H1629" t="s">
        <v>37</v>
      </c>
      <c r="I1629" t="s">
        <v>23</v>
      </c>
      <c r="J1629" t="s">
        <v>24</v>
      </c>
      <c r="K1629" t="s">
        <v>38</v>
      </c>
    </row>
    <row r="1630" spans="1:12" x14ac:dyDescent="0.2">
      <c r="A1630">
        <v>1629</v>
      </c>
      <c r="B1630" t="s">
        <v>3244</v>
      </c>
      <c r="C1630" t="s">
        <v>3245</v>
      </c>
      <c r="D1630" t="s">
        <v>28</v>
      </c>
      <c r="E1630">
        <v>46</v>
      </c>
      <c r="F1630" s="2">
        <v>27262</v>
      </c>
      <c r="G1630" t="s">
        <v>296</v>
      </c>
      <c r="H1630" t="s">
        <v>30</v>
      </c>
      <c r="I1630" t="s">
        <v>23</v>
      </c>
      <c r="J1630" t="s">
        <v>24</v>
      </c>
      <c r="K1630" t="s">
        <v>38</v>
      </c>
      <c r="L1630">
        <v>14</v>
      </c>
    </row>
    <row r="1631" spans="1:12" x14ac:dyDescent="0.2">
      <c r="A1631">
        <v>1630</v>
      </c>
      <c r="B1631" t="s">
        <v>3246</v>
      </c>
      <c r="C1631" t="s">
        <v>3247</v>
      </c>
      <c r="D1631" t="s">
        <v>41</v>
      </c>
      <c r="E1631">
        <v>63</v>
      </c>
      <c r="F1631" s="2">
        <v>30941</v>
      </c>
      <c r="G1631" t="s">
        <v>83</v>
      </c>
      <c r="H1631" t="s">
        <v>65</v>
      </c>
      <c r="I1631" t="s">
        <v>23</v>
      </c>
      <c r="J1631" t="s">
        <v>24</v>
      </c>
      <c r="K1631" t="s">
        <v>38</v>
      </c>
      <c r="L1631">
        <v>16</v>
      </c>
    </row>
    <row r="1632" spans="1:12" x14ac:dyDescent="0.2">
      <c r="A1632">
        <v>1631</v>
      </c>
      <c r="B1632" t="s">
        <v>3248</v>
      </c>
      <c r="C1632" t="s">
        <v>3249</v>
      </c>
      <c r="D1632" t="s">
        <v>28</v>
      </c>
      <c r="E1632">
        <v>11</v>
      </c>
      <c r="F1632" s="2">
        <v>35311</v>
      </c>
      <c r="G1632" t="s">
        <v>271</v>
      </c>
      <c r="H1632" t="s">
        <v>30</v>
      </c>
      <c r="I1632" t="s">
        <v>43</v>
      </c>
      <c r="J1632" t="s">
        <v>24</v>
      </c>
      <c r="K1632" t="s">
        <v>38</v>
      </c>
      <c r="L1632">
        <v>1</v>
      </c>
    </row>
    <row r="1633" spans="1:12" x14ac:dyDescent="0.2">
      <c r="A1633">
        <v>1632</v>
      </c>
      <c r="B1633" t="s">
        <v>3250</v>
      </c>
      <c r="C1633" t="s">
        <v>3251</v>
      </c>
      <c r="D1633" t="s">
        <v>28</v>
      </c>
      <c r="E1633">
        <v>43</v>
      </c>
      <c r="F1633" s="2">
        <v>31271</v>
      </c>
      <c r="G1633" t="s">
        <v>575</v>
      </c>
      <c r="H1633" t="s">
        <v>65</v>
      </c>
      <c r="I1633" t="s">
        <v>47</v>
      </c>
      <c r="J1633" t="s">
        <v>24</v>
      </c>
      <c r="K1633" t="s">
        <v>25</v>
      </c>
      <c r="L1633">
        <v>3</v>
      </c>
    </row>
    <row r="1634" spans="1:12" x14ac:dyDescent="0.2">
      <c r="A1634">
        <v>1633</v>
      </c>
      <c r="B1634" t="s">
        <v>3252</v>
      </c>
      <c r="C1634" t="s">
        <v>3253</v>
      </c>
      <c r="D1634" t="s">
        <v>41</v>
      </c>
      <c r="E1634">
        <v>16</v>
      </c>
      <c r="F1634" s="2">
        <v>23566</v>
      </c>
      <c r="G1634" t="s">
        <v>2152</v>
      </c>
      <c r="H1634" t="s">
        <v>34</v>
      </c>
      <c r="I1634" t="s">
        <v>47</v>
      </c>
      <c r="J1634" t="s">
        <v>24</v>
      </c>
      <c r="K1634" t="s">
        <v>25</v>
      </c>
      <c r="L1634">
        <v>14</v>
      </c>
    </row>
    <row r="1635" spans="1:12" x14ac:dyDescent="0.2">
      <c r="A1635">
        <v>1634</v>
      </c>
      <c r="B1635" t="s">
        <v>3254</v>
      </c>
      <c r="C1635" t="s">
        <v>3255</v>
      </c>
      <c r="D1635" t="s">
        <v>41</v>
      </c>
      <c r="E1635">
        <v>20</v>
      </c>
      <c r="F1635" s="2">
        <v>25811</v>
      </c>
      <c r="G1635" t="s">
        <v>156</v>
      </c>
      <c r="H1635" t="s">
        <v>65</v>
      </c>
      <c r="I1635" t="s">
        <v>43</v>
      </c>
      <c r="J1635" t="s">
        <v>24</v>
      </c>
      <c r="K1635" t="s">
        <v>38</v>
      </c>
      <c r="L1635">
        <v>12</v>
      </c>
    </row>
    <row r="1636" spans="1:12" x14ac:dyDescent="0.2">
      <c r="A1636">
        <v>1635</v>
      </c>
      <c r="B1636" t="s">
        <v>154</v>
      </c>
      <c r="C1636" t="s">
        <v>3256</v>
      </c>
      <c r="D1636" t="s">
        <v>41</v>
      </c>
      <c r="E1636">
        <v>36</v>
      </c>
      <c r="F1636" s="2">
        <v>26178</v>
      </c>
      <c r="G1636" t="s">
        <v>293</v>
      </c>
      <c r="H1636" t="s">
        <v>30</v>
      </c>
      <c r="I1636" t="s">
        <v>23</v>
      </c>
      <c r="J1636" t="s">
        <v>24</v>
      </c>
      <c r="K1636" t="s">
        <v>38</v>
      </c>
      <c r="L1636">
        <v>7</v>
      </c>
    </row>
    <row r="1637" spans="1:12" x14ac:dyDescent="0.2">
      <c r="A1637">
        <v>1636</v>
      </c>
      <c r="B1637" t="s">
        <v>3257</v>
      </c>
      <c r="C1637" t="s">
        <v>3258</v>
      </c>
      <c r="D1637" t="s">
        <v>41</v>
      </c>
      <c r="E1637">
        <v>65</v>
      </c>
      <c r="F1637" s="2">
        <v>29353</v>
      </c>
      <c r="G1637" t="s">
        <v>372</v>
      </c>
      <c r="H1637" t="s">
        <v>65</v>
      </c>
      <c r="I1637" t="s">
        <v>47</v>
      </c>
      <c r="J1637" t="s">
        <v>24</v>
      </c>
      <c r="K1637" t="s">
        <v>25</v>
      </c>
      <c r="L1637">
        <v>5</v>
      </c>
    </row>
    <row r="1638" spans="1:12" x14ac:dyDescent="0.2">
      <c r="A1638">
        <v>1637</v>
      </c>
      <c r="B1638" t="s">
        <v>3259</v>
      </c>
      <c r="C1638" t="s">
        <v>3260</v>
      </c>
      <c r="D1638" t="s">
        <v>28</v>
      </c>
      <c r="E1638">
        <v>78</v>
      </c>
      <c r="F1638" s="2">
        <v>25241</v>
      </c>
      <c r="G1638" t="s">
        <v>238</v>
      </c>
      <c r="H1638" t="s">
        <v>65</v>
      </c>
      <c r="I1638" t="s">
        <v>47</v>
      </c>
      <c r="J1638" t="s">
        <v>24</v>
      </c>
      <c r="K1638" t="s">
        <v>38</v>
      </c>
      <c r="L1638">
        <v>6</v>
      </c>
    </row>
    <row r="1639" spans="1:12" x14ac:dyDescent="0.2">
      <c r="A1639">
        <v>1638</v>
      </c>
      <c r="B1639" t="s">
        <v>2939</v>
      </c>
      <c r="C1639" t="s">
        <v>3261</v>
      </c>
      <c r="D1639" t="s">
        <v>28</v>
      </c>
      <c r="E1639">
        <v>55</v>
      </c>
      <c r="F1639" s="2">
        <v>33736</v>
      </c>
      <c r="G1639" t="s">
        <v>271</v>
      </c>
      <c r="H1639" t="s">
        <v>30</v>
      </c>
      <c r="I1639" t="s">
        <v>23</v>
      </c>
      <c r="J1639" t="s">
        <v>24</v>
      </c>
      <c r="K1639" t="s">
        <v>25</v>
      </c>
      <c r="L1639">
        <v>10</v>
      </c>
    </row>
    <row r="1640" spans="1:12" x14ac:dyDescent="0.2">
      <c r="A1640">
        <v>1639</v>
      </c>
      <c r="B1640" t="s">
        <v>3262</v>
      </c>
      <c r="C1640" t="s">
        <v>3263</v>
      </c>
      <c r="D1640" t="s">
        <v>41</v>
      </c>
      <c r="E1640">
        <v>9</v>
      </c>
      <c r="F1640" s="2">
        <v>22997</v>
      </c>
      <c r="G1640" t="s">
        <v>36</v>
      </c>
      <c r="H1640" t="s">
        <v>65</v>
      </c>
      <c r="I1640" t="s">
        <v>23</v>
      </c>
      <c r="J1640" t="s">
        <v>24</v>
      </c>
      <c r="K1640" t="s">
        <v>25</v>
      </c>
      <c r="L1640">
        <v>12</v>
      </c>
    </row>
    <row r="1641" spans="1:12" x14ac:dyDescent="0.2">
      <c r="A1641">
        <v>1640</v>
      </c>
      <c r="B1641" t="s">
        <v>3264</v>
      </c>
      <c r="C1641" t="s">
        <v>3265</v>
      </c>
      <c r="D1641" t="s">
        <v>28</v>
      </c>
      <c r="E1641">
        <v>37</v>
      </c>
      <c r="F1641" s="2">
        <v>34747</v>
      </c>
      <c r="G1641" t="s">
        <v>476</v>
      </c>
      <c r="H1641" t="s">
        <v>36</v>
      </c>
      <c r="I1641" t="s">
        <v>47</v>
      </c>
      <c r="J1641" t="s">
        <v>24</v>
      </c>
      <c r="K1641" t="s">
        <v>25</v>
      </c>
      <c r="L1641">
        <v>3</v>
      </c>
    </row>
    <row r="1642" spans="1:12" x14ac:dyDescent="0.2">
      <c r="A1642">
        <v>1641</v>
      </c>
      <c r="B1642" t="s">
        <v>3266</v>
      </c>
      <c r="C1642" t="s">
        <v>3267</v>
      </c>
      <c r="D1642" t="s">
        <v>28</v>
      </c>
      <c r="E1642">
        <v>29</v>
      </c>
      <c r="F1642" s="2">
        <v>26543</v>
      </c>
      <c r="G1642" t="s">
        <v>290</v>
      </c>
      <c r="H1642" t="s">
        <v>30</v>
      </c>
      <c r="I1642" t="s">
        <v>23</v>
      </c>
      <c r="J1642" t="s">
        <v>24</v>
      </c>
      <c r="K1642" t="s">
        <v>38</v>
      </c>
      <c r="L1642">
        <v>14</v>
      </c>
    </row>
    <row r="1643" spans="1:12" x14ac:dyDescent="0.2">
      <c r="A1643">
        <v>1642</v>
      </c>
      <c r="B1643" t="s">
        <v>2664</v>
      </c>
      <c r="C1643" t="s">
        <v>3268</v>
      </c>
      <c r="D1643" t="s">
        <v>28</v>
      </c>
      <c r="E1643">
        <v>97</v>
      </c>
      <c r="F1643" s="2">
        <v>30235</v>
      </c>
      <c r="G1643" t="s">
        <v>595</v>
      </c>
      <c r="H1643" t="s">
        <v>65</v>
      </c>
      <c r="I1643" t="s">
        <v>43</v>
      </c>
      <c r="J1643" t="s">
        <v>24</v>
      </c>
      <c r="K1643" t="s">
        <v>25</v>
      </c>
      <c r="L1643">
        <v>3</v>
      </c>
    </row>
    <row r="1644" spans="1:12" x14ac:dyDescent="0.2">
      <c r="A1644">
        <v>1643</v>
      </c>
      <c r="B1644" t="s">
        <v>3269</v>
      </c>
      <c r="C1644" t="s">
        <v>3270</v>
      </c>
      <c r="D1644" t="s">
        <v>41</v>
      </c>
      <c r="E1644">
        <v>13</v>
      </c>
      <c r="F1644" s="2">
        <v>22288</v>
      </c>
      <c r="G1644" t="s">
        <v>36</v>
      </c>
      <c r="H1644" t="s">
        <v>46</v>
      </c>
      <c r="I1644" t="s">
        <v>23</v>
      </c>
      <c r="J1644" t="s">
        <v>24</v>
      </c>
      <c r="K1644" t="s">
        <v>38</v>
      </c>
      <c r="L1644">
        <v>19</v>
      </c>
    </row>
    <row r="1645" spans="1:12" x14ac:dyDescent="0.2">
      <c r="A1645">
        <v>1644</v>
      </c>
      <c r="B1645" t="s">
        <v>1141</v>
      </c>
      <c r="C1645" t="s">
        <v>3271</v>
      </c>
      <c r="D1645" t="s">
        <v>28</v>
      </c>
      <c r="E1645">
        <v>57</v>
      </c>
      <c r="F1645" s="2">
        <v>25538</v>
      </c>
      <c r="G1645" t="s">
        <v>271</v>
      </c>
      <c r="H1645" t="s">
        <v>22</v>
      </c>
      <c r="I1645" t="s">
        <v>23</v>
      </c>
      <c r="J1645" t="s">
        <v>24</v>
      </c>
      <c r="K1645" t="s">
        <v>38</v>
      </c>
      <c r="L1645">
        <v>10</v>
      </c>
    </row>
    <row r="1646" spans="1:12" x14ac:dyDescent="0.2">
      <c r="A1646">
        <v>1645</v>
      </c>
      <c r="B1646" t="s">
        <v>3272</v>
      </c>
      <c r="C1646" t="s">
        <v>3273</v>
      </c>
      <c r="D1646" t="s">
        <v>28</v>
      </c>
      <c r="E1646">
        <v>34</v>
      </c>
      <c r="F1646" s="2">
        <v>34862</v>
      </c>
      <c r="G1646" t="s">
        <v>225</v>
      </c>
      <c r="H1646" t="s">
        <v>36</v>
      </c>
      <c r="I1646" t="s">
        <v>43</v>
      </c>
      <c r="J1646" t="s">
        <v>24</v>
      </c>
      <c r="K1646" t="s">
        <v>25</v>
      </c>
      <c r="L1646">
        <v>5</v>
      </c>
    </row>
    <row r="1647" spans="1:12" x14ac:dyDescent="0.2">
      <c r="A1647">
        <v>1646</v>
      </c>
      <c r="B1647" t="s">
        <v>3274</v>
      </c>
      <c r="C1647" t="s">
        <v>3275</v>
      </c>
      <c r="D1647" t="s">
        <v>41</v>
      </c>
      <c r="E1647">
        <v>39</v>
      </c>
      <c r="F1647" s="2">
        <v>34505</v>
      </c>
      <c r="G1647" t="s">
        <v>161</v>
      </c>
      <c r="H1647" t="s">
        <v>30</v>
      </c>
      <c r="I1647" t="s">
        <v>23</v>
      </c>
      <c r="J1647" t="s">
        <v>24</v>
      </c>
      <c r="K1647" t="s">
        <v>25</v>
      </c>
      <c r="L1647">
        <v>1</v>
      </c>
    </row>
    <row r="1648" spans="1:12" x14ac:dyDescent="0.2">
      <c r="A1648">
        <v>1647</v>
      </c>
      <c r="B1648" t="s">
        <v>3276</v>
      </c>
      <c r="C1648" t="s">
        <v>3277</v>
      </c>
      <c r="D1648" t="s">
        <v>41</v>
      </c>
      <c r="E1648">
        <v>21</v>
      </c>
      <c r="F1648" s="2">
        <v>28377</v>
      </c>
      <c r="G1648" t="s">
        <v>36</v>
      </c>
      <c r="H1648" t="s">
        <v>30</v>
      </c>
      <c r="I1648" t="s">
        <v>47</v>
      </c>
      <c r="J1648" t="s">
        <v>24</v>
      </c>
      <c r="K1648" t="s">
        <v>25</v>
      </c>
      <c r="L1648">
        <v>17</v>
      </c>
    </row>
    <row r="1649" spans="1:12" x14ac:dyDescent="0.2">
      <c r="A1649">
        <v>1648</v>
      </c>
      <c r="B1649" t="s">
        <v>3278</v>
      </c>
      <c r="C1649" t="s">
        <v>3279</v>
      </c>
      <c r="D1649" t="s">
        <v>41</v>
      </c>
      <c r="E1649">
        <v>22</v>
      </c>
      <c r="F1649" s="2">
        <v>29746</v>
      </c>
      <c r="G1649" t="s">
        <v>296</v>
      </c>
      <c r="H1649" t="s">
        <v>30</v>
      </c>
      <c r="I1649" t="s">
        <v>23</v>
      </c>
      <c r="J1649" t="s">
        <v>24</v>
      </c>
      <c r="K1649" t="s">
        <v>38</v>
      </c>
      <c r="L1649">
        <v>8</v>
      </c>
    </row>
    <row r="1650" spans="1:12" x14ac:dyDescent="0.2">
      <c r="A1650">
        <v>1649</v>
      </c>
      <c r="B1650" t="s">
        <v>3280</v>
      </c>
      <c r="C1650" t="s">
        <v>3281</v>
      </c>
      <c r="D1650" t="s">
        <v>28</v>
      </c>
      <c r="E1650">
        <v>6</v>
      </c>
      <c r="F1650" s="2">
        <v>22844</v>
      </c>
      <c r="G1650" t="s">
        <v>194</v>
      </c>
      <c r="H1650" t="s">
        <v>34</v>
      </c>
      <c r="I1650" t="s">
        <v>23</v>
      </c>
      <c r="J1650" t="s">
        <v>24</v>
      </c>
      <c r="K1650" t="s">
        <v>38</v>
      </c>
      <c r="L1650">
        <v>7</v>
      </c>
    </row>
    <row r="1651" spans="1:12" x14ac:dyDescent="0.2">
      <c r="A1651">
        <v>1650</v>
      </c>
      <c r="B1651" t="s">
        <v>3282</v>
      </c>
      <c r="C1651" t="s">
        <v>3283</v>
      </c>
      <c r="D1651" t="s">
        <v>41</v>
      </c>
      <c r="E1651">
        <v>44</v>
      </c>
      <c r="F1651" s="2">
        <v>29344</v>
      </c>
      <c r="G1651" t="s">
        <v>578</v>
      </c>
      <c r="H1651" t="s">
        <v>36</v>
      </c>
      <c r="I1651" t="s">
        <v>47</v>
      </c>
      <c r="J1651" t="s">
        <v>24</v>
      </c>
      <c r="K1651" t="s">
        <v>38</v>
      </c>
      <c r="L1651">
        <v>16</v>
      </c>
    </row>
    <row r="1652" spans="1:12" x14ac:dyDescent="0.2">
      <c r="A1652">
        <v>1651</v>
      </c>
      <c r="B1652" t="s">
        <v>1554</v>
      </c>
      <c r="D1652" t="s">
        <v>41</v>
      </c>
      <c r="E1652">
        <v>9</v>
      </c>
      <c r="F1652" s="2">
        <v>35394</v>
      </c>
      <c r="G1652" t="s">
        <v>377</v>
      </c>
      <c r="H1652" t="s">
        <v>119</v>
      </c>
      <c r="I1652" t="s">
        <v>23</v>
      </c>
      <c r="J1652" t="s">
        <v>24</v>
      </c>
      <c r="K1652" t="s">
        <v>25</v>
      </c>
      <c r="L1652">
        <v>4</v>
      </c>
    </row>
    <row r="1653" spans="1:12" x14ac:dyDescent="0.2">
      <c r="A1653">
        <v>1652</v>
      </c>
      <c r="B1653" t="s">
        <v>3284</v>
      </c>
      <c r="C1653" t="s">
        <v>3285</v>
      </c>
      <c r="D1653" t="s">
        <v>41</v>
      </c>
      <c r="E1653">
        <v>53</v>
      </c>
      <c r="F1653" s="2">
        <v>29853</v>
      </c>
      <c r="G1653" t="s">
        <v>394</v>
      </c>
      <c r="H1653" t="s">
        <v>65</v>
      </c>
      <c r="I1653" t="s">
        <v>47</v>
      </c>
      <c r="J1653" t="s">
        <v>24</v>
      </c>
      <c r="K1653" t="s">
        <v>25</v>
      </c>
      <c r="L1653">
        <v>7</v>
      </c>
    </row>
    <row r="1654" spans="1:12" x14ac:dyDescent="0.2">
      <c r="A1654">
        <v>1653</v>
      </c>
      <c r="B1654" t="s">
        <v>3286</v>
      </c>
      <c r="C1654" t="s">
        <v>3287</v>
      </c>
      <c r="D1654" t="s">
        <v>41</v>
      </c>
      <c r="E1654">
        <v>80</v>
      </c>
      <c r="F1654" s="2">
        <v>31896</v>
      </c>
      <c r="G1654" t="s">
        <v>36</v>
      </c>
      <c r="H1654" t="s">
        <v>56</v>
      </c>
      <c r="I1654" t="s">
        <v>23</v>
      </c>
      <c r="J1654" t="s">
        <v>24</v>
      </c>
      <c r="K1654" t="s">
        <v>25</v>
      </c>
      <c r="L1654">
        <v>12</v>
      </c>
    </row>
    <row r="1655" spans="1:12" x14ac:dyDescent="0.2">
      <c r="A1655">
        <v>1654</v>
      </c>
      <c r="B1655" t="s">
        <v>3288</v>
      </c>
      <c r="C1655" t="s">
        <v>3289</v>
      </c>
      <c r="D1655" t="s">
        <v>41</v>
      </c>
      <c r="E1655">
        <v>67</v>
      </c>
      <c r="F1655" s="2">
        <v>32572</v>
      </c>
      <c r="G1655" t="s">
        <v>83</v>
      </c>
      <c r="H1655" t="s">
        <v>37</v>
      </c>
      <c r="I1655" t="s">
        <v>47</v>
      </c>
      <c r="J1655" t="s">
        <v>24</v>
      </c>
      <c r="K1655" t="s">
        <v>25</v>
      </c>
      <c r="L1655">
        <v>9</v>
      </c>
    </row>
    <row r="1656" spans="1:12" x14ac:dyDescent="0.2">
      <c r="A1656">
        <v>1655</v>
      </c>
      <c r="B1656" t="s">
        <v>3290</v>
      </c>
      <c r="C1656" t="s">
        <v>3291</v>
      </c>
      <c r="D1656" t="s">
        <v>28</v>
      </c>
      <c r="E1656">
        <v>38</v>
      </c>
      <c r="F1656" s="2">
        <v>30362</v>
      </c>
      <c r="G1656" t="s">
        <v>575</v>
      </c>
      <c r="H1656" t="s">
        <v>65</v>
      </c>
      <c r="I1656" t="s">
        <v>43</v>
      </c>
      <c r="J1656" t="s">
        <v>24</v>
      </c>
      <c r="K1656" t="s">
        <v>25</v>
      </c>
      <c r="L1656">
        <v>13</v>
      </c>
    </row>
    <row r="1657" spans="1:12" x14ac:dyDescent="0.2">
      <c r="A1657">
        <v>1656</v>
      </c>
      <c r="B1657" t="s">
        <v>1389</v>
      </c>
      <c r="C1657" t="s">
        <v>3292</v>
      </c>
      <c r="D1657" t="s">
        <v>28</v>
      </c>
      <c r="E1657">
        <v>59</v>
      </c>
      <c r="F1657" s="2">
        <v>28328</v>
      </c>
      <c r="G1657" t="s">
        <v>194</v>
      </c>
      <c r="H1657" t="s">
        <v>30</v>
      </c>
      <c r="I1657" t="s">
        <v>23</v>
      </c>
      <c r="J1657" t="s">
        <v>24</v>
      </c>
      <c r="K1657" t="s">
        <v>25</v>
      </c>
      <c r="L1657">
        <v>7</v>
      </c>
    </row>
    <row r="1658" spans="1:12" x14ac:dyDescent="0.2">
      <c r="A1658">
        <v>1657</v>
      </c>
      <c r="B1658" t="s">
        <v>3293</v>
      </c>
      <c r="C1658" t="s">
        <v>3294</v>
      </c>
      <c r="D1658" t="s">
        <v>28</v>
      </c>
      <c r="E1658">
        <v>11</v>
      </c>
      <c r="F1658" s="2">
        <v>28192</v>
      </c>
      <c r="G1658" t="s">
        <v>2793</v>
      </c>
      <c r="H1658" t="s">
        <v>30</v>
      </c>
      <c r="I1658" t="s">
        <v>23</v>
      </c>
      <c r="J1658" t="s">
        <v>24</v>
      </c>
      <c r="K1658" t="s">
        <v>38</v>
      </c>
      <c r="L1658">
        <v>5</v>
      </c>
    </row>
    <row r="1659" spans="1:12" x14ac:dyDescent="0.2">
      <c r="A1659">
        <v>1658</v>
      </c>
      <c r="B1659" t="s">
        <v>3295</v>
      </c>
      <c r="C1659" t="s">
        <v>3296</v>
      </c>
      <c r="D1659" t="s">
        <v>41</v>
      </c>
      <c r="E1659">
        <v>17</v>
      </c>
      <c r="F1659" s="2">
        <v>34308</v>
      </c>
      <c r="G1659" t="s">
        <v>671</v>
      </c>
      <c r="H1659" t="s">
        <v>46</v>
      </c>
      <c r="I1659" t="s">
        <v>23</v>
      </c>
      <c r="J1659" t="s">
        <v>24</v>
      </c>
      <c r="K1659" t="s">
        <v>25</v>
      </c>
      <c r="L1659">
        <v>5</v>
      </c>
    </row>
    <row r="1660" spans="1:12" x14ac:dyDescent="0.2">
      <c r="A1660">
        <v>1659</v>
      </c>
      <c r="B1660" t="s">
        <v>3297</v>
      </c>
      <c r="C1660" t="s">
        <v>3298</v>
      </c>
      <c r="D1660" t="s">
        <v>41</v>
      </c>
      <c r="E1660">
        <v>75</v>
      </c>
      <c r="F1660" s="2">
        <v>32826</v>
      </c>
      <c r="G1660" t="s">
        <v>988</v>
      </c>
      <c r="H1660" t="s">
        <v>34</v>
      </c>
      <c r="I1660" t="s">
        <v>47</v>
      </c>
      <c r="J1660" t="s">
        <v>24</v>
      </c>
      <c r="K1660" t="s">
        <v>25</v>
      </c>
      <c r="L1660">
        <v>13</v>
      </c>
    </row>
    <row r="1661" spans="1:12" x14ac:dyDescent="0.2">
      <c r="A1661">
        <v>1660</v>
      </c>
      <c r="B1661" t="s">
        <v>3299</v>
      </c>
      <c r="C1661" t="s">
        <v>3300</v>
      </c>
      <c r="D1661" t="s">
        <v>28</v>
      </c>
      <c r="E1661">
        <v>85</v>
      </c>
      <c r="F1661" s="2">
        <v>29296</v>
      </c>
      <c r="G1661" t="s">
        <v>256</v>
      </c>
      <c r="H1661" t="s">
        <v>46</v>
      </c>
      <c r="I1661" t="s">
        <v>43</v>
      </c>
      <c r="J1661" t="s">
        <v>24</v>
      </c>
      <c r="K1661" t="s">
        <v>38</v>
      </c>
      <c r="L1661">
        <v>15</v>
      </c>
    </row>
    <row r="1662" spans="1:12" x14ac:dyDescent="0.2">
      <c r="A1662">
        <v>1661</v>
      </c>
      <c r="B1662" t="s">
        <v>3301</v>
      </c>
      <c r="C1662" t="s">
        <v>3302</v>
      </c>
      <c r="D1662" t="s">
        <v>41</v>
      </c>
      <c r="E1662">
        <v>21</v>
      </c>
      <c r="F1662" s="2">
        <v>29008</v>
      </c>
      <c r="G1662" t="s">
        <v>2060</v>
      </c>
      <c r="H1662" t="s">
        <v>22</v>
      </c>
      <c r="I1662" t="s">
        <v>43</v>
      </c>
      <c r="J1662" t="s">
        <v>24</v>
      </c>
      <c r="K1662" t="s">
        <v>38</v>
      </c>
      <c r="L1662">
        <v>10</v>
      </c>
    </row>
    <row r="1663" spans="1:12" x14ac:dyDescent="0.2">
      <c r="A1663">
        <v>1662</v>
      </c>
      <c r="B1663" t="s">
        <v>3303</v>
      </c>
      <c r="C1663" t="s">
        <v>3304</v>
      </c>
      <c r="D1663" t="s">
        <v>41</v>
      </c>
      <c r="E1663">
        <v>40</v>
      </c>
      <c r="F1663" s="2">
        <v>20546</v>
      </c>
      <c r="G1663" t="s">
        <v>575</v>
      </c>
      <c r="H1663" t="s">
        <v>65</v>
      </c>
      <c r="I1663" t="s">
        <v>47</v>
      </c>
      <c r="J1663" t="s">
        <v>24</v>
      </c>
      <c r="K1663" t="s">
        <v>38</v>
      </c>
      <c r="L1663">
        <v>11</v>
      </c>
    </row>
    <row r="1664" spans="1:12" x14ac:dyDescent="0.2">
      <c r="A1664">
        <v>1663</v>
      </c>
      <c r="B1664" t="s">
        <v>3305</v>
      </c>
      <c r="C1664" t="s">
        <v>3306</v>
      </c>
      <c r="D1664" t="s">
        <v>41</v>
      </c>
      <c r="E1664">
        <v>68</v>
      </c>
      <c r="F1664" s="2">
        <v>28520</v>
      </c>
      <c r="G1664" t="s">
        <v>134</v>
      </c>
      <c r="H1664" t="s">
        <v>34</v>
      </c>
      <c r="I1664" t="s">
        <v>47</v>
      </c>
      <c r="J1664" t="s">
        <v>24</v>
      </c>
      <c r="K1664" t="s">
        <v>25</v>
      </c>
      <c r="L1664">
        <v>9</v>
      </c>
    </row>
    <row r="1665" spans="1:12" x14ac:dyDescent="0.2">
      <c r="A1665">
        <v>1664</v>
      </c>
      <c r="B1665" t="s">
        <v>3307</v>
      </c>
      <c r="C1665" t="s">
        <v>3308</v>
      </c>
      <c r="D1665" t="s">
        <v>28</v>
      </c>
      <c r="E1665">
        <v>11</v>
      </c>
      <c r="F1665" s="2">
        <v>27758</v>
      </c>
      <c r="G1665" t="s">
        <v>372</v>
      </c>
      <c r="H1665" t="s">
        <v>65</v>
      </c>
      <c r="I1665" t="s">
        <v>43</v>
      </c>
      <c r="J1665" t="s">
        <v>24</v>
      </c>
      <c r="K1665" t="s">
        <v>25</v>
      </c>
      <c r="L1665">
        <v>9</v>
      </c>
    </row>
    <row r="1666" spans="1:12" x14ac:dyDescent="0.2">
      <c r="A1666">
        <v>1665</v>
      </c>
      <c r="B1666" t="s">
        <v>3309</v>
      </c>
      <c r="C1666" t="s">
        <v>1648</v>
      </c>
      <c r="D1666" t="s">
        <v>28</v>
      </c>
      <c r="E1666">
        <v>48</v>
      </c>
      <c r="F1666" s="2">
        <v>28447</v>
      </c>
      <c r="G1666" t="s">
        <v>402</v>
      </c>
      <c r="H1666" t="s">
        <v>119</v>
      </c>
      <c r="I1666" t="s">
        <v>23</v>
      </c>
      <c r="J1666" t="s">
        <v>24</v>
      </c>
      <c r="K1666" t="s">
        <v>38</v>
      </c>
      <c r="L1666">
        <v>11</v>
      </c>
    </row>
    <row r="1667" spans="1:12" x14ac:dyDescent="0.2">
      <c r="A1667">
        <v>1666</v>
      </c>
      <c r="B1667" t="s">
        <v>3310</v>
      </c>
      <c r="C1667" t="s">
        <v>3311</v>
      </c>
      <c r="D1667" t="s">
        <v>28</v>
      </c>
      <c r="E1667">
        <v>73</v>
      </c>
      <c r="F1667" s="2">
        <v>28217</v>
      </c>
      <c r="G1667" t="s">
        <v>33</v>
      </c>
      <c r="H1667" t="s">
        <v>36</v>
      </c>
      <c r="I1667" t="s">
        <v>23</v>
      </c>
      <c r="J1667" t="s">
        <v>24</v>
      </c>
      <c r="K1667" t="s">
        <v>38</v>
      </c>
      <c r="L1667">
        <v>14</v>
      </c>
    </row>
    <row r="1668" spans="1:12" x14ac:dyDescent="0.2">
      <c r="A1668">
        <v>1667</v>
      </c>
      <c r="B1668" t="s">
        <v>1285</v>
      </c>
      <c r="C1668" t="s">
        <v>3312</v>
      </c>
      <c r="D1668" t="s">
        <v>28</v>
      </c>
      <c r="E1668">
        <v>67</v>
      </c>
      <c r="F1668" s="2">
        <v>20138</v>
      </c>
      <c r="G1668" t="s">
        <v>86</v>
      </c>
      <c r="H1668" t="s">
        <v>65</v>
      </c>
      <c r="I1668" t="s">
        <v>47</v>
      </c>
      <c r="J1668" t="s">
        <v>24</v>
      </c>
      <c r="K1668" t="s">
        <v>38</v>
      </c>
      <c r="L1668">
        <v>18</v>
      </c>
    </row>
    <row r="1669" spans="1:12" x14ac:dyDescent="0.2">
      <c r="A1669">
        <v>1668</v>
      </c>
      <c r="B1669" t="s">
        <v>3313</v>
      </c>
      <c r="C1669" t="s">
        <v>3314</v>
      </c>
      <c r="D1669" t="s">
        <v>41</v>
      </c>
      <c r="E1669">
        <v>75</v>
      </c>
      <c r="F1669" s="2">
        <v>23906</v>
      </c>
      <c r="G1669" t="s">
        <v>369</v>
      </c>
      <c r="H1669" t="s">
        <v>30</v>
      </c>
      <c r="I1669" t="s">
        <v>23</v>
      </c>
      <c r="J1669" t="s">
        <v>24</v>
      </c>
      <c r="K1669" t="s">
        <v>38</v>
      </c>
      <c r="L1669">
        <v>8</v>
      </c>
    </row>
    <row r="1670" spans="1:12" x14ac:dyDescent="0.2">
      <c r="A1670">
        <v>1669</v>
      </c>
      <c r="B1670" t="s">
        <v>3315</v>
      </c>
      <c r="C1670" t="s">
        <v>3316</v>
      </c>
      <c r="D1670" t="s">
        <v>28</v>
      </c>
      <c r="E1670">
        <v>74</v>
      </c>
      <c r="F1670" s="2">
        <v>28567</v>
      </c>
      <c r="G1670" t="s">
        <v>296</v>
      </c>
      <c r="H1670" t="s">
        <v>30</v>
      </c>
      <c r="I1670" t="s">
        <v>47</v>
      </c>
      <c r="J1670" t="s">
        <v>24</v>
      </c>
      <c r="K1670" t="s">
        <v>25</v>
      </c>
      <c r="L1670">
        <v>21</v>
      </c>
    </row>
    <row r="1671" spans="1:12" x14ac:dyDescent="0.2">
      <c r="A1671">
        <v>1670</v>
      </c>
      <c r="B1671" t="s">
        <v>3317</v>
      </c>
      <c r="C1671" t="s">
        <v>3318</v>
      </c>
      <c r="D1671" t="s">
        <v>41</v>
      </c>
      <c r="E1671">
        <v>30</v>
      </c>
      <c r="F1671" s="2">
        <v>28714</v>
      </c>
      <c r="G1671" t="s">
        <v>2925</v>
      </c>
      <c r="H1671" t="s">
        <v>46</v>
      </c>
      <c r="I1671" t="s">
        <v>23</v>
      </c>
      <c r="J1671" t="s">
        <v>24</v>
      </c>
      <c r="K1671" t="s">
        <v>38</v>
      </c>
      <c r="L1671">
        <v>19</v>
      </c>
    </row>
    <row r="1672" spans="1:12" x14ac:dyDescent="0.2">
      <c r="A1672">
        <v>1671</v>
      </c>
      <c r="B1672" t="s">
        <v>3319</v>
      </c>
      <c r="C1672" t="s">
        <v>3320</v>
      </c>
      <c r="D1672" t="s">
        <v>41</v>
      </c>
      <c r="E1672">
        <v>69</v>
      </c>
      <c r="F1672" s="2">
        <v>20843</v>
      </c>
      <c r="G1672" t="s">
        <v>71</v>
      </c>
      <c r="H1672" t="s">
        <v>34</v>
      </c>
      <c r="I1672" t="s">
        <v>23</v>
      </c>
      <c r="J1672" t="s">
        <v>24</v>
      </c>
      <c r="K1672" t="s">
        <v>25</v>
      </c>
      <c r="L1672">
        <v>14</v>
      </c>
    </row>
    <row r="1673" spans="1:12" x14ac:dyDescent="0.2">
      <c r="A1673">
        <v>1672</v>
      </c>
      <c r="B1673" t="s">
        <v>3321</v>
      </c>
      <c r="C1673" t="s">
        <v>3322</v>
      </c>
      <c r="D1673" t="s">
        <v>41</v>
      </c>
      <c r="E1673">
        <v>21</v>
      </c>
      <c r="F1673" s="2">
        <v>23128</v>
      </c>
      <c r="G1673" t="s">
        <v>532</v>
      </c>
      <c r="H1673" t="s">
        <v>37</v>
      </c>
      <c r="I1673" t="s">
        <v>43</v>
      </c>
      <c r="J1673" t="s">
        <v>24</v>
      </c>
      <c r="K1673" t="s">
        <v>25</v>
      </c>
      <c r="L1673">
        <v>9</v>
      </c>
    </row>
    <row r="1674" spans="1:12" x14ac:dyDescent="0.2">
      <c r="A1674">
        <v>1673</v>
      </c>
      <c r="B1674" t="s">
        <v>3323</v>
      </c>
      <c r="C1674" t="s">
        <v>3324</v>
      </c>
      <c r="D1674" t="s">
        <v>41</v>
      </c>
      <c r="E1674">
        <v>45</v>
      </c>
      <c r="F1674" s="2">
        <v>28803</v>
      </c>
      <c r="G1674" t="s">
        <v>83</v>
      </c>
      <c r="H1674" t="s">
        <v>30</v>
      </c>
      <c r="I1674" t="s">
        <v>43</v>
      </c>
      <c r="J1674" t="s">
        <v>24</v>
      </c>
      <c r="K1674" t="s">
        <v>25</v>
      </c>
      <c r="L1674">
        <v>21</v>
      </c>
    </row>
    <row r="1675" spans="1:12" x14ac:dyDescent="0.2">
      <c r="A1675">
        <v>1674</v>
      </c>
      <c r="B1675" t="s">
        <v>3325</v>
      </c>
      <c r="C1675" t="s">
        <v>3326</v>
      </c>
      <c r="D1675" t="s">
        <v>41</v>
      </c>
      <c r="E1675">
        <v>97</v>
      </c>
      <c r="F1675" s="2">
        <v>28424</v>
      </c>
      <c r="G1675" t="s">
        <v>283</v>
      </c>
      <c r="H1675" t="s">
        <v>65</v>
      </c>
      <c r="I1675" t="s">
        <v>47</v>
      </c>
      <c r="J1675" t="s">
        <v>24</v>
      </c>
      <c r="K1675" t="s">
        <v>38</v>
      </c>
      <c r="L1675">
        <v>20</v>
      </c>
    </row>
    <row r="1676" spans="1:12" x14ac:dyDescent="0.2">
      <c r="A1676">
        <v>1675</v>
      </c>
      <c r="B1676" t="s">
        <v>3327</v>
      </c>
      <c r="C1676" t="s">
        <v>3328</v>
      </c>
      <c r="D1676" t="s">
        <v>28</v>
      </c>
      <c r="E1676">
        <v>76</v>
      </c>
      <c r="F1676" s="2">
        <v>20315</v>
      </c>
      <c r="G1676" t="s">
        <v>743</v>
      </c>
      <c r="H1676" t="s">
        <v>65</v>
      </c>
      <c r="I1676" t="s">
        <v>43</v>
      </c>
      <c r="J1676" t="s">
        <v>24</v>
      </c>
      <c r="K1676" t="s">
        <v>25</v>
      </c>
      <c r="L1676">
        <v>14</v>
      </c>
    </row>
    <row r="1677" spans="1:12" x14ac:dyDescent="0.2">
      <c r="A1677">
        <v>1676</v>
      </c>
      <c r="B1677" t="s">
        <v>3195</v>
      </c>
      <c r="C1677" t="s">
        <v>3329</v>
      </c>
      <c r="D1677" t="s">
        <v>28</v>
      </c>
      <c r="E1677">
        <v>63</v>
      </c>
      <c r="F1677" s="2">
        <v>27484</v>
      </c>
      <c r="G1677" t="s">
        <v>131</v>
      </c>
      <c r="H1677" t="s">
        <v>22</v>
      </c>
      <c r="I1677" t="s">
        <v>23</v>
      </c>
      <c r="J1677" t="s">
        <v>24</v>
      </c>
      <c r="K1677" t="s">
        <v>38</v>
      </c>
      <c r="L1677">
        <v>13</v>
      </c>
    </row>
    <row r="1678" spans="1:12" x14ac:dyDescent="0.2">
      <c r="A1678">
        <v>1677</v>
      </c>
      <c r="B1678" t="s">
        <v>3330</v>
      </c>
      <c r="C1678" t="s">
        <v>3331</v>
      </c>
      <c r="D1678" t="s">
        <v>41</v>
      </c>
      <c r="E1678">
        <v>56</v>
      </c>
      <c r="F1678" s="2">
        <v>21333</v>
      </c>
      <c r="G1678" t="s">
        <v>105</v>
      </c>
      <c r="H1678" t="s">
        <v>22</v>
      </c>
      <c r="I1678" t="s">
        <v>43</v>
      </c>
      <c r="J1678" t="s">
        <v>24</v>
      </c>
      <c r="K1678" t="s">
        <v>25</v>
      </c>
      <c r="L1678">
        <v>16</v>
      </c>
    </row>
    <row r="1679" spans="1:12" x14ac:dyDescent="0.2">
      <c r="A1679">
        <v>1678</v>
      </c>
      <c r="B1679" t="s">
        <v>3332</v>
      </c>
      <c r="C1679" t="s">
        <v>3333</v>
      </c>
      <c r="D1679" t="s">
        <v>41</v>
      </c>
      <c r="E1679">
        <v>20</v>
      </c>
      <c r="F1679" s="2">
        <v>28405</v>
      </c>
      <c r="G1679" t="s">
        <v>36</v>
      </c>
      <c r="H1679" t="s">
        <v>30</v>
      </c>
      <c r="I1679" t="s">
        <v>47</v>
      </c>
      <c r="J1679" t="s">
        <v>24</v>
      </c>
      <c r="K1679" t="s">
        <v>25</v>
      </c>
      <c r="L1679">
        <v>13</v>
      </c>
    </row>
    <row r="1680" spans="1:12" x14ac:dyDescent="0.2">
      <c r="A1680">
        <v>1679</v>
      </c>
      <c r="B1680" t="s">
        <v>3334</v>
      </c>
      <c r="C1680" t="s">
        <v>3335</v>
      </c>
      <c r="D1680" t="s">
        <v>41</v>
      </c>
      <c r="E1680">
        <v>92</v>
      </c>
      <c r="F1680" s="2">
        <v>27701</v>
      </c>
      <c r="G1680" t="s">
        <v>889</v>
      </c>
      <c r="H1680" t="s">
        <v>22</v>
      </c>
      <c r="I1680" t="s">
        <v>23</v>
      </c>
      <c r="J1680" t="s">
        <v>24</v>
      </c>
      <c r="K1680" t="s">
        <v>25</v>
      </c>
      <c r="L1680">
        <v>13</v>
      </c>
    </row>
    <row r="1681" spans="1:12" x14ac:dyDescent="0.2">
      <c r="A1681">
        <v>1680</v>
      </c>
      <c r="B1681" t="s">
        <v>3336</v>
      </c>
      <c r="C1681" t="s">
        <v>3337</v>
      </c>
      <c r="D1681" t="s">
        <v>41</v>
      </c>
      <c r="E1681">
        <v>5</v>
      </c>
      <c r="F1681" s="2">
        <v>36004</v>
      </c>
      <c r="G1681" t="s">
        <v>556</v>
      </c>
      <c r="H1681" t="s">
        <v>34</v>
      </c>
      <c r="I1681" t="s">
        <v>23</v>
      </c>
      <c r="J1681" t="s">
        <v>24</v>
      </c>
      <c r="K1681" t="s">
        <v>25</v>
      </c>
      <c r="L1681">
        <v>4</v>
      </c>
    </row>
    <row r="1682" spans="1:12" x14ac:dyDescent="0.2">
      <c r="A1682">
        <v>1681</v>
      </c>
      <c r="B1682" t="s">
        <v>3338</v>
      </c>
      <c r="C1682" t="s">
        <v>3339</v>
      </c>
      <c r="D1682" t="s">
        <v>28</v>
      </c>
      <c r="E1682">
        <v>78</v>
      </c>
      <c r="F1682" s="2">
        <v>29196</v>
      </c>
      <c r="G1682" t="s">
        <v>36</v>
      </c>
      <c r="H1682" t="s">
        <v>22</v>
      </c>
      <c r="I1682" t="s">
        <v>47</v>
      </c>
      <c r="J1682" t="s">
        <v>24</v>
      </c>
      <c r="K1682" t="s">
        <v>25</v>
      </c>
      <c r="L1682">
        <v>6</v>
      </c>
    </row>
    <row r="1683" spans="1:12" x14ac:dyDescent="0.2">
      <c r="A1683">
        <v>1682</v>
      </c>
      <c r="B1683" t="s">
        <v>2335</v>
      </c>
      <c r="C1683" t="s">
        <v>3340</v>
      </c>
      <c r="D1683" t="s">
        <v>41</v>
      </c>
      <c r="E1683">
        <v>93</v>
      </c>
      <c r="F1683" s="2">
        <v>22031</v>
      </c>
      <c r="G1683" t="s">
        <v>501</v>
      </c>
      <c r="H1683" t="s">
        <v>65</v>
      </c>
      <c r="I1683" t="s">
        <v>43</v>
      </c>
      <c r="J1683" t="s">
        <v>24</v>
      </c>
      <c r="K1683" t="s">
        <v>25</v>
      </c>
      <c r="L1683">
        <v>6</v>
      </c>
    </row>
    <row r="1684" spans="1:12" x14ac:dyDescent="0.2">
      <c r="A1684">
        <v>1683</v>
      </c>
      <c r="B1684" t="s">
        <v>3341</v>
      </c>
      <c r="C1684" t="s">
        <v>3342</v>
      </c>
      <c r="D1684" t="s">
        <v>128</v>
      </c>
      <c r="E1684">
        <v>72</v>
      </c>
      <c r="F1684" s="2"/>
      <c r="G1684" t="s">
        <v>746</v>
      </c>
      <c r="H1684" t="s">
        <v>37</v>
      </c>
      <c r="I1684" t="s">
        <v>23</v>
      </c>
      <c r="J1684" t="s">
        <v>24</v>
      </c>
      <c r="K1684" t="s">
        <v>25</v>
      </c>
    </row>
    <row r="1685" spans="1:12" x14ac:dyDescent="0.2">
      <c r="A1685">
        <v>1684</v>
      </c>
      <c r="B1685" t="s">
        <v>3343</v>
      </c>
      <c r="C1685" t="s">
        <v>3344</v>
      </c>
      <c r="D1685" t="s">
        <v>41</v>
      </c>
      <c r="E1685">
        <v>96</v>
      </c>
      <c r="F1685" s="2">
        <v>29046</v>
      </c>
      <c r="G1685" t="s">
        <v>407</v>
      </c>
      <c r="H1685" t="s">
        <v>65</v>
      </c>
      <c r="I1685" t="s">
        <v>23</v>
      </c>
      <c r="J1685" t="s">
        <v>24</v>
      </c>
      <c r="K1685" t="s">
        <v>38</v>
      </c>
      <c r="L1685">
        <v>6</v>
      </c>
    </row>
    <row r="1686" spans="1:12" x14ac:dyDescent="0.2">
      <c r="A1686">
        <v>1685</v>
      </c>
      <c r="B1686" t="s">
        <v>2900</v>
      </c>
      <c r="C1686" t="s">
        <v>3345</v>
      </c>
      <c r="D1686" t="s">
        <v>41</v>
      </c>
      <c r="E1686">
        <v>32</v>
      </c>
      <c r="F1686" s="2">
        <v>26374</v>
      </c>
      <c r="G1686" t="s">
        <v>682</v>
      </c>
      <c r="H1686" t="s">
        <v>37</v>
      </c>
      <c r="I1686" t="s">
        <v>23</v>
      </c>
      <c r="J1686" t="s">
        <v>24</v>
      </c>
      <c r="K1686" t="s">
        <v>38</v>
      </c>
      <c r="L1686">
        <v>8</v>
      </c>
    </row>
    <row r="1687" spans="1:12" x14ac:dyDescent="0.2">
      <c r="A1687">
        <v>1686</v>
      </c>
      <c r="B1687" t="s">
        <v>2587</v>
      </c>
      <c r="C1687" t="s">
        <v>3346</v>
      </c>
      <c r="D1687" t="s">
        <v>28</v>
      </c>
      <c r="E1687">
        <v>95</v>
      </c>
      <c r="F1687" s="2">
        <v>29408</v>
      </c>
      <c r="G1687" t="s">
        <v>809</v>
      </c>
      <c r="H1687" t="s">
        <v>56</v>
      </c>
      <c r="I1687" t="s">
        <v>23</v>
      </c>
      <c r="J1687" t="s">
        <v>24</v>
      </c>
      <c r="K1687" t="s">
        <v>25</v>
      </c>
      <c r="L1687">
        <v>16</v>
      </c>
    </row>
    <row r="1688" spans="1:12" x14ac:dyDescent="0.2">
      <c r="A1688">
        <v>1687</v>
      </c>
      <c r="B1688" t="s">
        <v>3347</v>
      </c>
      <c r="C1688" t="s">
        <v>3348</v>
      </c>
      <c r="D1688" t="s">
        <v>28</v>
      </c>
      <c r="E1688">
        <v>16</v>
      </c>
      <c r="F1688" s="2">
        <v>33367</v>
      </c>
      <c r="G1688" t="s">
        <v>36</v>
      </c>
      <c r="H1688" t="s">
        <v>65</v>
      </c>
      <c r="I1688" t="s">
        <v>43</v>
      </c>
      <c r="J1688" t="s">
        <v>24</v>
      </c>
      <c r="K1688" t="s">
        <v>25</v>
      </c>
      <c r="L1688">
        <v>8</v>
      </c>
    </row>
    <row r="1689" spans="1:12" x14ac:dyDescent="0.2">
      <c r="A1689">
        <v>1688</v>
      </c>
      <c r="B1689" t="s">
        <v>3349</v>
      </c>
      <c r="C1689" t="s">
        <v>3350</v>
      </c>
      <c r="D1689" t="s">
        <v>41</v>
      </c>
      <c r="E1689">
        <v>80</v>
      </c>
      <c r="F1689" s="2">
        <v>28829</v>
      </c>
      <c r="G1689" t="s">
        <v>595</v>
      </c>
      <c r="H1689" t="s">
        <v>36</v>
      </c>
      <c r="I1689" t="s">
        <v>23</v>
      </c>
      <c r="J1689" t="s">
        <v>24</v>
      </c>
      <c r="K1689" t="s">
        <v>38</v>
      </c>
      <c r="L1689">
        <v>15</v>
      </c>
    </row>
    <row r="1690" spans="1:12" x14ac:dyDescent="0.2">
      <c r="A1690">
        <v>1689</v>
      </c>
      <c r="B1690" t="s">
        <v>3351</v>
      </c>
      <c r="C1690" t="s">
        <v>3352</v>
      </c>
      <c r="D1690" t="s">
        <v>28</v>
      </c>
      <c r="E1690">
        <v>48</v>
      </c>
      <c r="F1690" s="2">
        <v>34868</v>
      </c>
      <c r="G1690" t="s">
        <v>274</v>
      </c>
      <c r="H1690" t="s">
        <v>30</v>
      </c>
      <c r="I1690" t="s">
        <v>23</v>
      </c>
      <c r="J1690" t="s">
        <v>24</v>
      </c>
      <c r="K1690" t="s">
        <v>25</v>
      </c>
      <c r="L1690">
        <v>4</v>
      </c>
    </row>
    <row r="1691" spans="1:12" x14ac:dyDescent="0.2">
      <c r="A1691">
        <v>1690</v>
      </c>
      <c r="B1691" t="s">
        <v>3353</v>
      </c>
      <c r="C1691" t="s">
        <v>3354</v>
      </c>
      <c r="D1691" t="s">
        <v>28</v>
      </c>
      <c r="E1691">
        <v>6</v>
      </c>
      <c r="F1691" s="2">
        <v>32496</v>
      </c>
      <c r="G1691" t="s">
        <v>150</v>
      </c>
      <c r="H1691" t="s">
        <v>22</v>
      </c>
      <c r="I1691" t="s">
        <v>43</v>
      </c>
      <c r="J1691" t="s">
        <v>24</v>
      </c>
      <c r="K1691" t="s">
        <v>25</v>
      </c>
      <c r="L1691">
        <v>16</v>
      </c>
    </row>
    <row r="1692" spans="1:12" x14ac:dyDescent="0.2">
      <c r="A1692">
        <v>1691</v>
      </c>
      <c r="B1692" t="s">
        <v>1435</v>
      </c>
      <c r="D1692" t="s">
        <v>28</v>
      </c>
      <c r="E1692">
        <v>50</v>
      </c>
      <c r="F1692" s="2">
        <v>29175</v>
      </c>
      <c r="G1692" t="s">
        <v>612</v>
      </c>
      <c r="H1692" t="s">
        <v>36</v>
      </c>
      <c r="I1692" t="s">
        <v>47</v>
      </c>
      <c r="J1692" t="s">
        <v>24</v>
      </c>
      <c r="K1692" t="s">
        <v>25</v>
      </c>
      <c r="L1692">
        <v>7</v>
      </c>
    </row>
    <row r="1693" spans="1:12" x14ac:dyDescent="0.2">
      <c r="A1693">
        <v>1692</v>
      </c>
      <c r="B1693" t="s">
        <v>3355</v>
      </c>
      <c r="C1693" t="s">
        <v>3356</v>
      </c>
      <c r="D1693" t="s">
        <v>41</v>
      </c>
      <c r="E1693">
        <v>85</v>
      </c>
      <c r="F1693" s="2">
        <v>24569</v>
      </c>
      <c r="G1693" t="s">
        <v>59</v>
      </c>
      <c r="H1693" t="s">
        <v>22</v>
      </c>
      <c r="I1693" t="s">
        <v>23</v>
      </c>
      <c r="J1693" t="s">
        <v>24</v>
      </c>
      <c r="K1693" t="s">
        <v>25</v>
      </c>
      <c r="L1693">
        <v>17</v>
      </c>
    </row>
    <row r="1694" spans="1:12" x14ac:dyDescent="0.2">
      <c r="A1694">
        <v>1693</v>
      </c>
      <c r="B1694" t="s">
        <v>3357</v>
      </c>
      <c r="C1694" t="s">
        <v>3358</v>
      </c>
      <c r="D1694" t="s">
        <v>28</v>
      </c>
      <c r="E1694">
        <v>79</v>
      </c>
      <c r="F1694" s="2">
        <v>24052</v>
      </c>
      <c r="G1694" t="s">
        <v>476</v>
      </c>
      <c r="H1694" t="s">
        <v>22</v>
      </c>
      <c r="I1694" t="s">
        <v>43</v>
      </c>
      <c r="J1694" t="s">
        <v>24</v>
      </c>
      <c r="K1694" t="s">
        <v>38</v>
      </c>
      <c r="L1694">
        <v>4</v>
      </c>
    </row>
    <row r="1695" spans="1:12" x14ac:dyDescent="0.2">
      <c r="A1695">
        <v>1694</v>
      </c>
      <c r="B1695" t="s">
        <v>2905</v>
      </c>
      <c r="C1695" t="s">
        <v>3359</v>
      </c>
      <c r="D1695" t="s">
        <v>28</v>
      </c>
      <c r="E1695">
        <v>11</v>
      </c>
      <c r="F1695" s="2">
        <v>21834</v>
      </c>
      <c r="G1695" t="s">
        <v>36</v>
      </c>
      <c r="H1695" t="s">
        <v>37</v>
      </c>
      <c r="I1695" t="s">
        <v>23</v>
      </c>
      <c r="J1695" t="s">
        <v>24</v>
      </c>
      <c r="K1695" t="s">
        <v>25</v>
      </c>
      <c r="L1695">
        <v>19</v>
      </c>
    </row>
    <row r="1696" spans="1:12" x14ac:dyDescent="0.2">
      <c r="A1696">
        <v>1695</v>
      </c>
      <c r="B1696" t="s">
        <v>3360</v>
      </c>
      <c r="C1696" t="s">
        <v>3361</v>
      </c>
      <c r="D1696" t="s">
        <v>41</v>
      </c>
      <c r="E1696">
        <v>11</v>
      </c>
      <c r="F1696" s="2">
        <v>33376</v>
      </c>
      <c r="G1696" t="s">
        <v>782</v>
      </c>
      <c r="H1696" t="s">
        <v>36</v>
      </c>
      <c r="I1696" t="s">
        <v>47</v>
      </c>
      <c r="J1696" t="s">
        <v>24</v>
      </c>
      <c r="K1696" t="s">
        <v>25</v>
      </c>
      <c r="L1696">
        <v>4</v>
      </c>
    </row>
    <row r="1697" spans="1:12" x14ac:dyDescent="0.2">
      <c r="A1697">
        <v>1696</v>
      </c>
      <c r="B1697" t="s">
        <v>3362</v>
      </c>
      <c r="C1697" t="s">
        <v>3363</v>
      </c>
      <c r="D1697" t="s">
        <v>28</v>
      </c>
      <c r="E1697">
        <v>48</v>
      </c>
      <c r="F1697" s="2">
        <v>33396</v>
      </c>
      <c r="G1697" t="s">
        <v>447</v>
      </c>
      <c r="H1697" t="s">
        <v>144</v>
      </c>
      <c r="I1697" t="s">
        <v>47</v>
      </c>
      <c r="J1697" t="s">
        <v>24</v>
      </c>
      <c r="K1697" t="s">
        <v>38</v>
      </c>
      <c r="L1697">
        <v>2</v>
      </c>
    </row>
    <row r="1698" spans="1:12" x14ac:dyDescent="0.2">
      <c r="A1698">
        <v>1697</v>
      </c>
      <c r="B1698" t="s">
        <v>3364</v>
      </c>
      <c r="C1698" t="s">
        <v>3365</v>
      </c>
      <c r="D1698" t="s">
        <v>41</v>
      </c>
      <c r="E1698">
        <v>44</v>
      </c>
      <c r="F1698" s="2">
        <v>25291</v>
      </c>
      <c r="G1698" t="s">
        <v>264</v>
      </c>
      <c r="H1698" t="s">
        <v>22</v>
      </c>
      <c r="I1698" t="s">
        <v>23</v>
      </c>
      <c r="J1698" t="s">
        <v>24</v>
      </c>
      <c r="K1698" t="s">
        <v>25</v>
      </c>
      <c r="L1698">
        <v>12</v>
      </c>
    </row>
    <row r="1699" spans="1:12" x14ac:dyDescent="0.2">
      <c r="A1699">
        <v>1698</v>
      </c>
      <c r="B1699" t="s">
        <v>3366</v>
      </c>
      <c r="C1699" t="s">
        <v>3367</v>
      </c>
      <c r="D1699" t="s">
        <v>41</v>
      </c>
      <c r="E1699">
        <v>58</v>
      </c>
      <c r="F1699" s="2">
        <v>26169</v>
      </c>
      <c r="G1699" t="s">
        <v>36</v>
      </c>
      <c r="H1699" t="s">
        <v>22</v>
      </c>
      <c r="I1699" t="s">
        <v>43</v>
      </c>
      <c r="J1699" t="s">
        <v>24</v>
      </c>
      <c r="K1699" t="s">
        <v>25</v>
      </c>
      <c r="L1699">
        <v>18</v>
      </c>
    </row>
    <row r="1700" spans="1:12" x14ac:dyDescent="0.2">
      <c r="A1700">
        <v>1699</v>
      </c>
      <c r="B1700" t="s">
        <v>3368</v>
      </c>
      <c r="C1700" t="s">
        <v>3369</v>
      </c>
      <c r="D1700" t="s">
        <v>28</v>
      </c>
      <c r="E1700">
        <v>33</v>
      </c>
      <c r="F1700" s="2">
        <v>21313</v>
      </c>
      <c r="G1700" t="s">
        <v>64</v>
      </c>
      <c r="H1700" t="s">
        <v>65</v>
      </c>
      <c r="I1700" t="s">
        <v>23</v>
      </c>
      <c r="J1700" t="s">
        <v>24</v>
      </c>
      <c r="K1700" t="s">
        <v>25</v>
      </c>
      <c r="L1700">
        <v>8</v>
      </c>
    </row>
    <row r="1701" spans="1:12" x14ac:dyDescent="0.2">
      <c r="A1701">
        <v>1700</v>
      </c>
      <c r="B1701" t="s">
        <v>3370</v>
      </c>
      <c r="C1701" t="s">
        <v>3371</v>
      </c>
      <c r="D1701" t="s">
        <v>41</v>
      </c>
      <c r="E1701">
        <v>28</v>
      </c>
      <c r="F1701" s="2">
        <v>25464</v>
      </c>
      <c r="G1701" t="s">
        <v>575</v>
      </c>
      <c r="H1701" t="s">
        <v>65</v>
      </c>
      <c r="I1701" t="s">
        <v>47</v>
      </c>
      <c r="J1701" t="s">
        <v>24</v>
      </c>
      <c r="K1701" t="s">
        <v>25</v>
      </c>
      <c r="L1701">
        <v>14</v>
      </c>
    </row>
    <row r="1702" spans="1:12" x14ac:dyDescent="0.2">
      <c r="A1702">
        <v>1701</v>
      </c>
      <c r="B1702" t="s">
        <v>3372</v>
      </c>
      <c r="C1702" t="s">
        <v>3373</v>
      </c>
      <c r="D1702" t="s">
        <v>28</v>
      </c>
      <c r="E1702">
        <v>11</v>
      </c>
      <c r="F1702" s="2">
        <v>23125</v>
      </c>
      <c r="G1702" t="s">
        <v>36</v>
      </c>
      <c r="H1702" t="s">
        <v>65</v>
      </c>
      <c r="I1702" t="s">
        <v>47</v>
      </c>
      <c r="J1702" t="s">
        <v>24</v>
      </c>
      <c r="K1702" t="s">
        <v>38</v>
      </c>
      <c r="L1702">
        <v>17</v>
      </c>
    </row>
    <row r="1703" spans="1:12" x14ac:dyDescent="0.2">
      <c r="A1703">
        <v>1702</v>
      </c>
      <c r="B1703" t="s">
        <v>3374</v>
      </c>
      <c r="C1703" t="s">
        <v>3375</v>
      </c>
      <c r="D1703" t="s">
        <v>28</v>
      </c>
      <c r="E1703">
        <v>14</v>
      </c>
      <c r="F1703" s="2">
        <v>20548</v>
      </c>
      <c r="G1703" t="s">
        <v>108</v>
      </c>
      <c r="H1703" t="s">
        <v>22</v>
      </c>
      <c r="I1703" t="s">
        <v>23</v>
      </c>
      <c r="J1703" t="s">
        <v>24</v>
      </c>
      <c r="K1703" t="s">
        <v>38</v>
      </c>
      <c r="L1703">
        <v>17</v>
      </c>
    </row>
    <row r="1704" spans="1:12" x14ac:dyDescent="0.2">
      <c r="A1704">
        <v>1703</v>
      </c>
      <c r="B1704" t="s">
        <v>3376</v>
      </c>
      <c r="C1704" t="s">
        <v>3377</v>
      </c>
      <c r="D1704" t="s">
        <v>41</v>
      </c>
      <c r="E1704">
        <v>14</v>
      </c>
      <c r="F1704" s="2">
        <v>33329</v>
      </c>
      <c r="G1704" t="s">
        <v>125</v>
      </c>
      <c r="H1704" t="s">
        <v>119</v>
      </c>
      <c r="I1704" t="s">
        <v>23</v>
      </c>
      <c r="J1704" t="s">
        <v>24</v>
      </c>
      <c r="K1704" t="s">
        <v>25</v>
      </c>
      <c r="L1704">
        <v>3</v>
      </c>
    </row>
    <row r="1705" spans="1:12" x14ac:dyDescent="0.2">
      <c r="A1705">
        <v>1704</v>
      </c>
      <c r="B1705" t="s">
        <v>3378</v>
      </c>
      <c r="C1705" t="s">
        <v>3379</v>
      </c>
      <c r="D1705" t="s">
        <v>28</v>
      </c>
      <c r="E1705">
        <v>96</v>
      </c>
      <c r="F1705" s="2">
        <v>22941</v>
      </c>
      <c r="G1705" t="s">
        <v>261</v>
      </c>
      <c r="H1705" t="s">
        <v>37</v>
      </c>
      <c r="I1705" t="s">
        <v>47</v>
      </c>
      <c r="J1705" t="s">
        <v>24</v>
      </c>
      <c r="K1705" t="s">
        <v>38</v>
      </c>
      <c r="L1705">
        <v>12</v>
      </c>
    </row>
    <row r="1706" spans="1:12" x14ac:dyDescent="0.2">
      <c r="A1706">
        <v>1705</v>
      </c>
      <c r="B1706" t="s">
        <v>3380</v>
      </c>
      <c r="C1706" t="s">
        <v>3381</v>
      </c>
      <c r="D1706" t="s">
        <v>41</v>
      </c>
      <c r="E1706">
        <v>1</v>
      </c>
      <c r="F1706" s="2">
        <v>29081</v>
      </c>
      <c r="G1706" t="s">
        <v>225</v>
      </c>
      <c r="H1706" t="s">
        <v>30</v>
      </c>
      <c r="I1706" t="s">
        <v>23</v>
      </c>
      <c r="J1706" t="s">
        <v>24</v>
      </c>
      <c r="K1706" t="s">
        <v>25</v>
      </c>
      <c r="L1706">
        <v>9</v>
      </c>
    </row>
    <row r="1707" spans="1:12" x14ac:dyDescent="0.2">
      <c r="A1707">
        <v>1706</v>
      </c>
      <c r="B1707" t="s">
        <v>3382</v>
      </c>
      <c r="C1707" t="s">
        <v>3383</v>
      </c>
      <c r="D1707" t="s">
        <v>28</v>
      </c>
      <c r="E1707">
        <v>32</v>
      </c>
      <c r="F1707" s="2">
        <v>22512</v>
      </c>
      <c r="G1707" t="s">
        <v>36</v>
      </c>
      <c r="H1707" t="s">
        <v>30</v>
      </c>
      <c r="I1707" t="s">
        <v>47</v>
      </c>
      <c r="J1707" t="s">
        <v>24</v>
      </c>
      <c r="K1707" t="s">
        <v>25</v>
      </c>
      <c r="L1707">
        <v>10</v>
      </c>
    </row>
    <row r="1708" spans="1:12" x14ac:dyDescent="0.2">
      <c r="A1708">
        <v>1707</v>
      </c>
      <c r="B1708" t="s">
        <v>3384</v>
      </c>
      <c r="C1708" t="s">
        <v>3385</v>
      </c>
      <c r="D1708" t="s">
        <v>28</v>
      </c>
      <c r="E1708">
        <v>18</v>
      </c>
      <c r="F1708" s="2">
        <v>34336</v>
      </c>
      <c r="G1708" t="s">
        <v>420</v>
      </c>
      <c r="H1708" t="s">
        <v>30</v>
      </c>
      <c r="I1708" t="s">
        <v>47</v>
      </c>
      <c r="J1708" t="s">
        <v>24</v>
      </c>
      <c r="K1708" t="s">
        <v>38</v>
      </c>
      <c r="L1708">
        <v>7</v>
      </c>
    </row>
    <row r="1709" spans="1:12" x14ac:dyDescent="0.2">
      <c r="A1709">
        <v>1708</v>
      </c>
      <c r="B1709" t="s">
        <v>3386</v>
      </c>
      <c r="C1709" t="s">
        <v>3387</v>
      </c>
      <c r="D1709" t="s">
        <v>41</v>
      </c>
      <c r="E1709">
        <v>39</v>
      </c>
      <c r="F1709" s="2">
        <v>32507</v>
      </c>
      <c r="G1709" t="s">
        <v>326</v>
      </c>
      <c r="H1709" t="s">
        <v>34</v>
      </c>
      <c r="I1709" t="s">
        <v>47</v>
      </c>
      <c r="J1709" t="s">
        <v>24</v>
      </c>
      <c r="K1709" t="s">
        <v>38</v>
      </c>
      <c r="L1709">
        <v>20</v>
      </c>
    </row>
    <row r="1710" spans="1:12" x14ac:dyDescent="0.2">
      <c r="A1710">
        <v>1709</v>
      </c>
      <c r="B1710" t="s">
        <v>2963</v>
      </c>
      <c r="C1710" t="s">
        <v>3388</v>
      </c>
      <c r="D1710" t="s">
        <v>28</v>
      </c>
      <c r="E1710">
        <v>36</v>
      </c>
      <c r="F1710" s="2">
        <v>27302</v>
      </c>
      <c r="G1710" t="s">
        <v>150</v>
      </c>
      <c r="H1710" t="s">
        <v>22</v>
      </c>
      <c r="I1710" t="s">
        <v>43</v>
      </c>
      <c r="J1710" t="s">
        <v>24</v>
      </c>
      <c r="K1710" t="s">
        <v>38</v>
      </c>
      <c r="L1710">
        <v>6</v>
      </c>
    </row>
    <row r="1711" spans="1:12" x14ac:dyDescent="0.2">
      <c r="A1711">
        <v>1710</v>
      </c>
      <c r="B1711" t="s">
        <v>3389</v>
      </c>
      <c r="C1711" t="s">
        <v>3390</v>
      </c>
      <c r="D1711" t="s">
        <v>41</v>
      </c>
      <c r="E1711">
        <v>49</v>
      </c>
      <c r="F1711" s="2">
        <v>19905</v>
      </c>
      <c r="G1711" t="s">
        <v>1508</v>
      </c>
      <c r="H1711" t="s">
        <v>22</v>
      </c>
      <c r="I1711" t="s">
        <v>47</v>
      </c>
      <c r="J1711" t="s">
        <v>24</v>
      </c>
      <c r="K1711" t="s">
        <v>38</v>
      </c>
      <c r="L1711">
        <v>17</v>
      </c>
    </row>
    <row r="1712" spans="1:12" x14ac:dyDescent="0.2">
      <c r="A1712">
        <v>1711</v>
      </c>
      <c r="B1712" t="s">
        <v>3391</v>
      </c>
      <c r="C1712" t="s">
        <v>3392</v>
      </c>
      <c r="D1712" t="s">
        <v>41</v>
      </c>
      <c r="E1712">
        <v>81</v>
      </c>
      <c r="F1712" s="2">
        <v>34238</v>
      </c>
      <c r="G1712" t="s">
        <v>36</v>
      </c>
      <c r="H1712" t="s">
        <v>65</v>
      </c>
      <c r="I1712" t="s">
        <v>47</v>
      </c>
      <c r="J1712" t="s">
        <v>24</v>
      </c>
      <c r="K1712" t="s">
        <v>25</v>
      </c>
      <c r="L1712">
        <v>7</v>
      </c>
    </row>
    <row r="1713" spans="1:12" x14ac:dyDescent="0.2">
      <c r="A1713">
        <v>1712</v>
      </c>
      <c r="B1713" t="s">
        <v>433</v>
      </c>
      <c r="D1713" t="s">
        <v>41</v>
      </c>
      <c r="E1713">
        <v>63</v>
      </c>
      <c r="F1713" s="2">
        <v>28045</v>
      </c>
      <c r="G1713" t="s">
        <v>666</v>
      </c>
      <c r="H1713" t="s">
        <v>22</v>
      </c>
      <c r="I1713" t="s">
        <v>47</v>
      </c>
      <c r="J1713" t="s">
        <v>24</v>
      </c>
      <c r="K1713" t="s">
        <v>25</v>
      </c>
      <c r="L1713">
        <v>7</v>
      </c>
    </row>
    <row r="1714" spans="1:12" x14ac:dyDescent="0.2">
      <c r="A1714">
        <v>1713</v>
      </c>
      <c r="B1714" t="s">
        <v>3393</v>
      </c>
      <c r="C1714" t="s">
        <v>3394</v>
      </c>
      <c r="D1714" t="s">
        <v>41</v>
      </c>
      <c r="E1714">
        <v>89</v>
      </c>
      <c r="F1714" s="2">
        <v>32455</v>
      </c>
      <c r="G1714" t="s">
        <v>230</v>
      </c>
      <c r="H1714" t="s">
        <v>46</v>
      </c>
      <c r="I1714" t="s">
        <v>47</v>
      </c>
      <c r="J1714" t="s">
        <v>24</v>
      </c>
      <c r="K1714" t="s">
        <v>25</v>
      </c>
      <c r="L1714">
        <v>21</v>
      </c>
    </row>
    <row r="1715" spans="1:12" x14ac:dyDescent="0.2">
      <c r="A1715">
        <v>1714</v>
      </c>
      <c r="B1715" t="s">
        <v>3395</v>
      </c>
      <c r="C1715" t="s">
        <v>3396</v>
      </c>
      <c r="D1715" t="s">
        <v>41</v>
      </c>
      <c r="E1715">
        <v>80</v>
      </c>
      <c r="F1715" s="2">
        <v>35972</v>
      </c>
      <c r="G1715" t="s">
        <v>725</v>
      </c>
      <c r="H1715" t="s">
        <v>34</v>
      </c>
      <c r="I1715" t="s">
        <v>47</v>
      </c>
      <c r="J1715" t="s">
        <v>24</v>
      </c>
      <c r="K1715" t="s">
        <v>25</v>
      </c>
      <c r="L1715">
        <v>4</v>
      </c>
    </row>
    <row r="1716" spans="1:12" x14ac:dyDescent="0.2">
      <c r="A1716">
        <v>1715</v>
      </c>
      <c r="B1716" t="s">
        <v>3397</v>
      </c>
      <c r="C1716" t="s">
        <v>3398</v>
      </c>
      <c r="D1716" t="s">
        <v>28</v>
      </c>
      <c r="E1716">
        <v>41</v>
      </c>
      <c r="F1716" s="2">
        <v>32295</v>
      </c>
      <c r="G1716" t="s">
        <v>517</v>
      </c>
      <c r="H1716" t="s">
        <v>144</v>
      </c>
      <c r="I1716" t="s">
        <v>23</v>
      </c>
      <c r="J1716" t="s">
        <v>24</v>
      </c>
      <c r="K1716" t="s">
        <v>25</v>
      </c>
      <c r="L1716">
        <v>12</v>
      </c>
    </row>
    <row r="1717" spans="1:12" x14ac:dyDescent="0.2">
      <c r="A1717">
        <v>1716</v>
      </c>
      <c r="B1717" t="s">
        <v>2803</v>
      </c>
      <c r="C1717" t="s">
        <v>3399</v>
      </c>
      <c r="D1717" t="s">
        <v>41</v>
      </c>
      <c r="E1717">
        <v>42</v>
      </c>
      <c r="F1717" s="2">
        <v>31807</v>
      </c>
      <c r="G1717" t="s">
        <v>386</v>
      </c>
      <c r="H1717" t="s">
        <v>119</v>
      </c>
      <c r="I1717" t="s">
        <v>43</v>
      </c>
      <c r="J1717" t="s">
        <v>24</v>
      </c>
      <c r="K1717" t="s">
        <v>38</v>
      </c>
      <c r="L1717">
        <v>5</v>
      </c>
    </row>
    <row r="1718" spans="1:12" x14ac:dyDescent="0.2">
      <c r="A1718">
        <v>1717</v>
      </c>
      <c r="B1718" t="s">
        <v>3400</v>
      </c>
      <c r="C1718" t="s">
        <v>3401</v>
      </c>
      <c r="D1718" t="s">
        <v>28</v>
      </c>
      <c r="E1718">
        <v>96</v>
      </c>
      <c r="F1718" s="2">
        <v>28808</v>
      </c>
      <c r="G1718" t="s">
        <v>283</v>
      </c>
      <c r="H1718" t="s">
        <v>65</v>
      </c>
      <c r="I1718" t="s">
        <v>23</v>
      </c>
      <c r="J1718" t="s">
        <v>24</v>
      </c>
      <c r="K1718" t="s">
        <v>38</v>
      </c>
      <c r="L1718">
        <v>6</v>
      </c>
    </row>
    <row r="1719" spans="1:12" x14ac:dyDescent="0.2">
      <c r="A1719">
        <v>1718</v>
      </c>
      <c r="B1719" t="s">
        <v>3402</v>
      </c>
      <c r="C1719" t="s">
        <v>3403</v>
      </c>
      <c r="D1719" t="s">
        <v>41</v>
      </c>
      <c r="E1719">
        <v>13</v>
      </c>
      <c r="F1719" s="2">
        <v>34443</v>
      </c>
      <c r="G1719" t="s">
        <v>83</v>
      </c>
      <c r="H1719" t="s">
        <v>30</v>
      </c>
      <c r="I1719" t="s">
        <v>47</v>
      </c>
      <c r="J1719" t="s">
        <v>24</v>
      </c>
      <c r="K1719" t="s">
        <v>25</v>
      </c>
      <c r="L1719">
        <v>4</v>
      </c>
    </row>
    <row r="1720" spans="1:12" x14ac:dyDescent="0.2">
      <c r="A1720">
        <v>1719</v>
      </c>
      <c r="B1720" t="s">
        <v>3404</v>
      </c>
      <c r="C1720" t="s">
        <v>3405</v>
      </c>
      <c r="D1720" t="s">
        <v>28</v>
      </c>
      <c r="E1720">
        <v>71</v>
      </c>
      <c r="F1720" s="2">
        <v>26849</v>
      </c>
      <c r="G1720" t="s">
        <v>77</v>
      </c>
      <c r="H1720" t="s">
        <v>30</v>
      </c>
      <c r="I1720" t="s">
        <v>47</v>
      </c>
      <c r="J1720" t="s">
        <v>24</v>
      </c>
      <c r="K1720" t="s">
        <v>38</v>
      </c>
      <c r="L1720">
        <v>18</v>
      </c>
    </row>
    <row r="1721" spans="1:12" x14ac:dyDescent="0.2">
      <c r="A1721">
        <v>1720</v>
      </c>
      <c r="B1721" t="s">
        <v>3406</v>
      </c>
      <c r="C1721" t="s">
        <v>3407</v>
      </c>
      <c r="D1721" t="s">
        <v>41</v>
      </c>
      <c r="E1721">
        <v>96</v>
      </c>
      <c r="F1721" s="2">
        <v>31691</v>
      </c>
      <c r="G1721" t="s">
        <v>637</v>
      </c>
      <c r="H1721" t="s">
        <v>30</v>
      </c>
      <c r="I1721" t="s">
        <v>23</v>
      </c>
      <c r="J1721" t="s">
        <v>24</v>
      </c>
      <c r="K1721" t="s">
        <v>25</v>
      </c>
      <c r="L1721">
        <v>13</v>
      </c>
    </row>
    <row r="1722" spans="1:12" x14ac:dyDescent="0.2">
      <c r="A1722">
        <v>1721</v>
      </c>
      <c r="B1722" t="s">
        <v>3408</v>
      </c>
      <c r="C1722" t="s">
        <v>3409</v>
      </c>
      <c r="D1722" t="s">
        <v>41</v>
      </c>
      <c r="E1722">
        <v>82</v>
      </c>
      <c r="F1722" s="2">
        <v>29516</v>
      </c>
      <c r="G1722" t="s">
        <v>59</v>
      </c>
      <c r="H1722" t="s">
        <v>30</v>
      </c>
      <c r="I1722" t="s">
        <v>47</v>
      </c>
      <c r="J1722" t="s">
        <v>24</v>
      </c>
      <c r="K1722" t="s">
        <v>38</v>
      </c>
      <c r="L1722">
        <v>14</v>
      </c>
    </row>
    <row r="1723" spans="1:12" x14ac:dyDescent="0.2">
      <c r="A1723">
        <v>1722</v>
      </c>
      <c r="B1723" t="s">
        <v>3410</v>
      </c>
      <c r="C1723" t="s">
        <v>3411</v>
      </c>
      <c r="D1723" t="s">
        <v>28</v>
      </c>
      <c r="E1723">
        <v>52</v>
      </c>
      <c r="F1723" s="2">
        <v>23209</v>
      </c>
      <c r="G1723" t="s">
        <v>420</v>
      </c>
      <c r="H1723" t="s">
        <v>30</v>
      </c>
      <c r="I1723" t="s">
        <v>23</v>
      </c>
      <c r="J1723" t="s">
        <v>24</v>
      </c>
      <c r="K1723" t="s">
        <v>38</v>
      </c>
      <c r="L1723">
        <v>4</v>
      </c>
    </row>
    <row r="1724" spans="1:12" x14ac:dyDescent="0.2">
      <c r="A1724">
        <v>1723</v>
      </c>
      <c r="B1724" t="s">
        <v>873</v>
      </c>
      <c r="C1724" t="s">
        <v>3412</v>
      </c>
      <c r="D1724" t="s">
        <v>41</v>
      </c>
      <c r="E1724">
        <v>90</v>
      </c>
      <c r="F1724" s="2">
        <v>31709</v>
      </c>
      <c r="G1724" t="s">
        <v>1104</v>
      </c>
      <c r="H1724" t="s">
        <v>36</v>
      </c>
      <c r="I1724" t="s">
        <v>23</v>
      </c>
      <c r="J1724" t="s">
        <v>24</v>
      </c>
      <c r="K1724" t="s">
        <v>25</v>
      </c>
      <c r="L1724">
        <v>7</v>
      </c>
    </row>
    <row r="1725" spans="1:12" x14ac:dyDescent="0.2">
      <c r="A1725">
        <v>1724</v>
      </c>
      <c r="B1725" t="s">
        <v>3413</v>
      </c>
      <c r="C1725" t="s">
        <v>311</v>
      </c>
      <c r="D1725" t="s">
        <v>41</v>
      </c>
      <c r="E1725">
        <v>28</v>
      </c>
      <c r="F1725" s="2">
        <v>36184</v>
      </c>
      <c r="G1725" t="s">
        <v>143</v>
      </c>
      <c r="H1725" t="s">
        <v>144</v>
      </c>
      <c r="I1725" t="s">
        <v>47</v>
      </c>
      <c r="J1725" t="s">
        <v>24</v>
      </c>
      <c r="K1725" t="s">
        <v>25</v>
      </c>
      <c r="L1725">
        <v>4</v>
      </c>
    </row>
    <row r="1726" spans="1:12" x14ac:dyDescent="0.2">
      <c r="A1726">
        <v>1725</v>
      </c>
      <c r="B1726" t="s">
        <v>3414</v>
      </c>
      <c r="C1726" t="s">
        <v>3415</v>
      </c>
      <c r="D1726" t="s">
        <v>41</v>
      </c>
      <c r="E1726">
        <v>80</v>
      </c>
      <c r="F1726" s="2">
        <v>29055</v>
      </c>
      <c r="G1726" t="s">
        <v>74</v>
      </c>
      <c r="H1726" t="s">
        <v>65</v>
      </c>
      <c r="I1726" t="s">
        <v>47</v>
      </c>
      <c r="J1726" t="s">
        <v>24</v>
      </c>
      <c r="K1726" t="s">
        <v>25</v>
      </c>
      <c r="L1726">
        <v>16</v>
      </c>
    </row>
    <row r="1727" spans="1:12" x14ac:dyDescent="0.2">
      <c r="A1727">
        <v>1726</v>
      </c>
      <c r="B1727" t="s">
        <v>3416</v>
      </c>
      <c r="C1727" t="s">
        <v>3417</v>
      </c>
      <c r="D1727" t="s">
        <v>41</v>
      </c>
      <c r="E1727">
        <v>41</v>
      </c>
      <c r="F1727" s="2">
        <v>26882</v>
      </c>
      <c r="G1727" t="s">
        <v>74</v>
      </c>
      <c r="H1727" t="s">
        <v>30</v>
      </c>
      <c r="I1727" t="s">
        <v>47</v>
      </c>
      <c r="J1727" t="s">
        <v>24</v>
      </c>
      <c r="K1727" t="s">
        <v>38</v>
      </c>
      <c r="L1727">
        <v>11</v>
      </c>
    </row>
    <row r="1728" spans="1:12" x14ac:dyDescent="0.2">
      <c r="A1728">
        <v>1727</v>
      </c>
      <c r="B1728" t="s">
        <v>3418</v>
      </c>
      <c r="D1728" t="s">
        <v>28</v>
      </c>
      <c r="E1728">
        <v>43</v>
      </c>
      <c r="F1728" s="2">
        <v>28620</v>
      </c>
      <c r="G1728" t="s">
        <v>143</v>
      </c>
      <c r="H1728" t="s">
        <v>144</v>
      </c>
      <c r="I1728" t="s">
        <v>47</v>
      </c>
      <c r="J1728" t="s">
        <v>24</v>
      </c>
      <c r="K1728" t="s">
        <v>38</v>
      </c>
      <c r="L1728">
        <v>6</v>
      </c>
    </row>
    <row r="1729" spans="1:12" x14ac:dyDescent="0.2">
      <c r="A1729">
        <v>1728</v>
      </c>
      <c r="B1729" t="s">
        <v>3419</v>
      </c>
      <c r="C1729" t="s">
        <v>3420</v>
      </c>
      <c r="D1729" t="s">
        <v>28</v>
      </c>
      <c r="E1729">
        <v>41</v>
      </c>
      <c r="F1729" s="2">
        <v>28249</v>
      </c>
      <c r="G1729" t="s">
        <v>187</v>
      </c>
      <c r="H1729" t="s">
        <v>30</v>
      </c>
      <c r="I1729" t="s">
        <v>43</v>
      </c>
      <c r="J1729" t="s">
        <v>24</v>
      </c>
      <c r="K1729" t="s">
        <v>38</v>
      </c>
      <c r="L1729">
        <v>22</v>
      </c>
    </row>
    <row r="1730" spans="1:12" x14ac:dyDescent="0.2">
      <c r="A1730">
        <v>1729</v>
      </c>
      <c r="B1730" t="s">
        <v>3421</v>
      </c>
      <c r="C1730" t="s">
        <v>3422</v>
      </c>
      <c r="D1730" t="s">
        <v>41</v>
      </c>
      <c r="E1730">
        <v>37</v>
      </c>
      <c r="F1730" s="2">
        <v>32097</v>
      </c>
      <c r="G1730" t="s">
        <v>2152</v>
      </c>
      <c r="H1730" t="s">
        <v>56</v>
      </c>
      <c r="I1730" t="s">
        <v>47</v>
      </c>
      <c r="J1730" t="s">
        <v>24</v>
      </c>
      <c r="K1730" t="s">
        <v>38</v>
      </c>
      <c r="L1730">
        <v>7</v>
      </c>
    </row>
    <row r="1731" spans="1:12" x14ac:dyDescent="0.2">
      <c r="A1731">
        <v>1730</v>
      </c>
      <c r="B1731" t="s">
        <v>3423</v>
      </c>
      <c r="C1731" t="s">
        <v>3424</v>
      </c>
      <c r="D1731" t="s">
        <v>41</v>
      </c>
      <c r="E1731">
        <v>29</v>
      </c>
      <c r="F1731" s="2">
        <v>31402</v>
      </c>
      <c r="G1731" t="s">
        <v>161</v>
      </c>
      <c r="H1731" t="s">
        <v>30</v>
      </c>
      <c r="I1731" t="s">
        <v>23</v>
      </c>
      <c r="J1731" t="s">
        <v>24</v>
      </c>
      <c r="K1731" t="s">
        <v>38</v>
      </c>
      <c r="L1731">
        <v>20</v>
      </c>
    </row>
    <row r="1732" spans="1:12" x14ac:dyDescent="0.2">
      <c r="A1732">
        <v>1731</v>
      </c>
      <c r="B1732" t="s">
        <v>3425</v>
      </c>
      <c r="C1732" t="s">
        <v>3426</v>
      </c>
      <c r="D1732" t="s">
        <v>41</v>
      </c>
      <c r="E1732">
        <v>26</v>
      </c>
      <c r="F1732" s="2">
        <v>21620</v>
      </c>
      <c r="G1732" t="s">
        <v>2340</v>
      </c>
      <c r="H1732" t="s">
        <v>22</v>
      </c>
      <c r="I1732" t="s">
        <v>47</v>
      </c>
      <c r="J1732" t="s">
        <v>24</v>
      </c>
      <c r="K1732" t="s">
        <v>25</v>
      </c>
      <c r="L1732">
        <v>19</v>
      </c>
    </row>
    <row r="1733" spans="1:12" x14ac:dyDescent="0.2">
      <c r="A1733">
        <v>1732</v>
      </c>
      <c r="B1733" t="s">
        <v>3427</v>
      </c>
      <c r="C1733" t="s">
        <v>3428</v>
      </c>
      <c r="D1733" t="s">
        <v>28</v>
      </c>
      <c r="E1733">
        <v>95</v>
      </c>
      <c r="F1733" s="2">
        <v>28678</v>
      </c>
      <c r="G1733" t="s">
        <v>556</v>
      </c>
      <c r="H1733" t="s">
        <v>56</v>
      </c>
      <c r="I1733" t="s">
        <v>23</v>
      </c>
      <c r="J1733" t="s">
        <v>24</v>
      </c>
      <c r="K1733" t="s">
        <v>25</v>
      </c>
      <c r="L1733">
        <v>10</v>
      </c>
    </row>
    <row r="1734" spans="1:12" x14ac:dyDescent="0.2">
      <c r="A1734">
        <v>1733</v>
      </c>
      <c r="B1734" t="s">
        <v>3429</v>
      </c>
      <c r="C1734" t="s">
        <v>3430</v>
      </c>
      <c r="D1734" t="s">
        <v>28</v>
      </c>
      <c r="E1734">
        <v>10</v>
      </c>
      <c r="F1734" s="2">
        <v>31558</v>
      </c>
      <c r="G1734" t="s">
        <v>344</v>
      </c>
      <c r="H1734" t="s">
        <v>30</v>
      </c>
      <c r="I1734" t="s">
        <v>47</v>
      </c>
      <c r="J1734" t="s">
        <v>24</v>
      </c>
      <c r="K1734" t="s">
        <v>38</v>
      </c>
      <c r="L1734">
        <v>20</v>
      </c>
    </row>
    <row r="1735" spans="1:12" x14ac:dyDescent="0.2">
      <c r="A1735">
        <v>1734</v>
      </c>
      <c r="B1735" t="s">
        <v>3431</v>
      </c>
      <c r="C1735" t="s">
        <v>3432</v>
      </c>
      <c r="D1735" t="s">
        <v>41</v>
      </c>
      <c r="E1735">
        <v>88</v>
      </c>
      <c r="F1735" s="2">
        <v>28408</v>
      </c>
      <c r="G1735" t="s">
        <v>290</v>
      </c>
      <c r="H1735" t="s">
        <v>46</v>
      </c>
      <c r="I1735" t="s">
        <v>23</v>
      </c>
      <c r="J1735" t="s">
        <v>24</v>
      </c>
      <c r="K1735" t="s">
        <v>25</v>
      </c>
      <c r="L1735">
        <v>11</v>
      </c>
    </row>
    <row r="1736" spans="1:12" x14ac:dyDescent="0.2">
      <c r="A1736">
        <v>1735</v>
      </c>
      <c r="B1736" t="s">
        <v>3433</v>
      </c>
      <c r="C1736" t="s">
        <v>3434</v>
      </c>
      <c r="D1736" t="s">
        <v>28</v>
      </c>
      <c r="E1736">
        <v>7</v>
      </c>
      <c r="F1736" s="2">
        <v>24357</v>
      </c>
      <c r="G1736" t="s">
        <v>264</v>
      </c>
      <c r="H1736" t="s">
        <v>22</v>
      </c>
      <c r="I1736" t="s">
        <v>23</v>
      </c>
      <c r="J1736" t="s">
        <v>24</v>
      </c>
      <c r="K1736" t="s">
        <v>38</v>
      </c>
      <c r="L1736">
        <v>8</v>
      </c>
    </row>
    <row r="1737" spans="1:12" x14ac:dyDescent="0.2">
      <c r="A1737">
        <v>1736</v>
      </c>
      <c r="B1737" t="s">
        <v>1966</v>
      </c>
      <c r="C1737" t="s">
        <v>3435</v>
      </c>
      <c r="D1737" t="s">
        <v>28</v>
      </c>
      <c r="E1737">
        <v>83</v>
      </c>
      <c r="F1737" s="2">
        <v>35925</v>
      </c>
      <c r="G1737" t="s">
        <v>344</v>
      </c>
      <c r="H1737" t="s">
        <v>37</v>
      </c>
      <c r="I1737" t="s">
        <v>43</v>
      </c>
      <c r="J1737" t="s">
        <v>24</v>
      </c>
      <c r="K1737" t="s">
        <v>38</v>
      </c>
      <c r="L1737">
        <v>4</v>
      </c>
    </row>
    <row r="1738" spans="1:12" x14ac:dyDescent="0.2">
      <c r="A1738">
        <v>1737</v>
      </c>
      <c r="B1738" t="s">
        <v>3436</v>
      </c>
      <c r="C1738" t="s">
        <v>3437</v>
      </c>
      <c r="D1738" t="s">
        <v>41</v>
      </c>
      <c r="E1738">
        <v>21</v>
      </c>
      <c r="F1738" s="2">
        <v>28009</v>
      </c>
      <c r="G1738" t="s">
        <v>386</v>
      </c>
      <c r="H1738" t="s">
        <v>34</v>
      </c>
      <c r="I1738" t="s">
        <v>43</v>
      </c>
      <c r="J1738" t="s">
        <v>24</v>
      </c>
      <c r="K1738" t="s">
        <v>25</v>
      </c>
      <c r="L1738">
        <v>13</v>
      </c>
    </row>
    <row r="1739" spans="1:12" x14ac:dyDescent="0.2">
      <c r="A1739">
        <v>1738</v>
      </c>
      <c r="B1739" t="s">
        <v>3438</v>
      </c>
      <c r="C1739" t="s">
        <v>3439</v>
      </c>
      <c r="D1739" t="s">
        <v>28</v>
      </c>
      <c r="E1739">
        <v>39</v>
      </c>
      <c r="F1739" s="2">
        <v>31161</v>
      </c>
      <c r="G1739" t="s">
        <v>1146</v>
      </c>
      <c r="H1739" t="s">
        <v>56</v>
      </c>
      <c r="I1739" t="s">
        <v>47</v>
      </c>
      <c r="J1739" t="s">
        <v>24</v>
      </c>
      <c r="K1739" t="s">
        <v>25</v>
      </c>
      <c r="L1739">
        <v>14</v>
      </c>
    </row>
    <row r="1740" spans="1:12" x14ac:dyDescent="0.2">
      <c r="A1740">
        <v>1739</v>
      </c>
      <c r="B1740" t="s">
        <v>3440</v>
      </c>
      <c r="C1740" t="s">
        <v>3441</v>
      </c>
      <c r="D1740" t="s">
        <v>28</v>
      </c>
      <c r="E1740">
        <v>20</v>
      </c>
      <c r="F1740" s="2">
        <v>20003</v>
      </c>
      <c r="G1740" t="s">
        <v>988</v>
      </c>
      <c r="H1740" t="s">
        <v>144</v>
      </c>
      <c r="I1740" t="s">
        <v>23</v>
      </c>
      <c r="J1740" t="s">
        <v>24</v>
      </c>
      <c r="K1740" t="s">
        <v>38</v>
      </c>
      <c r="L1740">
        <v>7</v>
      </c>
    </row>
    <row r="1741" spans="1:12" x14ac:dyDescent="0.2">
      <c r="A1741">
        <v>1740</v>
      </c>
      <c r="B1741" t="s">
        <v>3442</v>
      </c>
      <c r="C1741" t="s">
        <v>3443</v>
      </c>
      <c r="D1741" t="s">
        <v>128</v>
      </c>
      <c r="E1741">
        <v>83</v>
      </c>
      <c r="F1741" s="2"/>
      <c r="G1741" t="s">
        <v>225</v>
      </c>
      <c r="H1741" t="s">
        <v>37</v>
      </c>
      <c r="I1741" t="s">
        <v>23</v>
      </c>
      <c r="J1741" t="s">
        <v>24</v>
      </c>
      <c r="K1741" t="s">
        <v>25</v>
      </c>
    </row>
    <row r="1742" spans="1:12" x14ac:dyDescent="0.2">
      <c r="A1742">
        <v>1741</v>
      </c>
      <c r="B1742" t="s">
        <v>3444</v>
      </c>
      <c r="C1742" t="s">
        <v>3445</v>
      </c>
      <c r="D1742" t="s">
        <v>28</v>
      </c>
      <c r="E1742">
        <v>18</v>
      </c>
      <c r="F1742" s="2">
        <v>34526</v>
      </c>
      <c r="G1742" t="s">
        <v>299</v>
      </c>
      <c r="H1742" t="s">
        <v>30</v>
      </c>
      <c r="I1742" t="s">
        <v>47</v>
      </c>
      <c r="J1742" t="s">
        <v>24</v>
      </c>
      <c r="K1742" t="s">
        <v>38</v>
      </c>
      <c r="L1742">
        <v>3</v>
      </c>
    </row>
    <row r="1743" spans="1:12" x14ac:dyDescent="0.2">
      <c r="A1743">
        <v>1742</v>
      </c>
      <c r="B1743" t="s">
        <v>3446</v>
      </c>
      <c r="C1743" t="s">
        <v>3447</v>
      </c>
      <c r="D1743" t="s">
        <v>28</v>
      </c>
      <c r="E1743">
        <v>48</v>
      </c>
      <c r="F1743" s="2">
        <v>21414</v>
      </c>
      <c r="G1743" t="s">
        <v>578</v>
      </c>
      <c r="H1743" t="s">
        <v>36</v>
      </c>
      <c r="I1743" t="s">
        <v>47</v>
      </c>
      <c r="J1743" t="s">
        <v>24</v>
      </c>
      <c r="K1743" t="s">
        <v>38</v>
      </c>
      <c r="L1743">
        <v>13</v>
      </c>
    </row>
    <row r="1744" spans="1:12" x14ac:dyDescent="0.2">
      <c r="A1744">
        <v>1743</v>
      </c>
      <c r="B1744" t="s">
        <v>3448</v>
      </c>
      <c r="C1744" t="s">
        <v>3449</v>
      </c>
      <c r="D1744" t="s">
        <v>28</v>
      </c>
      <c r="E1744">
        <v>80</v>
      </c>
      <c r="F1744" s="2">
        <v>29792</v>
      </c>
      <c r="G1744" t="s">
        <v>156</v>
      </c>
      <c r="H1744" t="s">
        <v>65</v>
      </c>
      <c r="I1744" t="s">
        <v>43</v>
      </c>
      <c r="J1744" t="s">
        <v>24</v>
      </c>
      <c r="K1744" t="s">
        <v>25</v>
      </c>
      <c r="L1744">
        <v>8</v>
      </c>
    </row>
    <row r="1745" spans="1:12" x14ac:dyDescent="0.2">
      <c r="A1745">
        <v>1744</v>
      </c>
      <c r="B1745" t="s">
        <v>3450</v>
      </c>
      <c r="C1745" t="s">
        <v>3451</v>
      </c>
      <c r="D1745" t="s">
        <v>41</v>
      </c>
      <c r="E1745">
        <v>41</v>
      </c>
      <c r="F1745" s="2">
        <v>26319</v>
      </c>
      <c r="G1745" t="s">
        <v>302</v>
      </c>
      <c r="H1745" t="s">
        <v>30</v>
      </c>
      <c r="I1745" t="s">
        <v>47</v>
      </c>
      <c r="J1745" t="s">
        <v>24</v>
      </c>
      <c r="K1745" t="s">
        <v>38</v>
      </c>
      <c r="L1745">
        <v>12</v>
      </c>
    </row>
    <row r="1746" spans="1:12" x14ac:dyDescent="0.2">
      <c r="A1746">
        <v>1745</v>
      </c>
      <c r="B1746" t="s">
        <v>3452</v>
      </c>
      <c r="C1746" t="s">
        <v>3453</v>
      </c>
      <c r="D1746" t="s">
        <v>41</v>
      </c>
      <c r="E1746">
        <v>37</v>
      </c>
      <c r="F1746" s="2">
        <v>20324</v>
      </c>
      <c r="G1746" t="s">
        <v>194</v>
      </c>
      <c r="H1746" t="s">
        <v>30</v>
      </c>
      <c r="I1746" t="s">
        <v>23</v>
      </c>
      <c r="J1746" t="s">
        <v>24</v>
      </c>
      <c r="K1746" t="s">
        <v>25</v>
      </c>
      <c r="L1746">
        <v>6</v>
      </c>
    </row>
    <row r="1747" spans="1:12" x14ac:dyDescent="0.2">
      <c r="A1747">
        <v>1746</v>
      </c>
      <c r="B1747" t="s">
        <v>3454</v>
      </c>
      <c r="D1747" t="s">
        <v>28</v>
      </c>
      <c r="E1747">
        <v>58</v>
      </c>
      <c r="F1747" s="2">
        <v>22651</v>
      </c>
      <c r="G1747" t="s">
        <v>394</v>
      </c>
      <c r="H1747" t="s">
        <v>37</v>
      </c>
      <c r="I1747" t="s">
        <v>47</v>
      </c>
      <c r="J1747" t="s">
        <v>24</v>
      </c>
      <c r="K1747" t="s">
        <v>38</v>
      </c>
      <c r="L1747">
        <v>6</v>
      </c>
    </row>
    <row r="1748" spans="1:12" x14ac:dyDescent="0.2">
      <c r="A1748">
        <v>1747</v>
      </c>
      <c r="B1748" t="s">
        <v>3455</v>
      </c>
      <c r="C1748" t="s">
        <v>3456</v>
      </c>
      <c r="D1748" t="s">
        <v>28</v>
      </c>
      <c r="E1748">
        <v>46</v>
      </c>
      <c r="F1748" s="2">
        <v>31850</v>
      </c>
      <c r="G1748" t="s">
        <v>1397</v>
      </c>
      <c r="H1748" t="s">
        <v>30</v>
      </c>
      <c r="I1748" t="s">
        <v>43</v>
      </c>
      <c r="J1748" t="s">
        <v>24</v>
      </c>
      <c r="K1748" t="s">
        <v>38</v>
      </c>
      <c r="L1748">
        <v>14</v>
      </c>
    </row>
    <row r="1749" spans="1:12" x14ac:dyDescent="0.2">
      <c r="A1749">
        <v>1748</v>
      </c>
      <c r="B1749" t="s">
        <v>3457</v>
      </c>
      <c r="C1749" t="s">
        <v>3458</v>
      </c>
      <c r="D1749" t="s">
        <v>28</v>
      </c>
      <c r="E1749">
        <v>83</v>
      </c>
      <c r="F1749" s="2">
        <v>20613</v>
      </c>
      <c r="G1749" t="s">
        <v>392</v>
      </c>
      <c r="H1749" t="s">
        <v>65</v>
      </c>
      <c r="I1749" t="s">
        <v>23</v>
      </c>
      <c r="J1749" t="s">
        <v>24</v>
      </c>
      <c r="K1749" t="s">
        <v>25</v>
      </c>
      <c r="L1749">
        <v>10</v>
      </c>
    </row>
    <row r="1750" spans="1:12" x14ac:dyDescent="0.2">
      <c r="A1750">
        <v>1749</v>
      </c>
      <c r="B1750" t="s">
        <v>815</v>
      </c>
      <c r="C1750" t="s">
        <v>1448</v>
      </c>
      <c r="D1750" t="s">
        <v>41</v>
      </c>
      <c r="E1750">
        <v>66</v>
      </c>
      <c r="F1750" s="2">
        <v>29516</v>
      </c>
      <c r="G1750" t="s">
        <v>36</v>
      </c>
      <c r="H1750" t="s">
        <v>119</v>
      </c>
      <c r="I1750" t="s">
        <v>47</v>
      </c>
      <c r="J1750" t="s">
        <v>24</v>
      </c>
      <c r="K1750" t="s">
        <v>38</v>
      </c>
      <c r="L1750">
        <v>4</v>
      </c>
    </row>
    <row r="1751" spans="1:12" x14ac:dyDescent="0.2">
      <c r="A1751">
        <v>1750</v>
      </c>
      <c r="B1751" t="s">
        <v>3459</v>
      </c>
      <c r="C1751" t="s">
        <v>3460</v>
      </c>
      <c r="D1751" t="s">
        <v>28</v>
      </c>
      <c r="E1751">
        <v>14</v>
      </c>
      <c r="F1751" s="2">
        <v>21683</v>
      </c>
      <c r="G1751" t="s">
        <v>256</v>
      </c>
      <c r="H1751" t="s">
        <v>144</v>
      </c>
      <c r="I1751" t="s">
        <v>23</v>
      </c>
      <c r="J1751" t="s">
        <v>24</v>
      </c>
      <c r="K1751" t="s">
        <v>25</v>
      </c>
      <c r="L1751">
        <v>16</v>
      </c>
    </row>
    <row r="1752" spans="1:12" x14ac:dyDescent="0.2">
      <c r="A1752">
        <v>1751</v>
      </c>
      <c r="B1752" t="s">
        <v>3461</v>
      </c>
      <c r="C1752" t="s">
        <v>3462</v>
      </c>
      <c r="D1752" t="s">
        <v>41</v>
      </c>
      <c r="E1752">
        <v>49</v>
      </c>
      <c r="F1752" s="2">
        <v>25285</v>
      </c>
      <c r="G1752" t="s">
        <v>36</v>
      </c>
      <c r="H1752" t="s">
        <v>22</v>
      </c>
      <c r="I1752" t="s">
        <v>23</v>
      </c>
      <c r="J1752" t="s">
        <v>24</v>
      </c>
      <c r="K1752" t="s">
        <v>38</v>
      </c>
      <c r="L1752">
        <v>4</v>
      </c>
    </row>
    <row r="1753" spans="1:12" x14ac:dyDescent="0.2">
      <c r="A1753">
        <v>1752</v>
      </c>
      <c r="B1753" t="s">
        <v>3463</v>
      </c>
      <c r="C1753" t="s">
        <v>3464</v>
      </c>
      <c r="D1753" t="s">
        <v>41</v>
      </c>
      <c r="E1753">
        <v>92</v>
      </c>
      <c r="F1753" s="2">
        <v>28152</v>
      </c>
      <c r="G1753" t="s">
        <v>595</v>
      </c>
      <c r="H1753" t="s">
        <v>36</v>
      </c>
      <c r="I1753" t="s">
        <v>23</v>
      </c>
      <c r="J1753" t="s">
        <v>24</v>
      </c>
      <c r="K1753" t="s">
        <v>38</v>
      </c>
      <c r="L1753">
        <v>17</v>
      </c>
    </row>
    <row r="1754" spans="1:12" x14ac:dyDescent="0.2">
      <c r="A1754">
        <v>1753</v>
      </c>
      <c r="B1754" t="s">
        <v>2438</v>
      </c>
      <c r="C1754" t="s">
        <v>811</v>
      </c>
      <c r="D1754" t="s">
        <v>41</v>
      </c>
      <c r="E1754">
        <v>6</v>
      </c>
      <c r="F1754" s="2">
        <v>35715</v>
      </c>
      <c r="G1754" t="s">
        <v>235</v>
      </c>
      <c r="H1754" t="s">
        <v>22</v>
      </c>
      <c r="I1754" t="s">
        <v>47</v>
      </c>
      <c r="J1754" t="s">
        <v>24</v>
      </c>
      <c r="K1754" t="s">
        <v>25</v>
      </c>
      <c r="L1754">
        <v>1</v>
      </c>
    </row>
    <row r="1755" spans="1:12" x14ac:dyDescent="0.2">
      <c r="A1755">
        <v>1754</v>
      </c>
      <c r="B1755" t="s">
        <v>3465</v>
      </c>
      <c r="C1755" t="s">
        <v>3466</v>
      </c>
      <c r="D1755" t="s">
        <v>41</v>
      </c>
      <c r="E1755">
        <v>24</v>
      </c>
      <c r="F1755" s="2">
        <v>24073</v>
      </c>
      <c r="G1755" t="s">
        <v>36</v>
      </c>
      <c r="H1755" t="s">
        <v>46</v>
      </c>
      <c r="I1755" t="s">
        <v>23</v>
      </c>
      <c r="J1755" t="s">
        <v>24</v>
      </c>
      <c r="K1755" t="s">
        <v>25</v>
      </c>
      <c r="L1755">
        <v>15</v>
      </c>
    </row>
    <row r="1756" spans="1:12" x14ac:dyDescent="0.2">
      <c r="A1756">
        <v>1755</v>
      </c>
      <c r="B1756" t="s">
        <v>3467</v>
      </c>
      <c r="C1756" t="s">
        <v>3468</v>
      </c>
      <c r="D1756" t="s">
        <v>41</v>
      </c>
      <c r="E1756">
        <v>38</v>
      </c>
      <c r="F1756" s="2">
        <v>31647</v>
      </c>
      <c r="G1756" t="s">
        <v>578</v>
      </c>
      <c r="H1756" t="s">
        <v>34</v>
      </c>
      <c r="I1756" t="s">
        <v>23</v>
      </c>
      <c r="J1756" t="s">
        <v>24</v>
      </c>
      <c r="K1756" t="s">
        <v>38</v>
      </c>
      <c r="L1756">
        <v>20</v>
      </c>
    </row>
    <row r="1757" spans="1:12" x14ac:dyDescent="0.2">
      <c r="A1757">
        <v>1756</v>
      </c>
      <c r="B1757" t="s">
        <v>3469</v>
      </c>
      <c r="D1757" t="s">
        <v>41</v>
      </c>
      <c r="E1757">
        <v>92</v>
      </c>
      <c r="F1757" s="2">
        <v>28111</v>
      </c>
      <c r="G1757" t="s">
        <v>74</v>
      </c>
      <c r="H1757" t="s">
        <v>36</v>
      </c>
      <c r="I1757" t="s">
        <v>47</v>
      </c>
      <c r="J1757" t="s">
        <v>24</v>
      </c>
      <c r="K1757" t="s">
        <v>38</v>
      </c>
      <c r="L1757">
        <v>7</v>
      </c>
    </row>
    <row r="1758" spans="1:12" x14ac:dyDescent="0.2">
      <c r="A1758">
        <v>1757</v>
      </c>
      <c r="B1758" t="s">
        <v>1281</v>
      </c>
      <c r="C1758" t="s">
        <v>3470</v>
      </c>
      <c r="D1758" t="s">
        <v>28</v>
      </c>
      <c r="E1758">
        <v>68</v>
      </c>
      <c r="F1758" s="2">
        <v>24169</v>
      </c>
      <c r="G1758" t="s">
        <v>36</v>
      </c>
      <c r="H1758" t="s">
        <v>37</v>
      </c>
      <c r="I1758" t="s">
        <v>47</v>
      </c>
      <c r="J1758" t="s">
        <v>24</v>
      </c>
      <c r="K1758" t="s">
        <v>38</v>
      </c>
      <c r="L1758">
        <v>7</v>
      </c>
    </row>
    <row r="1759" spans="1:12" x14ac:dyDescent="0.2">
      <c r="A1759">
        <v>1758</v>
      </c>
      <c r="B1759" t="s">
        <v>3471</v>
      </c>
      <c r="C1759" t="s">
        <v>3472</v>
      </c>
      <c r="D1759" t="s">
        <v>41</v>
      </c>
      <c r="E1759">
        <v>16</v>
      </c>
      <c r="F1759" s="2">
        <v>26234</v>
      </c>
      <c r="G1759" t="s">
        <v>1494</v>
      </c>
      <c r="H1759" t="s">
        <v>56</v>
      </c>
      <c r="I1759" t="s">
        <v>23</v>
      </c>
      <c r="J1759" t="s">
        <v>24</v>
      </c>
      <c r="K1759" t="s">
        <v>25</v>
      </c>
      <c r="L1759">
        <v>6</v>
      </c>
    </row>
    <row r="1760" spans="1:12" x14ac:dyDescent="0.2">
      <c r="A1760">
        <v>1759</v>
      </c>
      <c r="B1760" t="s">
        <v>621</v>
      </c>
      <c r="C1760" t="s">
        <v>3473</v>
      </c>
      <c r="D1760" t="s">
        <v>28</v>
      </c>
      <c r="E1760">
        <v>52</v>
      </c>
      <c r="F1760" s="2">
        <v>25356</v>
      </c>
      <c r="G1760" t="s">
        <v>991</v>
      </c>
      <c r="H1760" t="s">
        <v>30</v>
      </c>
      <c r="I1760" t="s">
        <v>47</v>
      </c>
      <c r="J1760" t="s">
        <v>24</v>
      </c>
      <c r="K1760" t="s">
        <v>38</v>
      </c>
      <c r="L1760">
        <v>15</v>
      </c>
    </row>
    <row r="1761" spans="1:12" x14ac:dyDescent="0.2">
      <c r="A1761">
        <v>1760</v>
      </c>
      <c r="B1761" t="s">
        <v>3474</v>
      </c>
      <c r="C1761" t="s">
        <v>3475</v>
      </c>
      <c r="D1761" t="s">
        <v>41</v>
      </c>
      <c r="E1761">
        <v>68</v>
      </c>
      <c r="F1761" s="2">
        <v>24224</v>
      </c>
      <c r="G1761" t="s">
        <v>666</v>
      </c>
      <c r="H1761" t="s">
        <v>22</v>
      </c>
      <c r="I1761" t="s">
        <v>47</v>
      </c>
      <c r="J1761" t="s">
        <v>24</v>
      </c>
      <c r="K1761" t="s">
        <v>38</v>
      </c>
      <c r="L1761">
        <v>15</v>
      </c>
    </row>
    <row r="1762" spans="1:12" x14ac:dyDescent="0.2">
      <c r="A1762">
        <v>1761</v>
      </c>
      <c r="B1762" t="s">
        <v>3476</v>
      </c>
      <c r="C1762" t="s">
        <v>3477</v>
      </c>
      <c r="D1762" t="s">
        <v>41</v>
      </c>
      <c r="E1762">
        <v>96</v>
      </c>
      <c r="F1762" s="2">
        <v>27270</v>
      </c>
      <c r="G1762" t="s">
        <v>122</v>
      </c>
      <c r="H1762" t="s">
        <v>65</v>
      </c>
      <c r="I1762" t="s">
        <v>23</v>
      </c>
      <c r="J1762" t="s">
        <v>24</v>
      </c>
      <c r="K1762" t="s">
        <v>25</v>
      </c>
      <c r="L1762">
        <v>14</v>
      </c>
    </row>
    <row r="1763" spans="1:12" x14ac:dyDescent="0.2">
      <c r="A1763">
        <v>1762</v>
      </c>
      <c r="B1763" t="s">
        <v>2440</v>
      </c>
      <c r="C1763" t="s">
        <v>3478</v>
      </c>
      <c r="D1763" t="s">
        <v>41</v>
      </c>
      <c r="E1763">
        <v>49</v>
      </c>
      <c r="F1763" s="2">
        <v>28610</v>
      </c>
      <c r="G1763" t="s">
        <v>1397</v>
      </c>
      <c r="H1763" t="s">
        <v>22</v>
      </c>
      <c r="I1763" t="s">
        <v>23</v>
      </c>
      <c r="J1763" t="s">
        <v>24</v>
      </c>
      <c r="K1763" t="s">
        <v>25</v>
      </c>
      <c r="L1763">
        <v>18</v>
      </c>
    </row>
    <row r="1764" spans="1:12" x14ac:dyDescent="0.2">
      <c r="A1764">
        <v>1763</v>
      </c>
      <c r="B1764" t="s">
        <v>3323</v>
      </c>
      <c r="C1764" t="s">
        <v>3479</v>
      </c>
      <c r="D1764" t="s">
        <v>41</v>
      </c>
      <c r="E1764">
        <v>96</v>
      </c>
      <c r="F1764" s="2">
        <v>34637</v>
      </c>
      <c r="G1764" t="s">
        <v>1066</v>
      </c>
      <c r="H1764" t="s">
        <v>65</v>
      </c>
      <c r="I1764" t="s">
        <v>43</v>
      </c>
      <c r="J1764" t="s">
        <v>24</v>
      </c>
      <c r="K1764" t="s">
        <v>25</v>
      </c>
      <c r="L1764">
        <v>7</v>
      </c>
    </row>
    <row r="1765" spans="1:12" x14ac:dyDescent="0.2">
      <c r="A1765">
        <v>1764</v>
      </c>
      <c r="B1765" t="s">
        <v>600</v>
      </c>
      <c r="C1765" t="s">
        <v>3480</v>
      </c>
      <c r="D1765" t="s">
        <v>41</v>
      </c>
      <c r="E1765">
        <v>36</v>
      </c>
      <c r="F1765" s="2">
        <v>22088</v>
      </c>
      <c r="G1765" t="s">
        <v>556</v>
      </c>
      <c r="H1765" t="s">
        <v>36</v>
      </c>
      <c r="I1765" t="s">
        <v>23</v>
      </c>
      <c r="J1765" t="s">
        <v>24</v>
      </c>
      <c r="K1765" t="s">
        <v>25</v>
      </c>
      <c r="L1765">
        <v>10</v>
      </c>
    </row>
    <row r="1766" spans="1:12" x14ac:dyDescent="0.2">
      <c r="A1766">
        <v>1765</v>
      </c>
      <c r="B1766" t="s">
        <v>3481</v>
      </c>
      <c r="C1766" t="s">
        <v>3482</v>
      </c>
      <c r="D1766" t="s">
        <v>41</v>
      </c>
      <c r="E1766">
        <v>48</v>
      </c>
      <c r="F1766" s="2">
        <v>24516</v>
      </c>
      <c r="G1766" t="s">
        <v>59</v>
      </c>
      <c r="H1766" t="s">
        <v>36</v>
      </c>
      <c r="I1766" t="s">
        <v>47</v>
      </c>
      <c r="J1766" t="s">
        <v>24</v>
      </c>
      <c r="K1766" t="s">
        <v>38</v>
      </c>
      <c r="L1766">
        <v>10</v>
      </c>
    </row>
    <row r="1767" spans="1:12" x14ac:dyDescent="0.2">
      <c r="A1767">
        <v>1766</v>
      </c>
      <c r="B1767" t="s">
        <v>3483</v>
      </c>
      <c r="C1767" t="s">
        <v>3484</v>
      </c>
      <c r="D1767" t="s">
        <v>41</v>
      </c>
      <c r="E1767">
        <v>53</v>
      </c>
      <c r="F1767" s="2">
        <v>31340</v>
      </c>
      <c r="G1767" t="s">
        <v>59</v>
      </c>
      <c r="H1767" t="s">
        <v>36</v>
      </c>
      <c r="I1767" t="s">
        <v>43</v>
      </c>
      <c r="J1767" t="s">
        <v>24</v>
      </c>
      <c r="K1767" t="s">
        <v>38</v>
      </c>
      <c r="L1767">
        <v>21</v>
      </c>
    </row>
    <row r="1768" spans="1:12" x14ac:dyDescent="0.2">
      <c r="A1768">
        <v>1767</v>
      </c>
      <c r="B1768" t="s">
        <v>3485</v>
      </c>
      <c r="C1768" t="s">
        <v>3486</v>
      </c>
      <c r="D1768" t="s">
        <v>41</v>
      </c>
      <c r="E1768">
        <v>28</v>
      </c>
      <c r="F1768" s="2">
        <v>21619</v>
      </c>
      <c r="G1768" t="s">
        <v>876</v>
      </c>
      <c r="H1768" t="s">
        <v>65</v>
      </c>
      <c r="I1768" t="s">
        <v>43</v>
      </c>
      <c r="J1768" t="s">
        <v>24</v>
      </c>
      <c r="K1768" t="s">
        <v>25</v>
      </c>
      <c r="L1768">
        <v>19</v>
      </c>
    </row>
    <row r="1769" spans="1:12" x14ac:dyDescent="0.2">
      <c r="A1769">
        <v>1768</v>
      </c>
      <c r="B1769" t="s">
        <v>3487</v>
      </c>
      <c r="C1769" t="s">
        <v>3488</v>
      </c>
      <c r="D1769" t="s">
        <v>28</v>
      </c>
      <c r="E1769">
        <v>36</v>
      </c>
      <c r="F1769" s="2">
        <v>27069</v>
      </c>
      <c r="G1769" t="s">
        <v>1729</v>
      </c>
      <c r="H1769" t="s">
        <v>65</v>
      </c>
      <c r="I1769" t="s">
        <v>47</v>
      </c>
      <c r="J1769" t="s">
        <v>24</v>
      </c>
      <c r="K1769" t="s">
        <v>38</v>
      </c>
      <c r="L1769">
        <v>13</v>
      </c>
    </row>
    <row r="1770" spans="1:12" x14ac:dyDescent="0.2">
      <c r="A1770">
        <v>1769</v>
      </c>
      <c r="B1770" t="s">
        <v>3489</v>
      </c>
      <c r="C1770" t="s">
        <v>3490</v>
      </c>
      <c r="D1770" t="s">
        <v>28</v>
      </c>
      <c r="E1770">
        <v>13</v>
      </c>
      <c r="F1770" s="2">
        <v>22246</v>
      </c>
      <c r="G1770" t="s">
        <v>36</v>
      </c>
      <c r="H1770" t="s">
        <v>36</v>
      </c>
      <c r="I1770" t="s">
        <v>23</v>
      </c>
      <c r="J1770" t="s">
        <v>24</v>
      </c>
      <c r="K1770" t="s">
        <v>25</v>
      </c>
      <c r="L1770">
        <v>5</v>
      </c>
    </row>
    <row r="1771" spans="1:12" x14ac:dyDescent="0.2">
      <c r="A1771">
        <v>1770</v>
      </c>
      <c r="B1771" t="s">
        <v>3491</v>
      </c>
      <c r="C1771" t="s">
        <v>3492</v>
      </c>
      <c r="D1771" t="s">
        <v>41</v>
      </c>
      <c r="E1771">
        <v>63</v>
      </c>
      <c r="F1771" s="2">
        <v>34799</v>
      </c>
      <c r="G1771" t="s">
        <v>74</v>
      </c>
      <c r="H1771" t="s">
        <v>36</v>
      </c>
      <c r="I1771" t="s">
        <v>23</v>
      </c>
      <c r="J1771" t="s">
        <v>24</v>
      </c>
      <c r="K1771" t="s">
        <v>25</v>
      </c>
      <c r="L1771">
        <v>7</v>
      </c>
    </row>
    <row r="1772" spans="1:12" x14ac:dyDescent="0.2">
      <c r="A1772">
        <v>1771</v>
      </c>
      <c r="B1772" t="s">
        <v>3493</v>
      </c>
      <c r="C1772" t="s">
        <v>3494</v>
      </c>
      <c r="D1772" t="s">
        <v>41</v>
      </c>
      <c r="E1772">
        <v>1</v>
      </c>
      <c r="F1772" s="2">
        <v>27334</v>
      </c>
      <c r="G1772" t="s">
        <v>86</v>
      </c>
      <c r="H1772" t="s">
        <v>65</v>
      </c>
      <c r="I1772" t="s">
        <v>23</v>
      </c>
      <c r="J1772" t="s">
        <v>24</v>
      </c>
      <c r="K1772" t="s">
        <v>25</v>
      </c>
      <c r="L1772">
        <v>14</v>
      </c>
    </row>
    <row r="1773" spans="1:12" x14ac:dyDescent="0.2">
      <c r="A1773">
        <v>1772</v>
      </c>
      <c r="B1773" t="s">
        <v>3495</v>
      </c>
      <c r="C1773" t="s">
        <v>3496</v>
      </c>
      <c r="D1773" t="s">
        <v>28</v>
      </c>
      <c r="E1773">
        <v>98</v>
      </c>
      <c r="F1773" s="2">
        <v>30870</v>
      </c>
      <c r="G1773" t="s">
        <v>711</v>
      </c>
      <c r="H1773" t="s">
        <v>30</v>
      </c>
      <c r="I1773" t="s">
        <v>47</v>
      </c>
      <c r="J1773" t="s">
        <v>24</v>
      </c>
      <c r="K1773" t="s">
        <v>25</v>
      </c>
      <c r="L1773">
        <v>14</v>
      </c>
    </row>
    <row r="1774" spans="1:12" x14ac:dyDescent="0.2">
      <c r="A1774">
        <v>1773</v>
      </c>
      <c r="B1774" t="s">
        <v>3497</v>
      </c>
      <c r="C1774" t="s">
        <v>3498</v>
      </c>
      <c r="D1774" t="s">
        <v>128</v>
      </c>
      <c r="E1774">
        <v>82</v>
      </c>
      <c r="F1774" s="2"/>
      <c r="G1774" t="s">
        <v>36</v>
      </c>
      <c r="H1774" t="s">
        <v>37</v>
      </c>
      <c r="I1774" t="s">
        <v>23</v>
      </c>
      <c r="J1774" t="s">
        <v>24</v>
      </c>
      <c r="K1774" t="s">
        <v>25</v>
      </c>
    </row>
    <row r="1775" spans="1:12" x14ac:dyDescent="0.2">
      <c r="A1775">
        <v>1774</v>
      </c>
      <c r="B1775" t="s">
        <v>3499</v>
      </c>
      <c r="C1775" t="s">
        <v>3500</v>
      </c>
      <c r="D1775" t="s">
        <v>28</v>
      </c>
      <c r="E1775">
        <v>48</v>
      </c>
      <c r="F1775" s="2">
        <v>28795</v>
      </c>
      <c r="G1775" t="s">
        <v>363</v>
      </c>
      <c r="H1775" t="s">
        <v>30</v>
      </c>
      <c r="I1775" t="s">
        <v>23</v>
      </c>
      <c r="J1775" t="s">
        <v>24</v>
      </c>
      <c r="K1775" t="s">
        <v>25</v>
      </c>
      <c r="L1775">
        <v>18</v>
      </c>
    </row>
    <row r="1776" spans="1:12" x14ac:dyDescent="0.2">
      <c r="A1776">
        <v>1775</v>
      </c>
      <c r="B1776" t="s">
        <v>3501</v>
      </c>
      <c r="C1776" t="s">
        <v>3502</v>
      </c>
      <c r="D1776" t="s">
        <v>41</v>
      </c>
      <c r="E1776">
        <v>73</v>
      </c>
      <c r="F1776" s="2">
        <v>34973</v>
      </c>
      <c r="G1776" t="s">
        <v>559</v>
      </c>
      <c r="H1776" t="s">
        <v>30</v>
      </c>
      <c r="I1776" t="s">
        <v>43</v>
      </c>
      <c r="J1776" t="s">
        <v>24</v>
      </c>
      <c r="K1776" t="s">
        <v>38</v>
      </c>
      <c r="L1776">
        <v>3</v>
      </c>
    </row>
    <row r="1777" spans="1:12" x14ac:dyDescent="0.2">
      <c r="A1777">
        <v>1776</v>
      </c>
      <c r="B1777" t="s">
        <v>3503</v>
      </c>
      <c r="C1777" t="s">
        <v>3504</v>
      </c>
      <c r="D1777" t="s">
        <v>28</v>
      </c>
      <c r="E1777">
        <v>77</v>
      </c>
      <c r="F1777" s="2">
        <v>28728</v>
      </c>
      <c r="G1777" t="s">
        <v>476</v>
      </c>
      <c r="H1777" t="s">
        <v>30</v>
      </c>
      <c r="I1777" t="s">
        <v>43</v>
      </c>
      <c r="J1777" t="s">
        <v>24</v>
      </c>
      <c r="K1777" t="s">
        <v>38</v>
      </c>
      <c r="L1777">
        <v>10</v>
      </c>
    </row>
    <row r="1778" spans="1:12" x14ac:dyDescent="0.2">
      <c r="A1778">
        <v>1777</v>
      </c>
      <c r="B1778" t="s">
        <v>3505</v>
      </c>
      <c r="C1778" t="s">
        <v>3506</v>
      </c>
      <c r="D1778" t="s">
        <v>41</v>
      </c>
      <c r="E1778">
        <v>47</v>
      </c>
      <c r="F1778" s="2">
        <v>34456</v>
      </c>
      <c r="G1778" t="s">
        <v>671</v>
      </c>
      <c r="H1778" t="s">
        <v>46</v>
      </c>
      <c r="I1778" t="s">
        <v>43</v>
      </c>
      <c r="J1778" t="s">
        <v>24</v>
      </c>
      <c r="K1778" t="s">
        <v>38</v>
      </c>
      <c r="L1778">
        <v>1</v>
      </c>
    </row>
    <row r="1779" spans="1:12" x14ac:dyDescent="0.2">
      <c r="A1779">
        <v>1778</v>
      </c>
      <c r="B1779" t="s">
        <v>3507</v>
      </c>
      <c r="C1779" t="s">
        <v>3508</v>
      </c>
      <c r="D1779" t="s">
        <v>41</v>
      </c>
      <c r="E1779">
        <v>72</v>
      </c>
      <c r="F1779" s="2">
        <v>36737</v>
      </c>
      <c r="G1779" t="s">
        <v>118</v>
      </c>
      <c r="H1779" t="s">
        <v>36</v>
      </c>
      <c r="I1779" t="s">
        <v>23</v>
      </c>
      <c r="J1779" t="s">
        <v>24</v>
      </c>
      <c r="K1779" t="s">
        <v>25</v>
      </c>
      <c r="L1779">
        <v>2</v>
      </c>
    </row>
    <row r="1780" spans="1:12" x14ac:dyDescent="0.2">
      <c r="A1780">
        <v>1779</v>
      </c>
      <c r="B1780" t="s">
        <v>3509</v>
      </c>
      <c r="C1780" t="s">
        <v>3510</v>
      </c>
      <c r="D1780" t="s">
        <v>28</v>
      </c>
      <c r="E1780">
        <v>55</v>
      </c>
      <c r="F1780" s="2">
        <v>35388</v>
      </c>
      <c r="G1780" t="s">
        <v>131</v>
      </c>
      <c r="H1780" t="s">
        <v>56</v>
      </c>
      <c r="I1780" t="s">
        <v>43</v>
      </c>
      <c r="J1780" t="s">
        <v>24</v>
      </c>
      <c r="K1780" t="s">
        <v>38</v>
      </c>
      <c r="L1780">
        <v>5</v>
      </c>
    </row>
    <row r="1781" spans="1:12" x14ac:dyDescent="0.2">
      <c r="A1781">
        <v>1780</v>
      </c>
      <c r="B1781" t="s">
        <v>3511</v>
      </c>
      <c r="C1781" t="s">
        <v>3512</v>
      </c>
      <c r="D1781" t="s">
        <v>128</v>
      </c>
      <c r="E1781">
        <v>52</v>
      </c>
      <c r="F1781" s="2"/>
      <c r="G1781" t="s">
        <v>225</v>
      </c>
      <c r="H1781" t="s">
        <v>37</v>
      </c>
      <c r="I1781" t="s">
        <v>23</v>
      </c>
      <c r="J1781" t="s">
        <v>24</v>
      </c>
      <c r="K1781" t="s">
        <v>38</v>
      </c>
    </row>
    <row r="1782" spans="1:12" x14ac:dyDescent="0.2">
      <c r="A1782">
        <v>1781</v>
      </c>
      <c r="B1782" t="s">
        <v>3513</v>
      </c>
      <c r="C1782" t="s">
        <v>3514</v>
      </c>
      <c r="D1782" t="s">
        <v>28</v>
      </c>
      <c r="E1782">
        <v>63</v>
      </c>
      <c r="F1782" s="2">
        <v>23949</v>
      </c>
      <c r="G1782" t="s">
        <v>248</v>
      </c>
      <c r="H1782" t="s">
        <v>36</v>
      </c>
      <c r="I1782" t="s">
        <v>43</v>
      </c>
      <c r="J1782" t="s">
        <v>24</v>
      </c>
      <c r="K1782" t="s">
        <v>38</v>
      </c>
      <c r="L1782">
        <v>17</v>
      </c>
    </row>
    <row r="1783" spans="1:12" x14ac:dyDescent="0.2">
      <c r="A1783">
        <v>1782</v>
      </c>
      <c r="B1783" t="s">
        <v>3515</v>
      </c>
      <c r="C1783" t="s">
        <v>3516</v>
      </c>
      <c r="D1783" t="s">
        <v>28</v>
      </c>
      <c r="E1783">
        <v>47</v>
      </c>
      <c r="F1783" s="2">
        <v>24463</v>
      </c>
      <c r="G1783" t="s">
        <v>462</v>
      </c>
      <c r="H1783" t="s">
        <v>22</v>
      </c>
      <c r="I1783" t="s">
        <v>43</v>
      </c>
      <c r="J1783" t="s">
        <v>24</v>
      </c>
      <c r="K1783" t="s">
        <v>25</v>
      </c>
      <c r="L1783">
        <v>9</v>
      </c>
    </row>
    <row r="1784" spans="1:12" x14ac:dyDescent="0.2">
      <c r="A1784">
        <v>1783</v>
      </c>
      <c r="B1784" t="s">
        <v>1165</v>
      </c>
      <c r="C1784" t="s">
        <v>3517</v>
      </c>
      <c r="D1784" t="s">
        <v>28</v>
      </c>
      <c r="E1784">
        <v>55</v>
      </c>
      <c r="F1784" s="2">
        <v>34910</v>
      </c>
      <c r="G1784" t="s">
        <v>36</v>
      </c>
      <c r="H1784" t="s">
        <v>46</v>
      </c>
      <c r="I1784" t="s">
        <v>23</v>
      </c>
      <c r="J1784" t="s">
        <v>24</v>
      </c>
      <c r="K1784" t="s">
        <v>25</v>
      </c>
      <c r="L1784">
        <v>7</v>
      </c>
    </row>
    <row r="1785" spans="1:12" x14ac:dyDescent="0.2">
      <c r="A1785">
        <v>1784</v>
      </c>
      <c r="B1785" t="s">
        <v>3518</v>
      </c>
      <c r="C1785" t="s">
        <v>3519</v>
      </c>
      <c r="D1785" t="s">
        <v>41</v>
      </c>
      <c r="E1785">
        <v>37</v>
      </c>
      <c r="F1785" s="2">
        <v>34622</v>
      </c>
      <c r="G1785" t="s">
        <v>835</v>
      </c>
      <c r="H1785" t="s">
        <v>65</v>
      </c>
      <c r="I1785" t="s">
        <v>23</v>
      </c>
      <c r="J1785" t="s">
        <v>24</v>
      </c>
      <c r="K1785" t="s">
        <v>25</v>
      </c>
      <c r="L1785">
        <v>6</v>
      </c>
    </row>
    <row r="1786" spans="1:12" x14ac:dyDescent="0.2">
      <c r="A1786">
        <v>1785</v>
      </c>
      <c r="B1786" t="s">
        <v>1459</v>
      </c>
      <c r="C1786" t="s">
        <v>3520</v>
      </c>
      <c r="D1786" t="s">
        <v>28</v>
      </c>
      <c r="E1786">
        <v>23</v>
      </c>
      <c r="F1786" s="2">
        <v>22260</v>
      </c>
      <c r="G1786" t="s">
        <v>581</v>
      </c>
      <c r="H1786" t="s">
        <v>22</v>
      </c>
      <c r="I1786" t="s">
        <v>23</v>
      </c>
      <c r="J1786" t="s">
        <v>24</v>
      </c>
      <c r="K1786" t="s">
        <v>38</v>
      </c>
      <c r="L1786">
        <v>19</v>
      </c>
    </row>
    <row r="1787" spans="1:12" x14ac:dyDescent="0.2">
      <c r="A1787">
        <v>1786</v>
      </c>
      <c r="B1787" t="s">
        <v>3521</v>
      </c>
      <c r="C1787" t="s">
        <v>3522</v>
      </c>
      <c r="D1787" t="s">
        <v>41</v>
      </c>
      <c r="E1787">
        <v>70</v>
      </c>
      <c r="F1787" s="2">
        <v>22725</v>
      </c>
      <c r="G1787" t="s">
        <v>620</v>
      </c>
      <c r="H1787" t="s">
        <v>56</v>
      </c>
      <c r="I1787" t="s">
        <v>47</v>
      </c>
      <c r="J1787" t="s">
        <v>24</v>
      </c>
      <c r="K1787" t="s">
        <v>25</v>
      </c>
      <c r="L1787">
        <v>11</v>
      </c>
    </row>
    <row r="1788" spans="1:12" x14ac:dyDescent="0.2">
      <c r="A1788">
        <v>1787</v>
      </c>
      <c r="B1788" t="s">
        <v>3523</v>
      </c>
      <c r="C1788" t="s">
        <v>3524</v>
      </c>
      <c r="D1788" t="s">
        <v>28</v>
      </c>
      <c r="E1788">
        <v>2</v>
      </c>
      <c r="F1788" s="2">
        <v>28085</v>
      </c>
      <c r="G1788" t="s">
        <v>21</v>
      </c>
      <c r="H1788" t="s">
        <v>46</v>
      </c>
      <c r="I1788" t="s">
        <v>47</v>
      </c>
      <c r="J1788" t="s">
        <v>24</v>
      </c>
      <c r="K1788" t="s">
        <v>25</v>
      </c>
      <c r="L1788">
        <v>13</v>
      </c>
    </row>
    <row r="1789" spans="1:12" x14ac:dyDescent="0.2">
      <c r="A1789">
        <v>1788</v>
      </c>
      <c r="B1789" t="s">
        <v>3525</v>
      </c>
      <c r="C1789" t="s">
        <v>3526</v>
      </c>
      <c r="D1789" t="s">
        <v>41</v>
      </c>
      <c r="E1789">
        <v>79</v>
      </c>
      <c r="F1789" s="2">
        <v>23599</v>
      </c>
      <c r="G1789" t="s">
        <v>809</v>
      </c>
      <c r="H1789" t="s">
        <v>30</v>
      </c>
      <c r="I1789" t="s">
        <v>47</v>
      </c>
      <c r="J1789" t="s">
        <v>24</v>
      </c>
      <c r="K1789" t="s">
        <v>25</v>
      </c>
      <c r="L1789">
        <v>10</v>
      </c>
    </row>
    <row r="1790" spans="1:12" x14ac:dyDescent="0.2">
      <c r="A1790">
        <v>1789</v>
      </c>
      <c r="B1790" t="s">
        <v>3527</v>
      </c>
      <c r="C1790" t="s">
        <v>3528</v>
      </c>
      <c r="D1790" t="s">
        <v>41</v>
      </c>
      <c r="E1790">
        <v>44</v>
      </c>
      <c r="F1790" s="2">
        <v>31653</v>
      </c>
      <c r="G1790" t="s">
        <v>413</v>
      </c>
      <c r="H1790" t="s">
        <v>34</v>
      </c>
      <c r="I1790" t="s">
        <v>23</v>
      </c>
      <c r="J1790" t="s">
        <v>24</v>
      </c>
      <c r="K1790" t="s">
        <v>38</v>
      </c>
      <c r="L1790">
        <v>9</v>
      </c>
    </row>
    <row r="1791" spans="1:12" x14ac:dyDescent="0.2">
      <c r="A1791">
        <v>1790</v>
      </c>
      <c r="B1791" t="s">
        <v>3529</v>
      </c>
      <c r="C1791" t="s">
        <v>3530</v>
      </c>
      <c r="D1791" t="s">
        <v>28</v>
      </c>
      <c r="E1791">
        <v>90</v>
      </c>
      <c r="F1791" s="2">
        <v>34237</v>
      </c>
      <c r="G1791" t="s">
        <v>341</v>
      </c>
      <c r="H1791" t="s">
        <v>22</v>
      </c>
      <c r="I1791" t="s">
        <v>43</v>
      </c>
      <c r="J1791" t="s">
        <v>24</v>
      </c>
      <c r="K1791" t="s">
        <v>38</v>
      </c>
      <c r="L1791">
        <v>1</v>
      </c>
    </row>
    <row r="1792" spans="1:12" x14ac:dyDescent="0.2">
      <c r="A1792">
        <v>1791</v>
      </c>
      <c r="B1792" t="s">
        <v>3531</v>
      </c>
      <c r="C1792" t="s">
        <v>3532</v>
      </c>
      <c r="D1792" t="s">
        <v>41</v>
      </c>
      <c r="E1792">
        <v>20</v>
      </c>
      <c r="F1792" s="2">
        <v>27388</v>
      </c>
      <c r="G1792" t="s">
        <v>248</v>
      </c>
      <c r="H1792" t="s">
        <v>37</v>
      </c>
      <c r="I1792" t="s">
        <v>43</v>
      </c>
      <c r="J1792" t="s">
        <v>24</v>
      </c>
      <c r="K1792" t="s">
        <v>25</v>
      </c>
      <c r="L1792">
        <v>19</v>
      </c>
    </row>
    <row r="1793" spans="1:12" x14ac:dyDescent="0.2">
      <c r="A1793">
        <v>1792</v>
      </c>
      <c r="B1793" t="s">
        <v>3533</v>
      </c>
      <c r="C1793" t="s">
        <v>3534</v>
      </c>
      <c r="D1793" t="s">
        <v>28</v>
      </c>
      <c r="E1793">
        <v>1</v>
      </c>
      <c r="F1793" s="2">
        <v>32240</v>
      </c>
      <c r="G1793" t="s">
        <v>36</v>
      </c>
      <c r="H1793" t="s">
        <v>30</v>
      </c>
      <c r="I1793" t="s">
        <v>23</v>
      </c>
      <c r="J1793" t="s">
        <v>24</v>
      </c>
      <c r="K1793" t="s">
        <v>38</v>
      </c>
      <c r="L1793">
        <v>15</v>
      </c>
    </row>
    <row r="1794" spans="1:12" x14ac:dyDescent="0.2">
      <c r="A1794">
        <v>1793</v>
      </c>
      <c r="B1794" t="s">
        <v>3535</v>
      </c>
      <c r="C1794" t="s">
        <v>3536</v>
      </c>
      <c r="D1794" t="s">
        <v>28</v>
      </c>
      <c r="E1794">
        <v>19</v>
      </c>
      <c r="F1794" s="2">
        <v>32673</v>
      </c>
      <c r="G1794" t="s">
        <v>559</v>
      </c>
      <c r="H1794" t="s">
        <v>30</v>
      </c>
      <c r="I1794" t="s">
        <v>23</v>
      </c>
      <c r="J1794" t="s">
        <v>24</v>
      </c>
      <c r="K1794" t="s">
        <v>25</v>
      </c>
      <c r="L1794">
        <v>2</v>
      </c>
    </row>
    <row r="1795" spans="1:12" x14ac:dyDescent="0.2">
      <c r="A1795">
        <v>1794</v>
      </c>
      <c r="B1795" t="s">
        <v>3537</v>
      </c>
      <c r="C1795" t="s">
        <v>3538</v>
      </c>
      <c r="D1795" t="s">
        <v>41</v>
      </c>
      <c r="E1795">
        <v>53</v>
      </c>
      <c r="F1795" s="2">
        <v>25272</v>
      </c>
      <c r="G1795" t="s">
        <v>29</v>
      </c>
      <c r="H1795" t="s">
        <v>34</v>
      </c>
      <c r="I1795" t="s">
        <v>23</v>
      </c>
      <c r="J1795" t="s">
        <v>24</v>
      </c>
      <c r="K1795" t="s">
        <v>38</v>
      </c>
      <c r="L1795">
        <v>8</v>
      </c>
    </row>
    <row r="1796" spans="1:12" x14ac:dyDescent="0.2">
      <c r="A1796">
        <v>1795</v>
      </c>
      <c r="B1796" t="s">
        <v>3539</v>
      </c>
      <c r="C1796" t="s">
        <v>3540</v>
      </c>
      <c r="D1796" t="s">
        <v>28</v>
      </c>
      <c r="E1796">
        <v>40</v>
      </c>
      <c r="F1796" s="2">
        <v>28389</v>
      </c>
      <c r="G1796" t="s">
        <v>256</v>
      </c>
      <c r="H1796" t="s">
        <v>65</v>
      </c>
      <c r="I1796" t="s">
        <v>43</v>
      </c>
      <c r="J1796" t="s">
        <v>24</v>
      </c>
      <c r="K1796" t="s">
        <v>38</v>
      </c>
      <c r="L1796">
        <v>7</v>
      </c>
    </row>
    <row r="1797" spans="1:12" x14ac:dyDescent="0.2">
      <c r="A1797">
        <v>1796</v>
      </c>
      <c r="B1797" t="s">
        <v>3541</v>
      </c>
      <c r="C1797" t="s">
        <v>3542</v>
      </c>
      <c r="D1797" t="s">
        <v>41</v>
      </c>
      <c r="E1797">
        <v>79</v>
      </c>
      <c r="F1797" s="2">
        <v>25535</v>
      </c>
      <c r="G1797" t="s">
        <v>556</v>
      </c>
      <c r="H1797" t="s">
        <v>65</v>
      </c>
      <c r="I1797" t="s">
        <v>47</v>
      </c>
      <c r="J1797" t="s">
        <v>24</v>
      </c>
      <c r="K1797" t="s">
        <v>25</v>
      </c>
      <c r="L1797">
        <v>8</v>
      </c>
    </row>
    <row r="1798" spans="1:12" x14ac:dyDescent="0.2">
      <c r="A1798">
        <v>1797</v>
      </c>
      <c r="B1798" t="s">
        <v>87</v>
      </c>
      <c r="C1798" t="s">
        <v>3543</v>
      </c>
      <c r="D1798" t="s">
        <v>28</v>
      </c>
      <c r="E1798">
        <v>49</v>
      </c>
      <c r="F1798" s="2">
        <v>27165</v>
      </c>
      <c r="G1798" t="s">
        <v>336</v>
      </c>
      <c r="H1798" t="s">
        <v>36</v>
      </c>
      <c r="I1798" t="s">
        <v>23</v>
      </c>
      <c r="J1798" t="s">
        <v>24</v>
      </c>
      <c r="K1798" t="s">
        <v>38</v>
      </c>
      <c r="L1798">
        <v>8</v>
      </c>
    </row>
    <row r="1799" spans="1:12" x14ac:dyDescent="0.2">
      <c r="A1799">
        <v>1798</v>
      </c>
      <c r="B1799" t="s">
        <v>3544</v>
      </c>
      <c r="C1799" t="s">
        <v>3545</v>
      </c>
      <c r="D1799" t="s">
        <v>41</v>
      </c>
      <c r="E1799">
        <v>46</v>
      </c>
      <c r="F1799" s="2">
        <v>36810</v>
      </c>
      <c r="G1799" t="s">
        <v>575</v>
      </c>
      <c r="H1799" t="s">
        <v>65</v>
      </c>
      <c r="I1799" t="s">
        <v>47</v>
      </c>
      <c r="J1799" t="s">
        <v>24</v>
      </c>
      <c r="K1799" t="s">
        <v>25</v>
      </c>
      <c r="L1799">
        <v>1</v>
      </c>
    </row>
    <row r="1800" spans="1:12" x14ac:dyDescent="0.2">
      <c r="A1800">
        <v>1799</v>
      </c>
      <c r="B1800" t="s">
        <v>3546</v>
      </c>
      <c r="C1800" t="s">
        <v>3547</v>
      </c>
      <c r="D1800" t="s">
        <v>28</v>
      </c>
      <c r="E1800">
        <v>81</v>
      </c>
      <c r="F1800" s="2">
        <v>28482</v>
      </c>
      <c r="G1800" t="s">
        <v>36</v>
      </c>
      <c r="H1800" t="s">
        <v>36</v>
      </c>
      <c r="I1800" t="s">
        <v>43</v>
      </c>
      <c r="J1800" t="s">
        <v>24</v>
      </c>
      <c r="K1800" t="s">
        <v>38</v>
      </c>
      <c r="L1800">
        <v>17</v>
      </c>
    </row>
    <row r="1801" spans="1:12" x14ac:dyDescent="0.2">
      <c r="A1801">
        <v>1800</v>
      </c>
      <c r="B1801" t="s">
        <v>3548</v>
      </c>
      <c r="C1801" t="s">
        <v>3549</v>
      </c>
      <c r="D1801" t="s">
        <v>41</v>
      </c>
      <c r="E1801">
        <v>30</v>
      </c>
      <c r="F1801" s="2">
        <v>20355</v>
      </c>
      <c r="G1801" t="s">
        <v>21</v>
      </c>
      <c r="H1801" t="s">
        <v>56</v>
      </c>
      <c r="I1801" t="s">
        <v>47</v>
      </c>
      <c r="J1801" t="s">
        <v>24</v>
      </c>
      <c r="K1801" t="s">
        <v>38</v>
      </c>
      <c r="L1801">
        <v>11</v>
      </c>
    </row>
    <row r="1802" spans="1:12" x14ac:dyDescent="0.2">
      <c r="A1802">
        <v>1801</v>
      </c>
      <c r="B1802" t="s">
        <v>3550</v>
      </c>
      <c r="C1802" t="s">
        <v>3551</v>
      </c>
      <c r="D1802" t="s">
        <v>28</v>
      </c>
      <c r="E1802">
        <v>48</v>
      </c>
      <c r="F1802" s="2">
        <v>28117</v>
      </c>
      <c r="G1802" t="s">
        <v>122</v>
      </c>
      <c r="H1802" t="s">
        <v>65</v>
      </c>
      <c r="I1802" t="s">
        <v>43</v>
      </c>
      <c r="J1802" t="s">
        <v>24</v>
      </c>
      <c r="K1802" t="s">
        <v>38</v>
      </c>
      <c r="L1802">
        <v>21</v>
      </c>
    </row>
    <row r="1803" spans="1:12" x14ac:dyDescent="0.2">
      <c r="A1803">
        <v>1802</v>
      </c>
      <c r="B1803" t="s">
        <v>3552</v>
      </c>
      <c r="C1803" t="s">
        <v>1348</v>
      </c>
      <c r="D1803" t="s">
        <v>41</v>
      </c>
      <c r="E1803">
        <v>3</v>
      </c>
      <c r="F1803" s="2">
        <v>26765</v>
      </c>
      <c r="G1803" t="s">
        <v>64</v>
      </c>
      <c r="H1803" t="s">
        <v>65</v>
      </c>
      <c r="I1803" t="s">
        <v>23</v>
      </c>
      <c r="J1803" t="s">
        <v>24</v>
      </c>
      <c r="K1803" t="s">
        <v>38</v>
      </c>
      <c r="L1803">
        <v>7</v>
      </c>
    </row>
    <row r="1804" spans="1:12" x14ac:dyDescent="0.2">
      <c r="A1804">
        <v>1803</v>
      </c>
      <c r="B1804" t="s">
        <v>3553</v>
      </c>
      <c r="C1804" t="s">
        <v>3554</v>
      </c>
      <c r="D1804" t="s">
        <v>41</v>
      </c>
      <c r="E1804">
        <v>75</v>
      </c>
      <c r="F1804" s="2">
        <v>32155</v>
      </c>
      <c r="G1804" t="s">
        <v>36</v>
      </c>
      <c r="H1804" t="s">
        <v>36</v>
      </c>
      <c r="I1804" t="s">
        <v>23</v>
      </c>
      <c r="J1804" t="s">
        <v>24</v>
      </c>
      <c r="K1804" t="s">
        <v>38</v>
      </c>
      <c r="L1804">
        <v>6</v>
      </c>
    </row>
    <row r="1805" spans="1:12" x14ac:dyDescent="0.2">
      <c r="A1805">
        <v>1804</v>
      </c>
      <c r="B1805" t="s">
        <v>3555</v>
      </c>
      <c r="C1805" t="s">
        <v>3556</v>
      </c>
      <c r="D1805" t="s">
        <v>41</v>
      </c>
      <c r="E1805">
        <v>91</v>
      </c>
      <c r="F1805" s="2">
        <v>23098</v>
      </c>
      <c r="G1805" t="s">
        <v>125</v>
      </c>
      <c r="H1805" t="s">
        <v>34</v>
      </c>
      <c r="I1805" t="s">
        <v>43</v>
      </c>
      <c r="J1805" t="s">
        <v>24</v>
      </c>
      <c r="K1805" t="s">
        <v>38</v>
      </c>
      <c r="L1805">
        <v>4</v>
      </c>
    </row>
    <row r="1806" spans="1:12" x14ac:dyDescent="0.2">
      <c r="A1806">
        <v>1805</v>
      </c>
      <c r="B1806" t="s">
        <v>3557</v>
      </c>
      <c r="C1806" t="s">
        <v>3558</v>
      </c>
      <c r="D1806" t="s">
        <v>41</v>
      </c>
      <c r="E1806">
        <v>90</v>
      </c>
      <c r="F1806" s="2">
        <v>28048</v>
      </c>
      <c r="G1806" t="s">
        <v>1670</v>
      </c>
      <c r="H1806" t="s">
        <v>30</v>
      </c>
      <c r="I1806" t="s">
        <v>23</v>
      </c>
      <c r="J1806" t="s">
        <v>24</v>
      </c>
      <c r="K1806" t="s">
        <v>38</v>
      </c>
      <c r="L1806">
        <v>12</v>
      </c>
    </row>
    <row r="1807" spans="1:12" x14ac:dyDescent="0.2">
      <c r="A1807">
        <v>1806</v>
      </c>
      <c r="B1807" t="s">
        <v>3559</v>
      </c>
      <c r="C1807" t="s">
        <v>3560</v>
      </c>
      <c r="D1807" t="s">
        <v>128</v>
      </c>
      <c r="E1807">
        <v>95</v>
      </c>
      <c r="F1807" s="2"/>
      <c r="G1807" t="s">
        <v>1753</v>
      </c>
      <c r="H1807" t="s">
        <v>37</v>
      </c>
      <c r="I1807" t="s">
        <v>23</v>
      </c>
      <c r="J1807" t="s">
        <v>24</v>
      </c>
      <c r="K1807" t="s">
        <v>38</v>
      </c>
    </row>
    <row r="1808" spans="1:12" x14ac:dyDescent="0.2">
      <c r="A1808">
        <v>1807</v>
      </c>
      <c r="B1808" t="s">
        <v>3561</v>
      </c>
      <c r="C1808" t="s">
        <v>3562</v>
      </c>
      <c r="D1808" t="s">
        <v>41</v>
      </c>
      <c r="E1808">
        <v>45</v>
      </c>
      <c r="F1808" s="2">
        <v>20163</v>
      </c>
      <c r="G1808" t="s">
        <v>205</v>
      </c>
      <c r="H1808" t="s">
        <v>36</v>
      </c>
      <c r="I1808" t="s">
        <v>47</v>
      </c>
      <c r="J1808" t="s">
        <v>24</v>
      </c>
      <c r="K1808" t="s">
        <v>25</v>
      </c>
      <c r="L1808">
        <v>16</v>
      </c>
    </row>
    <row r="1809" spans="1:12" x14ac:dyDescent="0.2">
      <c r="A1809">
        <v>1808</v>
      </c>
      <c r="B1809" t="s">
        <v>3563</v>
      </c>
      <c r="C1809" t="s">
        <v>2813</v>
      </c>
      <c r="D1809" t="s">
        <v>28</v>
      </c>
      <c r="E1809">
        <v>98</v>
      </c>
      <c r="F1809" s="2">
        <v>24091</v>
      </c>
      <c r="G1809" t="s">
        <v>131</v>
      </c>
      <c r="H1809" t="s">
        <v>46</v>
      </c>
      <c r="I1809" t="s">
        <v>47</v>
      </c>
      <c r="J1809" t="s">
        <v>24</v>
      </c>
      <c r="K1809" t="s">
        <v>38</v>
      </c>
      <c r="L1809">
        <v>17</v>
      </c>
    </row>
    <row r="1810" spans="1:12" x14ac:dyDescent="0.2">
      <c r="A1810">
        <v>1809</v>
      </c>
      <c r="B1810" t="s">
        <v>3564</v>
      </c>
      <c r="C1810" t="s">
        <v>3565</v>
      </c>
      <c r="D1810" t="s">
        <v>41</v>
      </c>
      <c r="E1810">
        <v>67</v>
      </c>
      <c r="F1810" s="2">
        <v>22307</v>
      </c>
      <c r="G1810" t="s">
        <v>889</v>
      </c>
      <c r="H1810" t="s">
        <v>22</v>
      </c>
      <c r="I1810" t="s">
        <v>23</v>
      </c>
      <c r="J1810" t="s">
        <v>24</v>
      </c>
      <c r="K1810" t="s">
        <v>25</v>
      </c>
      <c r="L1810">
        <v>19</v>
      </c>
    </row>
    <row r="1811" spans="1:12" x14ac:dyDescent="0.2">
      <c r="A1811">
        <v>1810</v>
      </c>
      <c r="B1811" t="s">
        <v>933</v>
      </c>
      <c r="C1811" t="s">
        <v>3566</v>
      </c>
      <c r="D1811" t="s">
        <v>28</v>
      </c>
      <c r="E1811">
        <v>98</v>
      </c>
      <c r="F1811" s="2">
        <v>21676</v>
      </c>
      <c r="G1811" t="s">
        <v>86</v>
      </c>
      <c r="H1811" t="s">
        <v>65</v>
      </c>
      <c r="I1811" t="s">
        <v>47</v>
      </c>
      <c r="J1811" t="s">
        <v>24</v>
      </c>
      <c r="K1811" t="s">
        <v>38</v>
      </c>
      <c r="L1811">
        <v>16</v>
      </c>
    </row>
    <row r="1812" spans="1:12" x14ac:dyDescent="0.2">
      <c r="A1812">
        <v>1811</v>
      </c>
      <c r="B1812" t="s">
        <v>1829</v>
      </c>
      <c r="C1812" t="s">
        <v>3567</v>
      </c>
      <c r="D1812" t="s">
        <v>28</v>
      </c>
      <c r="E1812">
        <v>59</v>
      </c>
      <c r="F1812" s="2">
        <v>36446</v>
      </c>
      <c r="G1812" t="s">
        <v>36</v>
      </c>
      <c r="H1812" t="s">
        <v>30</v>
      </c>
      <c r="I1812" t="s">
        <v>23</v>
      </c>
      <c r="J1812" t="s">
        <v>24</v>
      </c>
      <c r="K1812" t="s">
        <v>38</v>
      </c>
      <c r="L1812">
        <v>1</v>
      </c>
    </row>
    <row r="1813" spans="1:12" x14ac:dyDescent="0.2">
      <c r="A1813">
        <v>1812</v>
      </c>
      <c r="B1813" t="s">
        <v>3568</v>
      </c>
      <c r="C1813" t="s">
        <v>3569</v>
      </c>
      <c r="D1813" t="s">
        <v>41</v>
      </c>
      <c r="E1813">
        <v>20</v>
      </c>
      <c r="F1813" s="2">
        <v>21742</v>
      </c>
      <c r="G1813" t="s">
        <v>581</v>
      </c>
      <c r="H1813" t="s">
        <v>22</v>
      </c>
      <c r="I1813" t="s">
        <v>43</v>
      </c>
      <c r="J1813" t="s">
        <v>24</v>
      </c>
      <c r="K1813" t="s">
        <v>38</v>
      </c>
      <c r="L1813">
        <v>14</v>
      </c>
    </row>
    <row r="1814" spans="1:12" x14ac:dyDescent="0.2">
      <c r="A1814">
        <v>1813</v>
      </c>
      <c r="B1814" t="s">
        <v>3570</v>
      </c>
      <c r="C1814" t="s">
        <v>3571</v>
      </c>
      <c r="D1814" t="s">
        <v>41</v>
      </c>
      <c r="E1814">
        <v>45</v>
      </c>
      <c r="F1814" s="2">
        <v>37030</v>
      </c>
      <c r="G1814" t="s">
        <v>634</v>
      </c>
      <c r="H1814" t="s">
        <v>65</v>
      </c>
      <c r="I1814" t="s">
        <v>23</v>
      </c>
      <c r="J1814" t="s">
        <v>24</v>
      </c>
      <c r="K1814" t="s">
        <v>38</v>
      </c>
      <c r="L1814">
        <v>1</v>
      </c>
    </row>
    <row r="1815" spans="1:12" x14ac:dyDescent="0.2">
      <c r="A1815">
        <v>1814</v>
      </c>
      <c r="B1815" t="s">
        <v>3572</v>
      </c>
      <c r="C1815" t="s">
        <v>3573</v>
      </c>
      <c r="D1815" t="s">
        <v>41</v>
      </c>
      <c r="E1815">
        <v>33</v>
      </c>
      <c r="F1815" s="2">
        <v>32373</v>
      </c>
      <c r="G1815" t="s">
        <v>1598</v>
      </c>
      <c r="H1815" t="s">
        <v>46</v>
      </c>
      <c r="I1815" t="s">
        <v>43</v>
      </c>
      <c r="J1815" t="s">
        <v>24</v>
      </c>
      <c r="K1815" t="s">
        <v>38</v>
      </c>
      <c r="L1815">
        <v>17</v>
      </c>
    </row>
    <row r="1816" spans="1:12" x14ac:dyDescent="0.2">
      <c r="A1816">
        <v>1815</v>
      </c>
      <c r="B1816" t="s">
        <v>3574</v>
      </c>
      <c r="C1816" t="s">
        <v>3575</v>
      </c>
      <c r="D1816" t="s">
        <v>41</v>
      </c>
      <c r="E1816">
        <v>23</v>
      </c>
      <c r="F1816" s="2">
        <v>19809</v>
      </c>
      <c r="G1816" t="s">
        <v>498</v>
      </c>
      <c r="H1816" t="s">
        <v>56</v>
      </c>
      <c r="I1816" t="s">
        <v>23</v>
      </c>
      <c r="J1816" t="s">
        <v>24</v>
      </c>
      <c r="K1816" t="s">
        <v>25</v>
      </c>
      <c r="L1816">
        <v>19</v>
      </c>
    </row>
    <row r="1817" spans="1:12" x14ac:dyDescent="0.2">
      <c r="A1817">
        <v>1816</v>
      </c>
      <c r="B1817" t="s">
        <v>3576</v>
      </c>
      <c r="C1817" t="s">
        <v>3577</v>
      </c>
      <c r="D1817" t="s">
        <v>41</v>
      </c>
      <c r="E1817">
        <v>68</v>
      </c>
      <c r="F1817" s="2">
        <v>28181</v>
      </c>
      <c r="G1817" t="s">
        <v>36</v>
      </c>
      <c r="H1817" t="s">
        <v>56</v>
      </c>
      <c r="I1817" t="s">
        <v>23</v>
      </c>
      <c r="J1817" t="s">
        <v>24</v>
      </c>
      <c r="K1817" t="s">
        <v>38</v>
      </c>
      <c r="L1817">
        <v>18</v>
      </c>
    </row>
    <row r="1818" spans="1:12" x14ac:dyDescent="0.2">
      <c r="A1818">
        <v>1817</v>
      </c>
      <c r="B1818" t="s">
        <v>3578</v>
      </c>
      <c r="C1818" t="s">
        <v>3579</v>
      </c>
      <c r="D1818" t="s">
        <v>28</v>
      </c>
      <c r="E1818">
        <v>32</v>
      </c>
      <c r="F1818" s="2">
        <v>27466</v>
      </c>
      <c r="G1818" t="s">
        <v>349</v>
      </c>
      <c r="H1818" t="s">
        <v>36</v>
      </c>
      <c r="I1818" t="s">
        <v>47</v>
      </c>
      <c r="J1818" t="s">
        <v>24</v>
      </c>
      <c r="K1818" t="s">
        <v>38</v>
      </c>
      <c r="L1818">
        <v>19</v>
      </c>
    </row>
    <row r="1819" spans="1:12" x14ac:dyDescent="0.2">
      <c r="A1819">
        <v>1818</v>
      </c>
      <c r="B1819" t="s">
        <v>3580</v>
      </c>
      <c r="C1819" t="s">
        <v>3581</v>
      </c>
      <c r="D1819" t="s">
        <v>41</v>
      </c>
      <c r="E1819">
        <v>64</v>
      </c>
      <c r="F1819" s="2">
        <v>24563</v>
      </c>
      <c r="G1819" t="s">
        <v>143</v>
      </c>
      <c r="H1819" t="s">
        <v>144</v>
      </c>
      <c r="I1819" t="s">
        <v>23</v>
      </c>
      <c r="J1819" t="s">
        <v>24</v>
      </c>
      <c r="K1819" t="s">
        <v>25</v>
      </c>
      <c r="L1819">
        <v>11</v>
      </c>
    </row>
    <row r="1820" spans="1:12" x14ac:dyDescent="0.2">
      <c r="A1820">
        <v>1819</v>
      </c>
      <c r="B1820" t="s">
        <v>3582</v>
      </c>
      <c r="C1820" t="s">
        <v>3583</v>
      </c>
      <c r="D1820" t="s">
        <v>41</v>
      </c>
      <c r="E1820">
        <v>26</v>
      </c>
      <c r="F1820" s="2">
        <v>34661</v>
      </c>
      <c r="G1820" t="s">
        <v>349</v>
      </c>
      <c r="H1820" t="s">
        <v>144</v>
      </c>
      <c r="I1820" t="s">
        <v>23</v>
      </c>
      <c r="J1820" t="s">
        <v>24</v>
      </c>
      <c r="K1820" t="s">
        <v>25</v>
      </c>
      <c r="L1820">
        <v>8</v>
      </c>
    </row>
    <row r="1821" spans="1:12" x14ac:dyDescent="0.2">
      <c r="A1821">
        <v>1820</v>
      </c>
      <c r="B1821" t="s">
        <v>3584</v>
      </c>
      <c r="C1821" t="s">
        <v>3585</v>
      </c>
      <c r="D1821" t="s">
        <v>28</v>
      </c>
      <c r="E1821">
        <v>12</v>
      </c>
      <c r="F1821" s="2">
        <v>35157</v>
      </c>
      <c r="G1821" t="s">
        <v>1308</v>
      </c>
      <c r="H1821" t="s">
        <v>37</v>
      </c>
      <c r="I1821" t="s">
        <v>43</v>
      </c>
      <c r="J1821" t="s">
        <v>24</v>
      </c>
      <c r="K1821" t="s">
        <v>38</v>
      </c>
      <c r="L1821">
        <v>5</v>
      </c>
    </row>
    <row r="1822" spans="1:12" x14ac:dyDescent="0.2">
      <c r="A1822">
        <v>1821</v>
      </c>
      <c r="B1822" t="s">
        <v>265</v>
      </c>
      <c r="C1822" t="s">
        <v>3586</v>
      </c>
      <c r="D1822" t="s">
        <v>28</v>
      </c>
      <c r="E1822">
        <v>89</v>
      </c>
      <c r="F1822" s="2">
        <v>26367</v>
      </c>
      <c r="G1822" t="s">
        <v>1673</v>
      </c>
      <c r="H1822" t="s">
        <v>144</v>
      </c>
      <c r="I1822" t="s">
        <v>47</v>
      </c>
      <c r="J1822" t="s">
        <v>24</v>
      </c>
      <c r="K1822" t="s">
        <v>25</v>
      </c>
      <c r="L1822">
        <v>15</v>
      </c>
    </row>
    <row r="1823" spans="1:12" x14ac:dyDescent="0.2">
      <c r="A1823">
        <v>1822</v>
      </c>
      <c r="B1823" t="s">
        <v>3587</v>
      </c>
      <c r="C1823" t="s">
        <v>1830</v>
      </c>
      <c r="D1823" t="s">
        <v>41</v>
      </c>
      <c r="E1823">
        <v>67</v>
      </c>
      <c r="F1823" s="2">
        <v>22907</v>
      </c>
      <c r="G1823" t="s">
        <v>36</v>
      </c>
      <c r="H1823" t="s">
        <v>30</v>
      </c>
      <c r="I1823" t="s">
        <v>23</v>
      </c>
      <c r="J1823" t="s">
        <v>24</v>
      </c>
      <c r="K1823" t="s">
        <v>38</v>
      </c>
      <c r="L1823">
        <v>9</v>
      </c>
    </row>
    <row r="1824" spans="1:12" x14ac:dyDescent="0.2">
      <c r="A1824">
        <v>1823</v>
      </c>
      <c r="B1824" t="s">
        <v>3588</v>
      </c>
      <c r="C1824" t="s">
        <v>3589</v>
      </c>
      <c r="D1824" t="s">
        <v>41</v>
      </c>
      <c r="E1824">
        <v>29</v>
      </c>
      <c r="F1824" s="2">
        <v>27173</v>
      </c>
      <c r="G1824" t="s">
        <v>134</v>
      </c>
      <c r="H1824" t="s">
        <v>36</v>
      </c>
      <c r="I1824" t="s">
        <v>47</v>
      </c>
      <c r="J1824" t="s">
        <v>24</v>
      </c>
      <c r="K1824" t="s">
        <v>38</v>
      </c>
      <c r="L1824">
        <v>10</v>
      </c>
    </row>
    <row r="1825" spans="1:12" x14ac:dyDescent="0.2">
      <c r="A1825">
        <v>1824</v>
      </c>
      <c r="B1825" t="s">
        <v>1682</v>
      </c>
      <c r="C1825" t="s">
        <v>3590</v>
      </c>
      <c r="D1825" t="s">
        <v>41</v>
      </c>
      <c r="E1825">
        <v>12</v>
      </c>
      <c r="F1825" s="2">
        <v>21835</v>
      </c>
      <c r="G1825" t="s">
        <v>113</v>
      </c>
      <c r="H1825" t="s">
        <v>65</v>
      </c>
      <c r="I1825" t="s">
        <v>43</v>
      </c>
      <c r="J1825" t="s">
        <v>24</v>
      </c>
      <c r="K1825" t="s">
        <v>25</v>
      </c>
      <c r="L1825">
        <v>5</v>
      </c>
    </row>
    <row r="1826" spans="1:12" x14ac:dyDescent="0.2">
      <c r="A1826">
        <v>1825</v>
      </c>
      <c r="B1826" t="s">
        <v>3591</v>
      </c>
      <c r="C1826" t="s">
        <v>3592</v>
      </c>
      <c r="D1826" t="s">
        <v>28</v>
      </c>
      <c r="E1826">
        <v>82</v>
      </c>
      <c r="F1826" s="2">
        <v>24517</v>
      </c>
      <c r="G1826" t="s">
        <v>134</v>
      </c>
      <c r="H1826" t="s">
        <v>30</v>
      </c>
      <c r="I1826" t="s">
        <v>23</v>
      </c>
      <c r="J1826" t="s">
        <v>24</v>
      </c>
      <c r="K1826" t="s">
        <v>25</v>
      </c>
      <c r="L1826">
        <v>17</v>
      </c>
    </row>
    <row r="1827" spans="1:12" x14ac:dyDescent="0.2">
      <c r="A1827">
        <v>1826</v>
      </c>
      <c r="B1827" t="s">
        <v>3593</v>
      </c>
      <c r="C1827" t="s">
        <v>3594</v>
      </c>
      <c r="D1827" t="s">
        <v>28</v>
      </c>
      <c r="E1827">
        <v>33</v>
      </c>
      <c r="F1827" s="2">
        <v>22291</v>
      </c>
      <c r="G1827" t="s">
        <v>372</v>
      </c>
      <c r="H1827" t="s">
        <v>65</v>
      </c>
      <c r="I1827" t="s">
        <v>47</v>
      </c>
      <c r="J1827" t="s">
        <v>24</v>
      </c>
      <c r="K1827" t="s">
        <v>25</v>
      </c>
      <c r="L1827">
        <v>7</v>
      </c>
    </row>
    <row r="1828" spans="1:12" x14ac:dyDescent="0.2">
      <c r="A1828">
        <v>1827</v>
      </c>
      <c r="B1828" t="s">
        <v>3595</v>
      </c>
      <c r="C1828" t="s">
        <v>3596</v>
      </c>
      <c r="D1828" t="s">
        <v>41</v>
      </c>
      <c r="E1828">
        <v>92</v>
      </c>
      <c r="F1828" s="2">
        <v>28505</v>
      </c>
      <c r="G1828" t="s">
        <v>671</v>
      </c>
      <c r="H1828" t="s">
        <v>46</v>
      </c>
      <c r="I1828" t="s">
        <v>43</v>
      </c>
      <c r="J1828" t="s">
        <v>24</v>
      </c>
      <c r="K1828" t="s">
        <v>25</v>
      </c>
      <c r="L1828">
        <v>18</v>
      </c>
    </row>
    <row r="1829" spans="1:12" x14ac:dyDescent="0.2">
      <c r="A1829">
        <v>1828</v>
      </c>
      <c r="B1829" t="s">
        <v>3452</v>
      </c>
      <c r="C1829" t="s">
        <v>3597</v>
      </c>
      <c r="D1829" t="s">
        <v>41</v>
      </c>
      <c r="E1829">
        <v>65</v>
      </c>
      <c r="F1829" s="2">
        <v>32113</v>
      </c>
      <c r="G1829" t="s">
        <v>74</v>
      </c>
      <c r="H1829" t="s">
        <v>65</v>
      </c>
      <c r="I1829" t="s">
        <v>43</v>
      </c>
      <c r="J1829" t="s">
        <v>24</v>
      </c>
      <c r="K1829" t="s">
        <v>38</v>
      </c>
      <c r="L1829">
        <v>14</v>
      </c>
    </row>
    <row r="1830" spans="1:12" x14ac:dyDescent="0.2">
      <c r="A1830">
        <v>1829</v>
      </c>
      <c r="B1830" t="s">
        <v>3598</v>
      </c>
      <c r="C1830" t="s">
        <v>3599</v>
      </c>
      <c r="D1830" t="s">
        <v>28</v>
      </c>
      <c r="E1830">
        <v>82</v>
      </c>
      <c r="F1830" s="2">
        <v>29523</v>
      </c>
      <c r="G1830" t="s">
        <v>105</v>
      </c>
      <c r="H1830" t="s">
        <v>36</v>
      </c>
      <c r="I1830" t="s">
        <v>23</v>
      </c>
      <c r="J1830" t="s">
        <v>24</v>
      </c>
      <c r="K1830" t="s">
        <v>38</v>
      </c>
      <c r="L1830">
        <v>14</v>
      </c>
    </row>
    <row r="1831" spans="1:12" x14ac:dyDescent="0.2">
      <c r="A1831">
        <v>1830</v>
      </c>
      <c r="B1831" t="s">
        <v>3600</v>
      </c>
      <c r="C1831" t="s">
        <v>3601</v>
      </c>
      <c r="D1831" t="s">
        <v>28</v>
      </c>
      <c r="E1831">
        <v>98</v>
      </c>
      <c r="F1831" s="2">
        <v>31167</v>
      </c>
      <c r="G1831" t="s">
        <v>988</v>
      </c>
      <c r="H1831" t="s">
        <v>65</v>
      </c>
      <c r="I1831" t="s">
        <v>47</v>
      </c>
      <c r="J1831" t="s">
        <v>24</v>
      </c>
      <c r="K1831" t="s">
        <v>38</v>
      </c>
      <c r="L1831">
        <v>12</v>
      </c>
    </row>
    <row r="1832" spans="1:12" x14ac:dyDescent="0.2">
      <c r="A1832">
        <v>1831</v>
      </c>
      <c r="B1832" t="s">
        <v>3602</v>
      </c>
      <c r="C1832" t="s">
        <v>3603</v>
      </c>
      <c r="D1832" t="s">
        <v>28</v>
      </c>
      <c r="E1832">
        <v>58</v>
      </c>
      <c r="F1832" s="2">
        <v>28442</v>
      </c>
      <c r="G1832" t="s">
        <v>137</v>
      </c>
      <c r="H1832" t="s">
        <v>22</v>
      </c>
      <c r="I1832" t="s">
        <v>23</v>
      </c>
      <c r="J1832" t="s">
        <v>24</v>
      </c>
      <c r="K1832" t="s">
        <v>38</v>
      </c>
      <c r="L1832">
        <v>15</v>
      </c>
    </row>
    <row r="1833" spans="1:12" x14ac:dyDescent="0.2">
      <c r="A1833">
        <v>1832</v>
      </c>
      <c r="B1833" t="s">
        <v>783</v>
      </c>
      <c r="C1833" t="s">
        <v>3604</v>
      </c>
      <c r="D1833" t="s">
        <v>41</v>
      </c>
      <c r="E1833">
        <v>53</v>
      </c>
      <c r="F1833" s="2">
        <v>23686</v>
      </c>
      <c r="G1833" t="s">
        <v>397</v>
      </c>
      <c r="H1833" t="s">
        <v>65</v>
      </c>
      <c r="I1833" t="s">
        <v>23</v>
      </c>
      <c r="J1833" t="s">
        <v>24</v>
      </c>
      <c r="K1833" t="s">
        <v>25</v>
      </c>
      <c r="L1833">
        <v>12</v>
      </c>
    </row>
    <row r="1834" spans="1:12" x14ac:dyDescent="0.2">
      <c r="A1834">
        <v>1833</v>
      </c>
      <c r="B1834" t="s">
        <v>3605</v>
      </c>
      <c r="C1834" t="s">
        <v>3606</v>
      </c>
      <c r="D1834" t="s">
        <v>28</v>
      </c>
      <c r="E1834">
        <v>67</v>
      </c>
      <c r="F1834" s="2">
        <v>24546</v>
      </c>
      <c r="G1834" t="s">
        <v>559</v>
      </c>
      <c r="H1834" t="s">
        <v>30</v>
      </c>
      <c r="I1834" t="s">
        <v>47</v>
      </c>
      <c r="J1834" t="s">
        <v>24</v>
      </c>
      <c r="K1834" t="s">
        <v>25</v>
      </c>
      <c r="L1834">
        <v>19</v>
      </c>
    </row>
    <row r="1835" spans="1:12" x14ac:dyDescent="0.2">
      <c r="A1835">
        <v>1834</v>
      </c>
      <c r="B1835" t="s">
        <v>3607</v>
      </c>
      <c r="C1835" t="s">
        <v>1861</v>
      </c>
      <c r="D1835" t="s">
        <v>28</v>
      </c>
      <c r="E1835">
        <v>84</v>
      </c>
      <c r="F1835" s="2">
        <v>28306</v>
      </c>
      <c r="G1835" t="s">
        <v>156</v>
      </c>
      <c r="H1835" t="s">
        <v>30</v>
      </c>
      <c r="I1835" t="s">
        <v>47</v>
      </c>
      <c r="J1835" t="s">
        <v>24</v>
      </c>
      <c r="K1835" t="s">
        <v>25</v>
      </c>
      <c r="L1835">
        <v>11</v>
      </c>
    </row>
    <row r="1836" spans="1:12" x14ac:dyDescent="0.2">
      <c r="A1836">
        <v>1835</v>
      </c>
      <c r="B1836" t="s">
        <v>3608</v>
      </c>
      <c r="C1836" t="s">
        <v>3609</v>
      </c>
      <c r="D1836" t="s">
        <v>28</v>
      </c>
      <c r="E1836">
        <v>48</v>
      </c>
      <c r="F1836" s="2">
        <v>34150</v>
      </c>
      <c r="G1836" t="s">
        <v>369</v>
      </c>
      <c r="H1836" t="s">
        <v>30</v>
      </c>
      <c r="I1836" t="s">
        <v>43</v>
      </c>
      <c r="J1836" t="s">
        <v>24</v>
      </c>
      <c r="K1836" t="s">
        <v>25</v>
      </c>
      <c r="L1836">
        <v>1</v>
      </c>
    </row>
    <row r="1837" spans="1:12" x14ac:dyDescent="0.2">
      <c r="A1837">
        <v>1836</v>
      </c>
      <c r="B1837" t="s">
        <v>3610</v>
      </c>
      <c r="C1837" t="s">
        <v>3611</v>
      </c>
      <c r="D1837" t="s">
        <v>41</v>
      </c>
      <c r="E1837">
        <v>54</v>
      </c>
      <c r="F1837" s="2">
        <v>20245</v>
      </c>
      <c r="G1837" t="s">
        <v>108</v>
      </c>
      <c r="H1837" t="s">
        <v>22</v>
      </c>
      <c r="I1837" t="s">
        <v>23</v>
      </c>
      <c r="J1837" t="s">
        <v>24</v>
      </c>
      <c r="K1837" t="s">
        <v>25</v>
      </c>
      <c r="L1837">
        <v>13</v>
      </c>
    </row>
    <row r="1838" spans="1:12" x14ac:dyDescent="0.2">
      <c r="A1838">
        <v>1837</v>
      </c>
      <c r="B1838" t="s">
        <v>1315</v>
      </c>
      <c r="C1838" t="s">
        <v>3612</v>
      </c>
      <c r="D1838" t="s">
        <v>28</v>
      </c>
      <c r="E1838">
        <v>9</v>
      </c>
      <c r="F1838" s="2">
        <v>27027</v>
      </c>
      <c r="G1838" t="s">
        <v>612</v>
      </c>
      <c r="H1838" t="s">
        <v>65</v>
      </c>
      <c r="I1838" t="s">
        <v>23</v>
      </c>
      <c r="J1838" t="s">
        <v>24</v>
      </c>
      <c r="K1838" t="s">
        <v>25</v>
      </c>
      <c r="L1838">
        <v>19</v>
      </c>
    </row>
    <row r="1839" spans="1:12" x14ac:dyDescent="0.2">
      <c r="A1839">
        <v>1838</v>
      </c>
      <c r="B1839" t="s">
        <v>3613</v>
      </c>
      <c r="C1839" t="s">
        <v>3614</v>
      </c>
      <c r="D1839" t="s">
        <v>41</v>
      </c>
      <c r="E1839">
        <v>14</v>
      </c>
      <c r="F1839" s="2">
        <v>23706</v>
      </c>
      <c r="G1839" t="s">
        <v>55</v>
      </c>
      <c r="H1839" t="s">
        <v>30</v>
      </c>
      <c r="I1839" t="s">
        <v>43</v>
      </c>
      <c r="J1839" t="s">
        <v>24</v>
      </c>
      <c r="K1839" t="s">
        <v>25</v>
      </c>
      <c r="L1839">
        <v>12</v>
      </c>
    </row>
    <row r="1840" spans="1:12" x14ac:dyDescent="0.2">
      <c r="A1840">
        <v>1839</v>
      </c>
      <c r="B1840" t="s">
        <v>3442</v>
      </c>
      <c r="C1840" t="s">
        <v>3615</v>
      </c>
      <c r="D1840" t="s">
        <v>41</v>
      </c>
      <c r="E1840">
        <v>60</v>
      </c>
      <c r="F1840" s="2">
        <v>31905</v>
      </c>
      <c r="G1840" t="s">
        <v>256</v>
      </c>
      <c r="H1840" t="s">
        <v>144</v>
      </c>
      <c r="I1840" t="s">
        <v>47</v>
      </c>
      <c r="J1840" t="s">
        <v>24</v>
      </c>
      <c r="K1840" t="s">
        <v>25</v>
      </c>
      <c r="L1840">
        <v>5</v>
      </c>
    </row>
    <row r="1841" spans="1:12" x14ac:dyDescent="0.2">
      <c r="A1841">
        <v>1840</v>
      </c>
      <c r="B1841" t="s">
        <v>2304</v>
      </c>
      <c r="C1841" t="s">
        <v>3616</v>
      </c>
      <c r="D1841" t="s">
        <v>28</v>
      </c>
      <c r="E1841">
        <v>22</v>
      </c>
      <c r="F1841" s="2">
        <v>28433</v>
      </c>
      <c r="G1841" t="s">
        <v>329</v>
      </c>
      <c r="H1841" t="s">
        <v>56</v>
      </c>
      <c r="I1841" t="s">
        <v>47</v>
      </c>
      <c r="J1841" t="s">
        <v>24</v>
      </c>
      <c r="K1841" t="s">
        <v>25</v>
      </c>
      <c r="L1841">
        <v>20</v>
      </c>
    </row>
    <row r="1842" spans="1:12" x14ac:dyDescent="0.2">
      <c r="A1842">
        <v>1841</v>
      </c>
      <c r="B1842" t="s">
        <v>3617</v>
      </c>
      <c r="C1842" t="s">
        <v>3618</v>
      </c>
      <c r="D1842" t="s">
        <v>28</v>
      </c>
      <c r="E1842">
        <v>63</v>
      </c>
      <c r="F1842" s="2">
        <v>34994</v>
      </c>
      <c r="G1842" t="s">
        <v>620</v>
      </c>
      <c r="H1842" t="s">
        <v>56</v>
      </c>
      <c r="I1842" t="s">
        <v>43</v>
      </c>
      <c r="J1842" t="s">
        <v>24</v>
      </c>
      <c r="K1842" t="s">
        <v>38</v>
      </c>
      <c r="L1842">
        <v>2</v>
      </c>
    </row>
    <row r="1843" spans="1:12" x14ac:dyDescent="0.2">
      <c r="A1843">
        <v>1842</v>
      </c>
      <c r="B1843" t="s">
        <v>3619</v>
      </c>
      <c r="C1843" t="s">
        <v>3620</v>
      </c>
      <c r="D1843" t="s">
        <v>28</v>
      </c>
      <c r="E1843">
        <v>89</v>
      </c>
      <c r="F1843" s="2">
        <v>28183</v>
      </c>
      <c r="G1843" t="s">
        <v>1904</v>
      </c>
      <c r="H1843" t="s">
        <v>30</v>
      </c>
      <c r="I1843" t="s">
        <v>23</v>
      </c>
      <c r="J1843" t="s">
        <v>24</v>
      </c>
      <c r="K1843" t="s">
        <v>38</v>
      </c>
      <c r="L1843">
        <v>8</v>
      </c>
    </row>
    <row r="1844" spans="1:12" x14ac:dyDescent="0.2">
      <c r="A1844">
        <v>1843</v>
      </c>
      <c r="B1844" t="s">
        <v>3621</v>
      </c>
      <c r="C1844" t="s">
        <v>3622</v>
      </c>
      <c r="D1844" t="s">
        <v>28</v>
      </c>
      <c r="E1844">
        <v>96</v>
      </c>
      <c r="F1844" s="2">
        <v>30933</v>
      </c>
      <c r="G1844" t="s">
        <v>33</v>
      </c>
      <c r="H1844" t="s">
        <v>36</v>
      </c>
      <c r="I1844" t="s">
        <v>23</v>
      </c>
      <c r="J1844" t="s">
        <v>24</v>
      </c>
      <c r="K1844" t="s">
        <v>25</v>
      </c>
      <c r="L1844">
        <v>4</v>
      </c>
    </row>
    <row r="1845" spans="1:12" x14ac:dyDescent="0.2">
      <c r="A1845">
        <v>1844</v>
      </c>
      <c r="B1845" t="s">
        <v>3623</v>
      </c>
      <c r="C1845" t="s">
        <v>3624</v>
      </c>
      <c r="D1845" t="s">
        <v>41</v>
      </c>
      <c r="E1845">
        <v>71</v>
      </c>
      <c r="F1845" s="2">
        <v>27688</v>
      </c>
      <c r="G1845" t="s">
        <v>125</v>
      </c>
      <c r="H1845" t="s">
        <v>36</v>
      </c>
      <c r="I1845" t="s">
        <v>23</v>
      </c>
      <c r="J1845" t="s">
        <v>24</v>
      </c>
      <c r="K1845" t="s">
        <v>38</v>
      </c>
      <c r="L1845">
        <v>12</v>
      </c>
    </row>
    <row r="1846" spans="1:12" x14ac:dyDescent="0.2">
      <c r="A1846">
        <v>1845</v>
      </c>
      <c r="B1846" t="s">
        <v>3625</v>
      </c>
      <c r="C1846" t="s">
        <v>3626</v>
      </c>
      <c r="D1846" t="s">
        <v>28</v>
      </c>
      <c r="E1846">
        <v>34</v>
      </c>
      <c r="F1846" s="2">
        <v>28506</v>
      </c>
      <c r="G1846" t="s">
        <v>299</v>
      </c>
      <c r="H1846" t="s">
        <v>30</v>
      </c>
      <c r="I1846" t="s">
        <v>23</v>
      </c>
      <c r="J1846" t="s">
        <v>24</v>
      </c>
      <c r="K1846" t="s">
        <v>38</v>
      </c>
      <c r="L1846">
        <v>6</v>
      </c>
    </row>
    <row r="1847" spans="1:12" x14ac:dyDescent="0.2">
      <c r="A1847">
        <v>1846</v>
      </c>
      <c r="B1847" t="s">
        <v>3627</v>
      </c>
      <c r="C1847" t="s">
        <v>3628</v>
      </c>
      <c r="D1847" t="s">
        <v>41</v>
      </c>
      <c r="E1847">
        <v>4</v>
      </c>
      <c r="F1847" s="2">
        <v>28842</v>
      </c>
      <c r="G1847" t="s">
        <v>42</v>
      </c>
      <c r="H1847" t="s">
        <v>65</v>
      </c>
      <c r="I1847" t="s">
        <v>43</v>
      </c>
      <c r="J1847" t="s">
        <v>24</v>
      </c>
      <c r="K1847" t="s">
        <v>38</v>
      </c>
      <c r="L1847">
        <v>7</v>
      </c>
    </row>
    <row r="1848" spans="1:12" x14ac:dyDescent="0.2">
      <c r="A1848">
        <v>1847</v>
      </c>
      <c r="B1848" t="s">
        <v>3629</v>
      </c>
      <c r="C1848" t="s">
        <v>3630</v>
      </c>
      <c r="D1848" t="s">
        <v>41</v>
      </c>
      <c r="E1848">
        <v>68</v>
      </c>
      <c r="F1848" s="2">
        <v>28525</v>
      </c>
      <c r="G1848" t="s">
        <v>21</v>
      </c>
      <c r="H1848" t="s">
        <v>65</v>
      </c>
      <c r="I1848" t="s">
        <v>23</v>
      </c>
      <c r="J1848" t="s">
        <v>24</v>
      </c>
      <c r="K1848" t="s">
        <v>38</v>
      </c>
      <c r="L1848">
        <v>6</v>
      </c>
    </row>
    <row r="1849" spans="1:12" x14ac:dyDescent="0.2">
      <c r="A1849">
        <v>1848</v>
      </c>
      <c r="B1849" t="s">
        <v>855</v>
      </c>
      <c r="C1849" t="s">
        <v>3631</v>
      </c>
      <c r="D1849" t="s">
        <v>28</v>
      </c>
      <c r="E1849">
        <v>22</v>
      </c>
      <c r="F1849" s="2">
        <v>28089</v>
      </c>
      <c r="G1849" t="s">
        <v>131</v>
      </c>
      <c r="H1849" t="s">
        <v>65</v>
      </c>
      <c r="I1849" t="s">
        <v>23</v>
      </c>
      <c r="J1849" t="s">
        <v>24</v>
      </c>
      <c r="K1849" t="s">
        <v>38</v>
      </c>
      <c r="L1849">
        <v>9</v>
      </c>
    </row>
    <row r="1850" spans="1:12" x14ac:dyDescent="0.2">
      <c r="A1850">
        <v>1849</v>
      </c>
      <c r="B1850" t="s">
        <v>2978</v>
      </c>
      <c r="C1850" t="s">
        <v>3632</v>
      </c>
      <c r="D1850" t="s">
        <v>28</v>
      </c>
      <c r="E1850">
        <v>6</v>
      </c>
      <c r="F1850" s="2">
        <v>21367</v>
      </c>
      <c r="G1850" t="s">
        <v>36</v>
      </c>
      <c r="H1850" t="s">
        <v>46</v>
      </c>
      <c r="I1850" t="s">
        <v>23</v>
      </c>
      <c r="J1850" t="s">
        <v>24</v>
      </c>
      <c r="K1850" t="s">
        <v>25</v>
      </c>
      <c r="L1850">
        <v>5</v>
      </c>
    </row>
    <row r="1851" spans="1:12" x14ac:dyDescent="0.2">
      <c r="A1851">
        <v>1850</v>
      </c>
      <c r="B1851" t="s">
        <v>3633</v>
      </c>
      <c r="C1851" t="s">
        <v>834</v>
      </c>
      <c r="D1851" t="s">
        <v>28</v>
      </c>
      <c r="E1851">
        <v>4</v>
      </c>
      <c r="F1851" s="2">
        <v>28626</v>
      </c>
      <c r="G1851" t="s">
        <v>169</v>
      </c>
      <c r="H1851" t="s">
        <v>65</v>
      </c>
      <c r="I1851" t="s">
        <v>47</v>
      </c>
      <c r="J1851" t="s">
        <v>24</v>
      </c>
      <c r="K1851" t="s">
        <v>38</v>
      </c>
      <c r="L1851">
        <v>7</v>
      </c>
    </row>
    <row r="1852" spans="1:12" x14ac:dyDescent="0.2">
      <c r="A1852">
        <v>1851</v>
      </c>
      <c r="B1852" t="s">
        <v>3634</v>
      </c>
      <c r="C1852" t="s">
        <v>3635</v>
      </c>
      <c r="D1852" t="s">
        <v>28</v>
      </c>
      <c r="E1852">
        <v>20</v>
      </c>
      <c r="F1852" s="2">
        <v>27106</v>
      </c>
      <c r="G1852" t="s">
        <v>3636</v>
      </c>
      <c r="H1852" t="s">
        <v>36</v>
      </c>
      <c r="I1852" t="s">
        <v>23</v>
      </c>
      <c r="J1852" t="s">
        <v>24</v>
      </c>
      <c r="K1852" t="s">
        <v>38</v>
      </c>
      <c r="L1852">
        <v>13</v>
      </c>
    </row>
    <row r="1853" spans="1:12" x14ac:dyDescent="0.2">
      <c r="A1853">
        <v>1852</v>
      </c>
      <c r="B1853" t="s">
        <v>3637</v>
      </c>
      <c r="C1853" t="s">
        <v>3638</v>
      </c>
      <c r="D1853" t="s">
        <v>41</v>
      </c>
      <c r="E1853">
        <v>22</v>
      </c>
      <c r="F1853" s="2">
        <v>28511</v>
      </c>
      <c r="G1853" t="s">
        <v>225</v>
      </c>
      <c r="H1853" t="s">
        <v>65</v>
      </c>
      <c r="I1853" t="s">
        <v>43</v>
      </c>
      <c r="J1853" t="s">
        <v>24</v>
      </c>
      <c r="K1853" t="s">
        <v>38</v>
      </c>
      <c r="L1853">
        <v>18</v>
      </c>
    </row>
    <row r="1854" spans="1:12" x14ac:dyDescent="0.2">
      <c r="A1854">
        <v>1853</v>
      </c>
      <c r="B1854" t="s">
        <v>3639</v>
      </c>
      <c r="C1854" t="s">
        <v>3640</v>
      </c>
      <c r="D1854" t="s">
        <v>41</v>
      </c>
      <c r="E1854">
        <v>67</v>
      </c>
      <c r="F1854" s="2">
        <v>31948</v>
      </c>
      <c r="G1854" t="s">
        <v>392</v>
      </c>
      <c r="H1854" t="s">
        <v>36</v>
      </c>
      <c r="I1854" t="s">
        <v>23</v>
      </c>
      <c r="J1854" t="s">
        <v>24</v>
      </c>
      <c r="K1854" t="s">
        <v>25</v>
      </c>
      <c r="L1854">
        <v>17</v>
      </c>
    </row>
    <row r="1855" spans="1:12" x14ac:dyDescent="0.2">
      <c r="A1855">
        <v>1854</v>
      </c>
      <c r="B1855" t="s">
        <v>3641</v>
      </c>
      <c r="C1855" t="s">
        <v>3642</v>
      </c>
      <c r="D1855" t="s">
        <v>41</v>
      </c>
      <c r="E1855">
        <v>11</v>
      </c>
      <c r="F1855" s="2">
        <v>28745</v>
      </c>
      <c r="G1855" t="s">
        <v>290</v>
      </c>
      <c r="H1855" t="s">
        <v>36</v>
      </c>
      <c r="I1855" t="s">
        <v>47</v>
      </c>
      <c r="J1855" t="s">
        <v>24</v>
      </c>
      <c r="K1855" t="s">
        <v>25</v>
      </c>
      <c r="L1855">
        <v>17</v>
      </c>
    </row>
    <row r="1856" spans="1:12" x14ac:dyDescent="0.2">
      <c r="A1856">
        <v>1855</v>
      </c>
      <c r="B1856" t="s">
        <v>513</v>
      </c>
      <c r="C1856" t="s">
        <v>3643</v>
      </c>
      <c r="D1856" t="s">
        <v>28</v>
      </c>
      <c r="E1856">
        <v>2</v>
      </c>
      <c r="F1856" s="2">
        <v>26122</v>
      </c>
      <c r="G1856" t="s">
        <v>447</v>
      </c>
      <c r="H1856" t="s">
        <v>144</v>
      </c>
      <c r="I1856" t="s">
        <v>23</v>
      </c>
      <c r="J1856" t="s">
        <v>24</v>
      </c>
      <c r="K1856" t="s">
        <v>25</v>
      </c>
      <c r="L1856">
        <v>18</v>
      </c>
    </row>
    <row r="1857" spans="1:12" x14ac:dyDescent="0.2">
      <c r="A1857">
        <v>1856</v>
      </c>
      <c r="B1857" t="s">
        <v>3644</v>
      </c>
      <c r="C1857" t="s">
        <v>3645</v>
      </c>
      <c r="D1857" t="s">
        <v>41</v>
      </c>
      <c r="E1857">
        <v>57</v>
      </c>
      <c r="F1857" s="2">
        <v>25404</v>
      </c>
      <c r="G1857" t="s">
        <v>344</v>
      </c>
      <c r="H1857" t="s">
        <v>46</v>
      </c>
      <c r="I1857" t="s">
        <v>23</v>
      </c>
      <c r="J1857" t="s">
        <v>24</v>
      </c>
      <c r="K1857" t="s">
        <v>38</v>
      </c>
      <c r="L1857">
        <v>4</v>
      </c>
    </row>
    <row r="1858" spans="1:12" x14ac:dyDescent="0.2">
      <c r="A1858">
        <v>1857</v>
      </c>
      <c r="B1858" t="s">
        <v>3646</v>
      </c>
      <c r="C1858" t="s">
        <v>3647</v>
      </c>
      <c r="D1858" t="s">
        <v>28</v>
      </c>
      <c r="E1858">
        <v>57</v>
      </c>
      <c r="F1858" s="2">
        <v>25101</v>
      </c>
      <c r="G1858" t="s">
        <v>326</v>
      </c>
      <c r="H1858" t="s">
        <v>65</v>
      </c>
      <c r="I1858" t="s">
        <v>43</v>
      </c>
      <c r="J1858" t="s">
        <v>24</v>
      </c>
      <c r="K1858" t="s">
        <v>25</v>
      </c>
      <c r="L1858">
        <v>5</v>
      </c>
    </row>
    <row r="1859" spans="1:12" x14ac:dyDescent="0.2">
      <c r="A1859">
        <v>1858</v>
      </c>
      <c r="B1859" t="s">
        <v>3648</v>
      </c>
      <c r="D1859" t="s">
        <v>41</v>
      </c>
      <c r="E1859">
        <v>30</v>
      </c>
      <c r="F1859" s="2">
        <v>20936</v>
      </c>
      <c r="G1859" t="s">
        <v>725</v>
      </c>
      <c r="H1859" t="s">
        <v>65</v>
      </c>
      <c r="I1859" t="s">
        <v>47</v>
      </c>
      <c r="J1859" t="s">
        <v>24</v>
      </c>
      <c r="K1859" t="s">
        <v>25</v>
      </c>
      <c r="L1859">
        <v>11</v>
      </c>
    </row>
    <row r="1860" spans="1:12" x14ac:dyDescent="0.2">
      <c r="A1860">
        <v>1859</v>
      </c>
      <c r="B1860" t="s">
        <v>3649</v>
      </c>
      <c r="C1860" t="s">
        <v>3650</v>
      </c>
      <c r="D1860" t="s">
        <v>41</v>
      </c>
      <c r="E1860">
        <v>81</v>
      </c>
      <c r="F1860" s="2">
        <v>32971</v>
      </c>
      <c r="G1860" t="s">
        <v>1904</v>
      </c>
      <c r="H1860" t="s">
        <v>37</v>
      </c>
      <c r="I1860" t="s">
        <v>47</v>
      </c>
      <c r="J1860" t="s">
        <v>24</v>
      </c>
      <c r="K1860" t="s">
        <v>25</v>
      </c>
      <c r="L1860">
        <v>12</v>
      </c>
    </row>
    <row r="1861" spans="1:12" x14ac:dyDescent="0.2">
      <c r="A1861">
        <v>1860</v>
      </c>
      <c r="B1861" t="s">
        <v>3651</v>
      </c>
      <c r="C1861" t="s">
        <v>3652</v>
      </c>
      <c r="D1861" t="s">
        <v>41</v>
      </c>
      <c r="E1861">
        <v>4</v>
      </c>
      <c r="F1861" s="2">
        <v>28122</v>
      </c>
      <c r="G1861" t="s">
        <v>64</v>
      </c>
      <c r="H1861" t="s">
        <v>65</v>
      </c>
      <c r="I1861" t="s">
        <v>23</v>
      </c>
      <c r="J1861" t="s">
        <v>24</v>
      </c>
      <c r="K1861" t="s">
        <v>25</v>
      </c>
      <c r="L1861">
        <v>17</v>
      </c>
    </row>
    <row r="1862" spans="1:12" x14ac:dyDescent="0.2">
      <c r="A1862">
        <v>1861</v>
      </c>
      <c r="B1862" t="s">
        <v>3653</v>
      </c>
      <c r="C1862" t="s">
        <v>3253</v>
      </c>
      <c r="D1862" t="s">
        <v>41</v>
      </c>
      <c r="E1862">
        <v>26</v>
      </c>
      <c r="F1862" s="2">
        <v>24671</v>
      </c>
      <c r="G1862" t="s">
        <v>86</v>
      </c>
      <c r="H1862" t="s">
        <v>65</v>
      </c>
      <c r="I1862" t="s">
        <v>23</v>
      </c>
      <c r="J1862" t="s">
        <v>24</v>
      </c>
      <c r="K1862" t="s">
        <v>25</v>
      </c>
      <c r="L1862">
        <v>8</v>
      </c>
    </row>
    <row r="1863" spans="1:12" x14ac:dyDescent="0.2">
      <c r="A1863">
        <v>1862</v>
      </c>
      <c r="B1863" t="s">
        <v>3469</v>
      </c>
      <c r="C1863" t="s">
        <v>3654</v>
      </c>
      <c r="D1863" t="s">
        <v>41</v>
      </c>
      <c r="E1863">
        <v>24</v>
      </c>
      <c r="F1863" s="2">
        <v>29401</v>
      </c>
      <c r="G1863" t="s">
        <v>36</v>
      </c>
      <c r="H1863" t="s">
        <v>22</v>
      </c>
      <c r="I1863" t="s">
        <v>47</v>
      </c>
      <c r="J1863" t="s">
        <v>24</v>
      </c>
      <c r="K1863" t="s">
        <v>25</v>
      </c>
      <c r="L1863">
        <v>4</v>
      </c>
    </row>
    <row r="1864" spans="1:12" x14ac:dyDescent="0.2">
      <c r="A1864">
        <v>1863</v>
      </c>
      <c r="B1864" t="s">
        <v>3655</v>
      </c>
      <c r="C1864" t="s">
        <v>3656</v>
      </c>
      <c r="D1864" t="s">
        <v>28</v>
      </c>
      <c r="E1864">
        <v>10</v>
      </c>
      <c r="F1864" s="2">
        <v>28621</v>
      </c>
      <c r="G1864" t="s">
        <v>235</v>
      </c>
      <c r="H1864" t="s">
        <v>119</v>
      </c>
      <c r="I1864" t="s">
        <v>47</v>
      </c>
      <c r="J1864" t="s">
        <v>24</v>
      </c>
      <c r="K1864" t="s">
        <v>38</v>
      </c>
      <c r="L1864">
        <v>20</v>
      </c>
    </row>
    <row r="1865" spans="1:12" x14ac:dyDescent="0.2">
      <c r="A1865">
        <v>1864</v>
      </c>
      <c r="B1865" t="s">
        <v>3657</v>
      </c>
      <c r="C1865" t="s">
        <v>3658</v>
      </c>
      <c r="D1865" t="s">
        <v>41</v>
      </c>
      <c r="E1865">
        <v>45</v>
      </c>
      <c r="F1865" s="2">
        <v>22100</v>
      </c>
      <c r="G1865" t="s">
        <v>59</v>
      </c>
      <c r="H1865" t="s">
        <v>46</v>
      </c>
      <c r="I1865" t="s">
        <v>23</v>
      </c>
      <c r="J1865" t="s">
        <v>24</v>
      </c>
      <c r="K1865" t="s">
        <v>38</v>
      </c>
      <c r="L1865">
        <v>18</v>
      </c>
    </row>
    <row r="1866" spans="1:12" x14ac:dyDescent="0.2">
      <c r="A1866">
        <v>1865</v>
      </c>
      <c r="B1866" t="s">
        <v>3659</v>
      </c>
      <c r="C1866" t="s">
        <v>3660</v>
      </c>
      <c r="D1866" t="s">
        <v>41</v>
      </c>
      <c r="E1866">
        <v>35</v>
      </c>
      <c r="F1866" s="2">
        <v>35788</v>
      </c>
      <c r="G1866" t="s">
        <v>197</v>
      </c>
      <c r="H1866" t="s">
        <v>36</v>
      </c>
      <c r="I1866" t="s">
        <v>23</v>
      </c>
      <c r="J1866" t="s">
        <v>24</v>
      </c>
      <c r="K1866" t="s">
        <v>38</v>
      </c>
      <c r="L1866">
        <v>3</v>
      </c>
    </row>
    <row r="1867" spans="1:12" x14ac:dyDescent="0.2">
      <c r="A1867">
        <v>1866</v>
      </c>
      <c r="B1867" t="s">
        <v>3661</v>
      </c>
      <c r="C1867" t="s">
        <v>3662</v>
      </c>
      <c r="D1867" t="s">
        <v>28</v>
      </c>
      <c r="E1867">
        <v>27</v>
      </c>
      <c r="F1867" s="2">
        <v>33884</v>
      </c>
      <c r="G1867" t="s">
        <v>326</v>
      </c>
      <c r="H1867" t="s">
        <v>65</v>
      </c>
      <c r="I1867" t="s">
        <v>23</v>
      </c>
      <c r="J1867" t="s">
        <v>24</v>
      </c>
      <c r="K1867" t="s">
        <v>38</v>
      </c>
      <c r="L1867">
        <v>2</v>
      </c>
    </row>
    <row r="1868" spans="1:12" x14ac:dyDescent="0.2">
      <c r="A1868">
        <v>1867</v>
      </c>
      <c r="B1868" t="s">
        <v>3663</v>
      </c>
      <c r="C1868" t="s">
        <v>3664</v>
      </c>
      <c r="D1868" t="s">
        <v>41</v>
      </c>
      <c r="E1868">
        <v>96</v>
      </c>
      <c r="F1868" s="2">
        <v>31518</v>
      </c>
      <c r="G1868" t="s">
        <v>386</v>
      </c>
      <c r="H1868" t="s">
        <v>36</v>
      </c>
      <c r="I1868" t="s">
        <v>43</v>
      </c>
      <c r="J1868" t="s">
        <v>24</v>
      </c>
      <c r="K1868" t="s">
        <v>38</v>
      </c>
      <c r="L1868">
        <v>3</v>
      </c>
    </row>
    <row r="1869" spans="1:12" x14ac:dyDescent="0.2">
      <c r="A1869">
        <v>1868</v>
      </c>
      <c r="B1869" t="s">
        <v>2532</v>
      </c>
      <c r="C1869" t="s">
        <v>3665</v>
      </c>
      <c r="D1869" t="s">
        <v>41</v>
      </c>
      <c r="E1869">
        <v>11</v>
      </c>
      <c r="F1869" s="2">
        <v>32316</v>
      </c>
      <c r="G1869" t="s">
        <v>465</v>
      </c>
      <c r="H1869" t="s">
        <v>46</v>
      </c>
      <c r="I1869" t="s">
        <v>23</v>
      </c>
      <c r="J1869" t="s">
        <v>24</v>
      </c>
      <c r="K1869" t="s">
        <v>38</v>
      </c>
      <c r="L1869">
        <v>10</v>
      </c>
    </row>
    <row r="1870" spans="1:12" x14ac:dyDescent="0.2">
      <c r="A1870">
        <v>1869</v>
      </c>
      <c r="B1870" t="s">
        <v>3666</v>
      </c>
      <c r="C1870" t="s">
        <v>3667</v>
      </c>
      <c r="D1870" t="s">
        <v>41</v>
      </c>
      <c r="E1870">
        <v>73</v>
      </c>
      <c r="F1870" s="2">
        <v>28417</v>
      </c>
      <c r="G1870" t="s">
        <v>1104</v>
      </c>
      <c r="H1870" t="s">
        <v>30</v>
      </c>
      <c r="I1870" t="s">
        <v>47</v>
      </c>
      <c r="J1870" t="s">
        <v>24</v>
      </c>
      <c r="K1870" t="s">
        <v>25</v>
      </c>
      <c r="L1870">
        <v>9</v>
      </c>
    </row>
    <row r="1871" spans="1:12" x14ac:dyDescent="0.2">
      <c r="A1871">
        <v>1870</v>
      </c>
      <c r="B1871" t="s">
        <v>3668</v>
      </c>
      <c r="C1871" t="s">
        <v>3669</v>
      </c>
      <c r="D1871" t="s">
        <v>41</v>
      </c>
      <c r="E1871">
        <v>24</v>
      </c>
      <c r="F1871" s="2">
        <v>26680</v>
      </c>
      <c r="G1871" t="s">
        <v>349</v>
      </c>
      <c r="H1871" t="s">
        <v>36</v>
      </c>
      <c r="I1871" t="s">
        <v>43</v>
      </c>
      <c r="J1871" t="s">
        <v>24</v>
      </c>
      <c r="K1871" t="s">
        <v>38</v>
      </c>
      <c r="L1871">
        <v>9</v>
      </c>
    </row>
    <row r="1872" spans="1:12" x14ac:dyDescent="0.2">
      <c r="A1872">
        <v>1871</v>
      </c>
      <c r="B1872" t="s">
        <v>3670</v>
      </c>
      <c r="C1872" t="s">
        <v>3671</v>
      </c>
      <c r="D1872" t="s">
        <v>41</v>
      </c>
      <c r="E1872">
        <v>52</v>
      </c>
      <c r="F1872" s="2">
        <v>34357</v>
      </c>
      <c r="G1872" t="s">
        <v>140</v>
      </c>
      <c r="H1872" t="s">
        <v>30</v>
      </c>
      <c r="I1872" t="s">
        <v>47</v>
      </c>
      <c r="J1872" t="s">
        <v>24</v>
      </c>
      <c r="K1872" t="s">
        <v>25</v>
      </c>
      <c r="L1872">
        <v>8</v>
      </c>
    </row>
    <row r="1873" spans="1:12" x14ac:dyDescent="0.2">
      <c r="A1873">
        <v>1872</v>
      </c>
      <c r="B1873" t="s">
        <v>3672</v>
      </c>
      <c r="C1873" t="s">
        <v>3673</v>
      </c>
      <c r="D1873" t="s">
        <v>28</v>
      </c>
      <c r="E1873">
        <v>75</v>
      </c>
      <c r="F1873" s="2">
        <v>26812</v>
      </c>
      <c r="G1873" t="s">
        <v>1049</v>
      </c>
      <c r="H1873" t="s">
        <v>65</v>
      </c>
      <c r="I1873" t="s">
        <v>23</v>
      </c>
      <c r="J1873" t="s">
        <v>24</v>
      </c>
      <c r="K1873" t="s">
        <v>25</v>
      </c>
      <c r="L1873">
        <v>14</v>
      </c>
    </row>
    <row r="1874" spans="1:12" x14ac:dyDescent="0.2">
      <c r="A1874">
        <v>1873</v>
      </c>
      <c r="B1874" t="s">
        <v>3674</v>
      </c>
      <c r="C1874" t="s">
        <v>3675</v>
      </c>
      <c r="D1874" t="s">
        <v>28</v>
      </c>
      <c r="E1874">
        <v>49</v>
      </c>
      <c r="F1874" s="2">
        <v>33794</v>
      </c>
      <c r="G1874" t="s">
        <v>299</v>
      </c>
      <c r="H1874" t="s">
        <v>65</v>
      </c>
      <c r="I1874" t="s">
        <v>43</v>
      </c>
      <c r="J1874" t="s">
        <v>24</v>
      </c>
      <c r="K1874" t="s">
        <v>25</v>
      </c>
      <c r="L1874">
        <v>4</v>
      </c>
    </row>
    <row r="1875" spans="1:12" x14ac:dyDescent="0.2">
      <c r="A1875">
        <v>1874</v>
      </c>
      <c r="B1875" t="s">
        <v>3676</v>
      </c>
      <c r="C1875" t="s">
        <v>3677</v>
      </c>
      <c r="D1875" t="s">
        <v>28</v>
      </c>
      <c r="E1875">
        <v>17</v>
      </c>
      <c r="F1875" s="2">
        <v>21092</v>
      </c>
      <c r="G1875" t="s">
        <v>36</v>
      </c>
      <c r="H1875" t="s">
        <v>56</v>
      </c>
      <c r="I1875" t="s">
        <v>47</v>
      </c>
      <c r="J1875" t="s">
        <v>24</v>
      </c>
      <c r="K1875" t="s">
        <v>25</v>
      </c>
      <c r="L1875">
        <v>7</v>
      </c>
    </row>
    <row r="1876" spans="1:12" x14ac:dyDescent="0.2">
      <c r="A1876">
        <v>1875</v>
      </c>
      <c r="B1876" t="s">
        <v>3678</v>
      </c>
      <c r="C1876" t="s">
        <v>3679</v>
      </c>
      <c r="D1876" t="s">
        <v>28</v>
      </c>
      <c r="E1876">
        <v>4</v>
      </c>
      <c r="F1876" s="2">
        <v>21561</v>
      </c>
      <c r="G1876" t="s">
        <v>329</v>
      </c>
      <c r="H1876" t="s">
        <v>46</v>
      </c>
      <c r="I1876" t="s">
        <v>47</v>
      </c>
      <c r="J1876" t="s">
        <v>24</v>
      </c>
      <c r="K1876" t="s">
        <v>25</v>
      </c>
      <c r="L1876">
        <v>19</v>
      </c>
    </row>
    <row r="1877" spans="1:12" x14ac:dyDescent="0.2">
      <c r="A1877">
        <v>1876</v>
      </c>
      <c r="B1877" t="s">
        <v>3680</v>
      </c>
      <c r="C1877" t="s">
        <v>3681</v>
      </c>
      <c r="D1877" t="s">
        <v>28</v>
      </c>
      <c r="E1877">
        <v>16</v>
      </c>
      <c r="F1877" s="2">
        <v>28273</v>
      </c>
      <c r="G1877" t="s">
        <v>33</v>
      </c>
      <c r="H1877" t="s">
        <v>30</v>
      </c>
      <c r="I1877" t="s">
        <v>43</v>
      </c>
      <c r="J1877" t="s">
        <v>24</v>
      </c>
      <c r="K1877" t="s">
        <v>38</v>
      </c>
      <c r="L1877">
        <v>21</v>
      </c>
    </row>
    <row r="1878" spans="1:12" x14ac:dyDescent="0.2">
      <c r="A1878">
        <v>1877</v>
      </c>
      <c r="B1878" t="s">
        <v>3682</v>
      </c>
      <c r="C1878" t="s">
        <v>3683</v>
      </c>
      <c r="D1878" t="s">
        <v>28</v>
      </c>
      <c r="E1878">
        <v>13</v>
      </c>
      <c r="F1878" s="2">
        <v>24359</v>
      </c>
      <c r="G1878" t="s">
        <v>344</v>
      </c>
      <c r="H1878" t="s">
        <v>30</v>
      </c>
      <c r="I1878" t="s">
        <v>47</v>
      </c>
      <c r="J1878" t="s">
        <v>24</v>
      </c>
      <c r="K1878" t="s">
        <v>25</v>
      </c>
      <c r="L1878">
        <v>16</v>
      </c>
    </row>
    <row r="1879" spans="1:12" x14ac:dyDescent="0.2">
      <c r="A1879">
        <v>1878</v>
      </c>
      <c r="B1879" t="s">
        <v>2549</v>
      </c>
      <c r="C1879" t="s">
        <v>3684</v>
      </c>
      <c r="D1879" t="s">
        <v>28</v>
      </c>
      <c r="E1879">
        <v>6</v>
      </c>
      <c r="F1879" s="2">
        <v>20034</v>
      </c>
      <c r="G1879" t="s">
        <v>612</v>
      </c>
      <c r="H1879" t="s">
        <v>22</v>
      </c>
      <c r="I1879" t="s">
        <v>43</v>
      </c>
      <c r="J1879" t="s">
        <v>24</v>
      </c>
      <c r="K1879" t="s">
        <v>38</v>
      </c>
      <c r="L1879">
        <v>10</v>
      </c>
    </row>
    <row r="1880" spans="1:12" x14ac:dyDescent="0.2">
      <c r="A1880">
        <v>1879</v>
      </c>
      <c r="B1880" t="s">
        <v>3685</v>
      </c>
      <c r="C1880" t="s">
        <v>3686</v>
      </c>
      <c r="D1880" t="s">
        <v>28</v>
      </c>
      <c r="E1880">
        <v>4</v>
      </c>
      <c r="F1880" s="2">
        <v>24587</v>
      </c>
      <c r="G1880" t="s">
        <v>1868</v>
      </c>
      <c r="H1880" t="s">
        <v>65</v>
      </c>
      <c r="I1880" t="s">
        <v>47</v>
      </c>
      <c r="J1880" t="s">
        <v>24</v>
      </c>
      <c r="K1880" t="s">
        <v>38</v>
      </c>
      <c r="L1880">
        <v>5</v>
      </c>
    </row>
    <row r="1881" spans="1:12" x14ac:dyDescent="0.2">
      <c r="A1881">
        <v>1880</v>
      </c>
      <c r="B1881" t="s">
        <v>3687</v>
      </c>
      <c r="C1881" t="s">
        <v>3688</v>
      </c>
      <c r="D1881" t="s">
        <v>28</v>
      </c>
      <c r="E1881">
        <v>50</v>
      </c>
      <c r="F1881" s="2">
        <v>26522</v>
      </c>
      <c r="G1881" t="s">
        <v>36</v>
      </c>
      <c r="H1881" t="s">
        <v>36</v>
      </c>
      <c r="I1881" t="s">
        <v>47</v>
      </c>
      <c r="J1881" t="s">
        <v>24</v>
      </c>
      <c r="K1881" t="s">
        <v>38</v>
      </c>
      <c r="L1881">
        <v>17</v>
      </c>
    </row>
    <row r="1882" spans="1:12" x14ac:dyDescent="0.2">
      <c r="A1882">
        <v>1881</v>
      </c>
      <c r="B1882" t="s">
        <v>3689</v>
      </c>
      <c r="C1882" t="s">
        <v>3690</v>
      </c>
      <c r="D1882" t="s">
        <v>28</v>
      </c>
      <c r="E1882">
        <v>61</v>
      </c>
      <c r="F1882" s="2">
        <v>21164</v>
      </c>
      <c r="G1882" t="s">
        <v>274</v>
      </c>
      <c r="H1882" t="s">
        <v>36</v>
      </c>
      <c r="I1882" t="s">
        <v>43</v>
      </c>
      <c r="J1882" t="s">
        <v>24</v>
      </c>
      <c r="K1882" t="s">
        <v>25</v>
      </c>
      <c r="L1882">
        <v>12</v>
      </c>
    </row>
    <row r="1883" spans="1:12" x14ac:dyDescent="0.2">
      <c r="A1883">
        <v>1882</v>
      </c>
      <c r="B1883" t="s">
        <v>3691</v>
      </c>
      <c r="C1883" t="s">
        <v>3692</v>
      </c>
      <c r="D1883" t="s">
        <v>28</v>
      </c>
      <c r="E1883">
        <v>86</v>
      </c>
      <c r="F1883" s="2">
        <v>23502</v>
      </c>
      <c r="G1883" t="s">
        <v>71</v>
      </c>
      <c r="H1883" t="s">
        <v>65</v>
      </c>
      <c r="I1883" t="s">
        <v>43</v>
      </c>
      <c r="J1883" t="s">
        <v>24</v>
      </c>
      <c r="K1883" t="s">
        <v>38</v>
      </c>
      <c r="L1883">
        <v>10</v>
      </c>
    </row>
    <row r="1884" spans="1:12" x14ac:dyDescent="0.2">
      <c r="A1884">
        <v>1883</v>
      </c>
      <c r="B1884" t="s">
        <v>3693</v>
      </c>
      <c r="C1884" t="s">
        <v>3694</v>
      </c>
      <c r="D1884" t="s">
        <v>41</v>
      </c>
      <c r="E1884">
        <v>6</v>
      </c>
      <c r="F1884" s="2">
        <v>33463</v>
      </c>
      <c r="G1884" t="s">
        <v>36</v>
      </c>
      <c r="H1884" t="s">
        <v>22</v>
      </c>
      <c r="I1884" t="s">
        <v>23</v>
      </c>
      <c r="J1884" t="s">
        <v>24</v>
      </c>
      <c r="K1884" t="s">
        <v>38</v>
      </c>
      <c r="L1884">
        <v>6</v>
      </c>
    </row>
    <row r="1885" spans="1:12" x14ac:dyDescent="0.2">
      <c r="A1885">
        <v>1884</v>
      </c>
      <c r="B1885" t="s">
        <v>3695</v>
      </c>
      <c r="C1885" t="s">
        <v>3696</v>
      </c>
      <c r="D1885" t="s">
        <v>41</v>
      </c>
      <c r="E1885">
        <v>19</v>
      </c>
      <c r="F1885" s="2">
        <v>25532</v>
      </c>
      <c r="G1885" t="s">
        <v>36</v>
      </c>
      <c r="H1885" t="s">
        <v>65</v>
      </c>
      <c r="I1885" t="s">
        <v>23</v>
      </c>
      <c r="J1885" t="s">
        <v>24</v>
      </c>
      <c r="K1885" t="s">
        <v>25</v>
      </c>
      <c r="L1885">
        <v>17</v>
      </c>
    </row>
    <row r="1886" spans="1:12" x14ac:dyDescent="0.2">
      <c r="A1886">
        <v>1885</v>
      </c>
      <c r="B1886" t="s">
        <v>1025</v>
      </c>
      <c r="C1886" t="s">
        <v>3697</v>
      </c>
      <c r="D1886" t="s">
        <v>28</v>
      </c>
      <c r="E1886">
        <v>18</v>
      </c>
      <c r="F1886" s="2">
        <v>30251</v>
      </c>
      <c r="G1886" t="s">
        <v>988</v>
      </c>
      <c r="H1886" t="s">
        <v>22</v>
      </c>
      <c r="I1886" t="s">
        <v>47</v>
      </c>
      <c r="J1886" t="s">
        <v>24</v>
      </c>
      <c r="K1886" t="s">
        <v>25</v>
      </c>
      <c r="L1886">
        <v>11</v>
      </c>
    </row>
    <row r="1887" spans="1:12" x14ac:dyDescent="0.2">
      <c r="A1887">
        <v>1886</v>
      </c>
      <c r="B1887" t="s">
        <v>1061</v>
      </c>
      <c r="C1887" t="s">
        <v>3698</v>
      </c>
      <c r="D1887" t="s">
        <v>41</v>
      </c>
      <c r="E1887">
        <v>35</v>
      </c>
      <c r="F1887" s="2">
        <v>28755</v>
      </c>
      <c r="G1887" t="s">
        <v>625</v>
      </c>
      <c r="H1887" t="s">
        <v>37</v>
      </c>
      <c r="I1887" t="s">
        <v>43</v>
      </c>
      <c r="J1887" t="s">
        <v>24</v>
      </c>
      <c r="K1887" t="s">
        <v>38</v>
      </c>
      <c r="L1887">
        <v>18</v>
      </c>
    </row>
    <row r="1888" spans="1:12" x14ac:dyDescent="0.2">
      <c r="A1888">
        <v>1887</v>
      </c>
      <c r="B1888" t="s">
        <v>3699</v>
      </c>
      <c r="C1888" t="s">
        <v>3700</v>
      </c>
      <c r="D1888" t="s">
        <v>41</v>
      </c>
      <c r="E1888">
        <v>22</v>
      </c>
      <c r="F1888" s="2">
        <v>23915</v>
      </c>
      <c r="G1888" t="s">
        <v>156</v>
      </c>
      <c r="H1888" t="s">
        <v>37</v>
      </c>
      <c r="I1888" t="s">
        <v>43</v>
      </c>
      <c r="J1888" t="s">
        <v>24</v>
      </c>
      <c r="K1888" t="s">
        <v>25</v>
      </c>
      <c r="L1888">
        <v>8</v>
      </c>
    </row>
    <row r="1889" spans="1:12" x14ac:dyDescent="0.2">
      <c r="A1889">
        <v>1888</v>
      </c>
      <c r="B1889" t="s">
        <v>2306</v>
      </c>
      <c r="C1889" t="s">
        <v>3701</v>
      </c>
      <c r="D1889" t="s">
        <v>41</v>
      </c>
      <c r="E1889">
        <v>67</v>
      </c>
      <c r="F1889" s="2">
        <v>37282</v>
      </c>
      <c r="G1889" t="s">
        <v>150</v>
      </c>
      <c r="H1889" t="s">
        <v>22</v>
      </c>
      <c r="I1889" t="s">
        <v>23</v>
      </c>
      <c r="J1889" t="s">
        <v>24</v>
      </c>
      <c r="K1889" t="s">
        <v>25</v>
      </c>
      <c r="L1889">
        <v>1</v>
      </c>
    </row>
    <row r="1890" spans="1:12" x14ac:dyDescent="0.2">
      <c r="A1890">
        <v>1889</v>
      </c>
      <c r="B1890" t="s">
        <v>3633</v>
      </c>
      <c r="D1890" t="s">
        <v>28</v>
      </c>
      <c r="E1890">
        <v>98</v>
      </c>
      <c r="F1890" s="2">
        <v>26852</v>
      </c>
      <c r="G1890" t="s">
        <v>274</v>
      </c>
      <c r="H1890" t="s">
        <v>46</v>
      </c>
      <c r="I1890" t="s">
        <v>43</v>
      </c>
      <c r="J1890" t="s">
        <v>24</v>
      </c>
      <c r="K1890" t="s">
        <v>38</v>
      </c>
      <c r="L1890">
        <v>11</v>
      </c>
    </row>
    <row r="1891" spans="1:12" x14ac:dyDescent="0.2">
      <c r="A1891">
        <v>1890</v>
      </c>
      <c r="B1891" t="s">
        <v>3702</v>
      </c>
      <c r="C1891" t="s">
        <v>3703</v>
      </c>
      <c r="D1891" t="s">
        <v>28</v>
      </c>
      <c r="E1891">
        <v>89</v>
      </c>
      <c r="F1891" s="2">
        <v>26580</v>
      </c>
      <c r="G1891" t="s">
        <v>261</v>
      </c>
      <c r="H1891" t="s">
        <v>30</v>
      </c>
      <c r="I1891" t="s">
        <v>23</v>
      </c>
      <c r="J1891" t="s">
        <v>24</v>
      </c>
      <c r="K1891" t="s">
        <v>38</v>
      </c>
      <c r="L1891">
        <v>7</v>
      </c>
    </row>
    <row r="1892" spans="1:12" x14ac:dyDescent="0.2">
      <c r="A1892">
        <v>1891</v>
      </c>
      <c r="B1892" t="s">
        <v>3704</v>
      </c>
      <c r="C1892" t="s">
        <v>3705</v>
      </c>
      <c r="D1892" t="s">
        <v>28</v>
      </c>
      <c r="E1892">
        <v>6</v>
      </c>
      <c r="F1892" s="2">
        <v>32934</v>
      </c>
      <c r="G1892" t="s">
        <v>326</v>
      </c>
      <c r="H1892" t="s">
        <v>46</v>
      </c>
      <c r="I1892" t="s">
        <v>23</v>
      </c>
      <c r="J1892" t="s">
        <v>24</v>
      </c>
      <c r="K1892" t="s">
        <v>25</v>
      </c>
      <c r="L1892">
        <v>19</v>
      </c>
    </row>
    <row r="1893" spans="1:12" x14ac:dyDescent="0.2">
      <c r="A1893">
        <v>1892</v>
      </c>
      <c r="B1893" t="s">
        <v>3706</v>
      </c>
      <c r="C1893" t="s">
        <v>3707</v>
      </c>
      <c r="D1893" t="s">
        <v>41</v>
      </c>
      <c r="E1893">
        <v>48</v>
      </c>
      <c r="F1893" s="2">
        <v>34949</v>
      </c>
      <c r="G1893" t="s">
        <v>36</v>
      </c>
      <c r="H1893" t="s">
        <v>46</v>
      </c>
      <c r="I1893" t="s">
        <v>47</v>
      </c>
      <c r="J1893" t="s">
        <v>24</v>
      </c>
      <c r="K1893" t="s">
        <v>25</v>
      </c>
      <c r="L1893">
        <v>2</v>
      </c>
    </row>
    <row r="1894" spans="1:12" x14ac:dyDescent="0.2">
      <c r="A1894">
        <v>1893</v>
      </c>
      <c r="B1894" t="s">
        <v>2496</v>
      </c>
      <c r="C1894" t="s">
        <v>3708</v>
      </c>
      <c r="D1894" t="s">
        <v>28</v>
      </c>
      <c r="E1894">
        <v>25</v>
      </c>
      <c r="F1894" s="2">
        <v>24950</v>
      </c>
      <c r="G1894" t="s">
        <v>29</v>
      </c>
      <c r="H1894" t="s">
        <v>36</v>
      </c>
      <c r="I1894" t="s">
        <v>23</v>
      </c>
      <c r="J1894" t="s">
        <v>24</v>
      </c>
      <c r="K1894" t="s">
        <v>38</v>
      </c>
      <c r="L1894">
        <v>5</v>
      </c>
    </row>
    <row r="1895" spans="1:12" x14ac:dyDescent="0.2">
      <c r="A1895">
        <v>1894</v>
      </c>
      <c r="B1895" t="s">
        <v>3709</v>
      </c>
      <c r="C1895" t="s">
        <v>3710</v>
      </c>
      <c r="D1895" t="s">
        <v>28</v>
      </c>
      <c r="E1895">
        <v>86</v>
      </c>
      <c r="F1895" s="2">
        <v>27851</v>
      </c>
      <c r="G1895" t="s">
        <v>1461</v>
      </c>
      <c r="H1895" t="s">
        <v>65</v>
      </c>
      <c r="I1895" t="s">
        <v>47</v>
      </c>
      <c r="J1895" t="s">
        <v>24</v>
      </c>
      <c r="K1895" t="s">
        <v>25</v>
      </c>
      <c r="L1895">
        <v>17</v>
      </c>
    </row>
    <row r="1896" spans="1:12" x14ac:dyDescent="0.2">
      <c r="A1896">
        <v>1895</v>
      </c>
      <c r="B1896" t="s">
        <v>3711</v>
      </c>
      <c r="C1896" t="s">
        <v>3712</v>
      </c>
      <c r="D1896" t="s">
        <v>41</v>
      </c>
      <c r="E1896">
        <v>53</v>
      </c>
      <c r="F1896" s="2">
        <v>27639</v>
      </c>
      <c r="G1896" t="s">
        <v>634</v>
      </c>
      <c r="H1896" t="s">
        <v>65</v>
      </c>
      <c r="I1896" t="s">
        <v>23</v>
      </c>
      <c r="J1896" t="s">
        <v>24</v>
      </c>
      <c r="K1896" t="s">
        <v>38</v>
      </c>
      <c r="L1896">
        <v>15</v>
      </c>
    </row>
    <row r="1897" spans="1:12" x14ac:dyDescent="0.2">
      <c r="A1897">
        <v>1896</v>
      </c>
      <c r="B1897" t="s">
        <v>2627</v>
      </c>
      <c r="C1897" t="s">
        <v>3713</v>
      </c>
      <c r="D1897" t="s">
        <v>28</v>
      </c>
      <c r="E1897">
        <v>13</v>
      </c>
      <c r="F1897" s="2">
        <v>34819</v>
      </c>
      <c r="G1897" t="s">
        <v>89</v>
      </c>
      <c r="H1897" t="s">
        <v>36</v>
      </c>
      <c r="I1897" t="s">
        <v>47</v>
      </c>
      <c r="J1897" t="s">
        <v>24</v>
      </c>
      <c r="K1897" t="s">
        <v>38</v>
      </c>
      <c r="L1897">
        <v>1</v>
      </c>
    </row>
    <row r="1898" spans="1:12" x14ac:dyDescent="0.2">
      <c r="A1898">
        <v>1897</v>
      </c>
      <c r="B1898" t="s">
        <v>3714</v>
      </c>
      <c r="C1898" t="s">
        <v>3715</v>
      </c>
      <c r="D1898" t="s">
        <v>41</v>
      </c>
      <c r="E1898">
        <v>58</v>
      </c>
      <c r="F1898" s="2">
        <v>35662</v>
      </c>
      <c r="G1898" t="s">
        <v>125</v>
      </c>
      <c r="H1898" t="s">
        <v>36</v>
      </c>
      <c r="I1898" t="s">
        <v>23</v>
      </c>
      <c r="J1898" t="s">
        <v>24</v>
      </c>
      <c r="K1898" t="s">
        <v>25</v>
      </c>
      <c r="L1898">
        <v>1</v>
      </c>
    </row>
    <row r="1899" spans="1:12" x14ac:dyDescent="0.2">
      <c r="A1899">
        <v>1898</v>
      </c>
      <c r="B1899" t="s">
        <v>3716</v>
      </c>
      <c r="C1899" t="s">
        <v>3717</v>
      </c>
      <c r="D1899" t="s">
        <v>41</v>
      </c>
      <c r="E1899">
        <v>67</v>
      </c>
      <c r="F1899" s="2">
        <v>29183</v>
      </c>
      <c r="G1899" t="s">
        <v>1084</v>
      </c>
      <c r="H1899" t="s">
        <v>65</v>
      </c>
      <c r="I1899" t="s">
        <v>43</v>
      </c>
      <c r="J1899" t="s">
        <v>24</v>
      </c>
      <c r="K1899" t="s">
        <v>25</v>
      </c>
      <c r="L1899">
        <v>12</v>
      </c>
    </row>
    <row r="1900" spans="1:12" x14ac:dyDescent="0.2">
      <c r="A1900">
        <v>1899</v>
      </c>
      <c r="B1900" t="s">
        <v>3718</v>
      </c>
      <c r="C1900" t="s">
        <v>3719</v>
      </c>
      <c r="D1900" t="s">
        <v>28</v>
      </c>
      <c r="E1900">
        <v>29</v>
      </c>
      <c r="F1900" s="2">
        <v>35675</v>
      </c>
      <c r="G1900" t="s">
        <v>36</v>
      </c>
      <c r="H1900" t="s">
        <v>46</v>
      </c>
      <c r="I1900" t="s">
        <v>43</v>
      </c>
      <c r="J1900" t="s">
        <v>24</v>
      </c>
      <c r="K1900" t="s">
        <v>25</v>
      </c>
      <c r="L1900">
        <v>4</v>
      </c>
    </row>
    <row r="1901" spans="1:12" x14ac:dyDescent="0.2">
      <c r="A1901">
        <v>1900</v>
      </c>
      <c r="B1901" t="s">
        <v>3720</v>
      </c>
      <c r="C1901" t="s">
        <v>3721</v>
      </c>
      <c r="D1901" t="s">
        <v>28</v>
      </c>
      <c r="E1901">
        <v>67</v>
      </c>
      <c r="F1901" s="2">
        <v>29448</v>
      </c>
      <c r="G1901" t="s">
        <v>504</v>
      </c>
      <c r="H1901" t="s">
        <v>30</v>
      </c>
      <c r="I1901" t="s">
        <v>43</v>
      </c>
      <c r="J1901" t="s">
        <v>24</v>
      </c>
      <c r="K1901" t="s">
        <v>25</v>
      </c>
      <c r="L1901">
        <v>19</v>
      </c>
    </row>
    <row r="1902" spans="1:12" x14ac:dyDescent="0.2">
      <c r="A1902">
        <v>1901</v>
      </c>
      <c r="B1902" t="s">
        <v>3722</v>
      </c>
      <c r="C1902" t="s">
        <v>3723</v>
      </c>
      <c r="D1902" t="s">
        <v>28</v>
      </c>
      <c r="E1902">
        <v>40</v>
      </c>
      <c r="F1902" s="2">
        <v>28359</v>
      </c>
      <c r="G1902" t="s">
        <v>746</v>
      </c>
      <c r="H1902" t="s">
        <v>56</v>
      </c>
      <c r="I1902" t="s">
        <v>43</v>
      </c>
      <c r="J1902" t="s">
        <v>24</v>
      </c>
      <c r="K1902" t="s">
        <v>38</v>
      </c>
      <c r="L1902">
        <v>8</v>
      </c>
    </row>
    <row r="1903" spans="1:12" x14ac:dyDescent="0.2">
      <c r="A1903">
        <v>1902</v>
      </c>
      <c r="B1903" t="s">
        <v>3724</v>
      </c>
      <c r="C1903" t="s">
        <v>3725</v>
      </c>
      <c r="D1903" t="s">
        <v>41</v>
      </c>
      <c r="E1903">
        <v>48</v>
      </c>
      <c r="F1903" s="2">
        <v>23712</v>
      </c>
      <c r="G1903" t="s">
        <v>407</v>
      </c>
      <c r="H1903" t="s">
        <v>30</v>
      </c>
      <c r="I1903" t="s">
        <v>23</v>
      </c>
      <c r="J1903" t="s">
        <v>24</v>
      </c>
      <c r="K1903" t="s">
        <v>25</v>
      </c>
      <c r="L1903">
        <v>4</v>
      </c>
    </row>
    <row r="1904" spans="1:12" x14ac:dyDescent="0.2">
      <c r="A1904">
        <v>1903</v>
      </c>
      <c r="B1904" t="s">
        <v>3726</v>
      </c>
      <c r="C1904" t="s">
        <v>3727</v>
      </c>
      <c r="D1904" t="s">
        <v>28</v>
      </c>
      <c r="E1904">
        <v>8</v>
      </c>
      <c r="F1904" s="2">
        <v>26988</v>
      </c>
      <c r="G1904" t="s">
        <v>89</v>
      </c>
      <c r="H1904" t="s">
        <v>36</v>
      </c>
      <c r="I1904" t="s">
        <v>47</v>
      </c>
      <c r="J1904" t="s">
        <v>24</v>
      </c>
      <c r="K1904" t="s">
        <v>25</v>
      </c>
      <c r="L1904">
        <v>4</v>
      </c>
    </row>
    <row r="1905" spans="1:12" x14ac:dyDescent="0.2">
      <c r="A1905">
        <v>1904</v>
      </c>
      <c r="B1905" t="s">
        <v>3728</v>
      </c>
      <c r="C1905" t="s">
        <v>3729</v>
      </c>
      <c r="D1905" t="s">
        <v>41</v>
      </c>
      <c r="E1905">
        <v>60</v>
      </c>
      <c r="F1905" s="2">
        <v>28515</v>
      </c>
      <c r="G1905" t="s">
        <v>634</v>
      </c>
      <c r="H1905" t="s">
        <v>37</v>
      </c>
      <c r="I1905" t="s">
        <v>47</v>
      </c>
      <c r="J1905" t="s">
        <v>24</v>
      </c>
      <c r="K1905" t="s">
        <v>25</v>
      </c>
      <c r="L1905">
        <v>14</v>
      </c>
    </row>
    <row r="1906" spans="1:12" x14ac:dyDescent="0.2">
      <c r="A1906">
        <v>1905</v>
      </c>
      <c r="B1906" t="s">
        <v>744</v>
      </c>
      <c r="D1906" t="s">
        <v>41</v>
      </c>
      <c r="E1906">
        <v>21</v>
      </c>
      <c r="F1906" s="2">
        <v>19619</v>
      </c>
      <c r="G1906" t="s">
        <v>1049</v>
      </c>
      <c r="H1906" t="s">
        <v>65</v>
      </c>
      <c r="I1906" t="s">
        <v>43</v>
      </c>
      <c r="J1906" t="s">
        <v>24</v>
      </c>
      <c r="K1906" t="s">
        <v>38</v>
      </c>
      <c r="L1906">
        <v>15</v>
      </c>
    </row>
    <row r="1907" spans="1:12" x14ac:dyDescent="0.2">
      <c r="A1907">
        <v>1906</v>
      </c>
      <c r="B1907" t="s">
        <v>3730</v>
      </c>
      <c r="C1907" t="s">
        <v>3731</v>
      </c>
      <c r="D1907" t="s">
        <v>28</v>
      </c>
      <c r="E1907">
        <v>69</v>
      </c>
      <c r="F1907" s="2">
        <v>32257</v>
      </c>
      <c r="G1907" t="s">
        <v>125</v>
      </c>
      <c r="H1907" t="s">
        <v>46</v>
      </c>
      <c r="I1907" t="s">
        <v>23</v>
      </c>
      <c r="J1907" t="s">
        <v>24</v>
      </c>
      <c r="K1907" t="s">
        <v>38</v>
      </c>
      <c r="L1907">
        <v>22</v>
      </c>
    </row>
    <row r="1908" spans="1:12" x14ac:dyDescent="0.2">
      <c r="A1908">
        <v>1907</v>
      </c>
      <c r="B1908" t="s">
        <v>54</v>
      </c>
      <c r="C1908" t="s">
        <v>3732</v>
      </c>
      <c r="D1908" t="s">
        <v>28</v>
      </c>
      <c r="E1908">
        <v>69</v>
      </c>
      <c r="F1908" s="2">
        <v>27337</v>
      </c>
      <c r="G1908" t="s">
        <v>190</v>
      </c>
      <c r="H1908" t="s">
        <v>22</v>
      </c>
      <c r="I1908" t="s">
        <v>47</v>
      </c>
      <c r="J1908" t="s">
        <v>24</v>
      </c>
      <c r="K1908" t="s">
        <v>38</v>
      </c>
      <c r="L1908">
        <v>18</v>
      </c>
    </row>
    <row r="1909" spans="1:12" x14ac:dyDescent="0.2">
      <c r="A1909">
        <v>1908</v>
      </c>
      <c r="B1909" t="s">
        <v>3733</v>
      </c>
      <c r="C1909" t="s">
        <v>3734</v>
      </c>
      <c r="D1909" t="s">
        <v>41</v>
      </c>
      <c r="E1909">
        <v>2</v>
      </c>
      <c r="F1909" s="2">
        <v>23355</v>
      </c>
      <c r="G1909" t="s">
        <v>1049</v>
      </c>
      <c r="H1909" t="s">
        <v>30</v>
      </c>
      <c r="I1909" t="s">
        <v>47</v>
      </c>
      <c r="J1909" t="s">
        <v>24</v>
      </c>
      <c r="K1909" t="s">
        <v>25</v>
      </c>
      <c r="L1909">
        <v>6</v>
      </c>
    </row>
    <row r="1910" spans="1:12" x14ac:dyDescent="0.2">
      <c r="A1910">
        <v>1909</v>
      </c>
      <c r="B1910" t="s">
        <v>3735</v>
      </c>
      <c r="C1910" t="s">
        <v>3736</v>
      </c>
      <c r="D1910" t="s">
        <v>41</v>
      </c>
      <c r="E1910">
        <v>32</v>
      </c>
      <c r="F1910" s="2">
        <v>31027</v>
      </c>
      <c r="G1910" t="s">
        <v>1397</v>
      </c>
      <c r="H1910" t="s">
        <v>56</v>
      </c>
      <c r="I1910" t="s">
        <v>43</v>
      </c>
      <c r="J1910" t="s">
        <v>24</v>
      </c>
      <c r="K1910" t="s">
        <v>25</v>
      </c>
      <c r="L1910">
        <v>13</v>
      </c>
    </row>
    <row r="1911" spans="1:12" x14ac:dyDescent="0.2">
      <c r="A1911">
        <v>1910</v>
      </c>
      <c r="B1911" t="s">
        <v>3737</v>
      </c>
      <c r="C1911" t="s">
        <v>3738</v>
      </c>
      <c r="D1911" t="s">
        <v>41</v>
      </c>
      <c r="E1911">
        <v>20</v>
      </c>
      <c r="F1911" s="2">
        <v>21744</v>
      </c>
      <c r="G1911" t="s">
        <v>1219</v>
      </c>
      <c r="H1911" t="s">
        <v>34</v>
      </c>
      <c r="I1911" t="s">
        <v>47</v>
      </c>
      <c r="J1911" t="s">
        <v>24</v>
      </c>
      <c r="K1911" t="s">
        <v>25</v>
      </c>
      <c r="L1911">
        <v>14</v>
      </c>
    </row>
    <row r="1912" spans="1:12" x14ac:dyDescent="0.2">
      <c r="A1912">
        <v>1911</v>
      </c>
      <c r="B1912" t="s">
        <v>3739</v>
      </c>
      <c r="C1912" t="s">
        <v>3740</v>
      </c>
      <c r="D1912" t="s">
        <v>28</v>
      </c>
      <c r="E1912">
        <v>22</v>
      </c>
      <c r="F1912" s="2">
        <v>29380</v>
      </c>
      <c r="G1912" t="s">
        <v>156</v>
      </c>
      <c r="H1912" t="s">
        <v>65</v>
      </c>
      <c r="I1912" t="s">
        <v>23</v>
      </c>
      <c r="J1912" t="s">
        <v>24</v>
      </c>
      <c r="K1912" t="s">
        <v>38</v>
      </c>
      <c r="L1912">
        <v>3</v>
      </c>
    </row>
    <row r="1913" spans="1:12" x14ac:dyDescent="0.2">
      <c r="A1913">
        <v>1912</v>
      </c>
      <c r="B1913" t="s">
        <v>3741</v>
      </c>
      <c r="C1913" t="s">
        <v>3742</v>
      </c>
      <c r="D1913" t="s">
        <v>28</v>
      </c>
      <c r="E1913">
        <v>36</v>
      </c>
      <c r="F1913" s="2">
        <v>33912</v>
      </c>
      <c r="G1913" t="s">
        <v>612</v>
      </c>
      <c r="H1913" t="s">
        <v>65</v>
      </c>
      <c r="I1913" t="s">
        <v>47</v>
      </c>
      <c r="J1913" t="s">
        <v>24</v>
      </c>
      <c r="K1913" t="s">
        <v>38</v>
      </c>
      <c r="L1913">
        <v>7</v>
      </c>
    </row>
    <row r="1914" spans="1:12" x14ac:dyDescent="0.2">
      <c r="A1914">
        <v>1913</v>
      </c>
      <c r="B1914" t="s">
        <v>3743</v>
      </c>
      <c r="C1914" t="s">
        <v>3744</v>
      </c>
      <c r="D1914" t="s">
        <v>41</v>
      </c>
      <c r="E1914">
        <v>36</v>
      </c>
      <c r="F1914" s="2">
        <v>26970</v>
      </c>
      <c r="G1914" t="s">
        <v>666</v>
      </c>
      <c r="H1914" t="s">
        <v>22</v>
      </c>
      <c r="I1914" t="s">
        <v>23</v>
      </c>
      <c r="J1914" t="s">
        <v>24</v>
      </c>
      <c r="K1914" t="s">
        <v>25</v>
      </c>
      <c r="L1914">
        <v>17</v>
      </c>
    </row>
    <row r="1915" spans="1:12" x14ac:dyDescent="0.2">
      <c r="A1915">
        <v>1914</v>
      </c>
      <c r="B1915" t="s">
        <v>3745</v>
      </c>
      <c r="C1915" t="s">
        <v>3746</v>
      </c>
      <c r="D1915" t="s">
        <v>28</v>
      </c>
      <c r="E1915">
        <v>72</v>
      </c>
      <c r="F1915" s="2">
        <v>25010</v>
      </c>
      <c r="G1915" t="s">
        <v>235</v>
      </c>
      <c r="H1915" t="s">
        <v>30</v>
      </c>
      <c r="I1915" t="s">
        <v>23</v>
      </c>
      <c r="J1915" t="s">
        <v>24</v>
      </c>
      <c r="K1915" t="s">
        <v>38</v>
      </c>
      <c r="L1915">
        <v>5</v>
      </c>
    </row>
    <row r="1916" spans="1:12" x14ac:dyDescent="0.2">
      <c r="A1916">
        <v>1915</v>
      </c>
      <c r="B1916" t="s">
        <v>3747</v>
      </c>
      <c r="C1916" t="s">
        <v>3748</v>
      </c>
      <c r="D1916" t="s">
        <v>41</v>
      </c>
      <c r="E1916">
        <v>40</v>
      </c>
      <c r="F1916" s="2">
        <v>19644</v>
      </c>
      <c r="G1916" t="s">
        <v>137</v>
      </c>
      <c r="H1916" t="s">
        <v>22</v>
      </c>
      <c r="I1916" t="s">
        <v>23</v>
      </c>
      <c r="J1916" t="s">
        <v>24</v>
      </c>
      <c r="K1916" t="s">
        <v>25</v>
      </c>
      <c r="L1916">
        <v>12</v>
      </c>
    </row>
    <row r="1917" spans="1:12" x14ac:dyDescent="0.2">
      <c r="A1917">
        <v>1916</v>
      </c>
      <c r="B1917" t="s">
        <v>3749</v>
      </c>
      <c r="C1917" t="s">
        <v>3750</v>
      </c>
      <c r="D1917" t="s">
        <v>28</v>
      </c>
      <c r="E1917">
        <v>71</v>
      </c>
      <c r="F1917" s="2">
        <v>34763</v>
      </c>
      <c r="G1917" t="s">
        <v>176</v>
      </c>
      <c r="H1917" t="s">
        <v>46</v>
      </c>
      <c r="I1917" t="s">
        <v>47</v>
      </c>
      <c r="J1917" t="s">
        <v>24</v>
      </c>
      <c r="K1917" t="s">
        <v>25</v>
      </c>
      <c r="L1917">
        <v>7</v>
      </c>
    </row>
    <row r="1918" spans="1:12" x14ac:dyDescent="0.2">
      <c r="A1918">
        <v>1917</v>
      </c>
      <c r="B1918" t="s">
        <v>910</v>
      </c>
      <c r="C1918" t="s">
        <v>3751</v>
      </c>
      <c r="D1918" t="s">
        <v>41</v>
      </c>
      <c r="E1918">
        <v>7</v>
      </c>
      <c r="F1918" s="2">
        <v>26873</v>
      </c>
      <c r="G1918" t="s">
        <v>725</v>
      </c>
      <c r="H1918" t="s">
        <v>56</v>
      </c>
      <c r="I1918" t="s">
        <v>43</v>
      </c>
      <c r="J1918" t="s">
        <v>24</v>
      </c>
      <c r="K1918" t="s">
        <v>25</v>
      </c>
      <c r="L1918">
        <v>8</v>
      </c>
    </row>
    <row r="1919" spans="1:12" x14ac:dyDescent="0.2">
      <c r="A1919">
        <v>1918</v>
      </c>
      <c r="B1919" t="s">
        <v>3752</v>
      </c>
      <c r="C1919" t="s">
        <v>3753</v>
      </c>
      <c r="D1919" t="s">
        <v>128</v>
      </c>
      <c r="E1919">
        <v>83</v>
      </c>
      <c r="F1919" s="2"/>
      <c r="G1919" t="s">
        <v>637</v>
      </c>
      <c r="H1919" t="s">
        <v>37</v>
      </c>
      <c r="I1919" t="s">
        <v>43</v>
      </c>
      <c r="J1919" t="s">
        <v>24</v>
      </c>
      <c r="K1919" t="s">
        <v>38</v>
      </c>
    </row>
    <row r="1920" spans="1:12" x14ac:dyDescent="0.2">
      <c r="A1920">
        <v>1919</v>
      </c>
      <c r="B1920" t="s">
        <v>3754</v>
      </c>
      <c r="C1920" t="s">
        <v>3755</v>
      </c>
      <c r="D1920" t="s">
        <v>28</v>
      </c>
      <c r="E1920">
        <v>40</v>
      </c>
      <c r="F1920" s="2">
        <v>22273</v>
      </c>
      <c r="G1920" t="s">
        <v>235</v>
      </c>
      <c r="H1920" t="s">
        <v>56</v>
      </c>
      <c r="I1920" t="s">
        <v>23</v>
      </c>
      <c r="J1920" t="s">
        <v>24</v>
      </c>
      <c r="K1920" t="s">
        <v>25</v>
      </c>
      <c r="L1920">
        <v>19</v>
      </c>
    </row>
    <row r="1921" spans="1:12" x14ac:dyDescent="0.2">
      <c r="A1921">
        <v>1920</v>
      </c>
      <c r="B1921" t="s">
        <v>546</v>
      </c>
      <c r="C1921" t="s">
        <v>3756</v>
      </c>
      <c r="D1921" t="s">
        <v>28</v>
      </c>
      <c r="E1921">
        <v>29</v>
      </c>
      <c r="F1921" s="2">
        <v>32148</v>
      </c>
      <c r="G1921" t="s">
        <v>80</v>
      </c>
      <c r="H1921" t="s">
        <v>30</v>
      </c>
      <c r="I1921" t="s">
        <v>23</v>
      </c>
      <c r="J1921" t="s">
        <v>24</v>
      </c>
      <c r="K1921" t="s">
        <v>38</v>
      </c>
      <c r="L1921">
        <v>13</v>
      </c>
    </row>
    <row r="1922" spans="1:12" x14ac:dyDescent="0.2">
      <c r="A1922">
        <v>1921</v>
      </c>
      <c r="B1922" t="s">
        <v>3757</v>
      </c>
      <c r="C1922" t="s">
        <v>3758</v>
      </c>
      <c r="D1922" t="s">
        <v>41</v>
      </c>
      <c r="E1922">
        <v>70</v>
      </c>
      <c r="F1922" s="2">
        <v>30288</v>
      </c>
      <c r="G1922" t="s">
        <v>153</v>
      </c>
      <c r="H1922" t="s">
        <v>36</v>
      </c>
      <c r="I1922" t="s">
        <v>23</v>
      </c>
      <c r="J1922" t="s">
        <v>24</v>
      </c>
      <c r="K1922" t="s">
        <v>38</v>
      </c>
      <c r="L1922">
        <v>17</v>
      </c>
    </row>
    <row r="1923" spans="1:12" x14ac:dyDescent="0.2">
      <c r="A1923">
        <v>1922</v>
      </c>
      <c r="B1923" t="s">
        <v>3759</v>
      </c>
      <c r="C1923" t="s">
        <v>3760</v>
      </c>
      <c r="D1923" t="s">
        <v>41</v>
      </c>
      <c r="E1923">
        <v>7</v>
      </c>
      <c r="F1923" s="2">
        <v>25518</v>
      </c>
      <c r="G1923" t="s">
        <v>271</v>
      </c>
      <c r="H1923" t="s">
        <v>36</v>
      </c>
      <c r="I1923" t="s">
        <v>47</v>
      </c>
      <c r="J1923" t="s">
        <v>24</v>
      </c>
      <c r="K1923" t="s">
        <v>25</v>
      </c>
      <c r="L1923">
        <v>5</v>
      </c>
    </row>
    <row r="1924" spans="1:12" x14ac:dyDescent="0.2">
      <c r="A1924">
        <v>1923</v>
      </c>
      <c r="B1924" t="s">
        <v>3761</v>
      </c>
      <c r="C1924" t="s">
        <v>3762</v>
      </c>
      <c r="D1924" t="s">
        <v>28</v>
      </c>
      <c r="E1924">
        <v>52</v>
      </c>
      <c r="F1924" s="2">
        <v>25803</v>
      </c>
      <c r="G1924" t="s">
        <v>1508</v>
      </c>
      <c r="H1924" t="s">
        <v>22</v>
      </c>
      <c r="I1924" t="s">
        <v>23</v>
      </c>
      <c r="J1924" t="s">
        <v>24</v>
      </c>
      <c r="K1924" t="s">
        <v>38</v>
      </c>
      <c r="L1924">
        <v>9</v>
      </c>
    </row>
    <row r="1925" spans="1:12" x14ac:dyDescent="0.2">
      <c r="A1925">
        <v>1924</v>
      </c>
      <c r="B1925" t="s">
        <v>3763</v>
      </c>
      <c r="C1925" t="s">
        <v>3764</v>
      </c>
      <c r="D1925" t="s">
        <v>41</v>
      </c>
      <c r="E1925">
        <v>94</v>
      </c>
      <c r="F1925" s="2">
        <v>24077</v>
      </c>
      <c r="G1925" t="s">
        <v>235</v>
      </c>
      <c r="H1925" t="s">
        <v>36</v>
      </c>
      <c r="I1925" t="s">
        <v>23</v>
      </c>
      <c r="J1925" t="s">
        <v>24</v>
      </c>
      <c r="K1925" t="s">
        <v>25</v>
      </c>
      <c r="L1925">
        <v>14</v>
      </c>
    </row>
    <row r="1926" spans="1:12" x14ac:dyDescent="0.2">
      <c r="A1926">
        <v>1925</v>
      </c>
      <c r="B1926" t="s">
        <v>3623</v>
      </c>
      <c r="C1926" t="s">
        <v>3765</v>
      </c>
      <c r="D1926" t="s">
        <v>41</v>
      </c>
      <c r="E1926">
        <v>34</v>
      </c>
      <c r="F1926" s="2">
        <v>29979</v>
      </c>
      <c r="G1926" t="s">
        <v>36</v>
      </c>
      <c r="H1926" t="s">
        <v>36</v>
      </c>
      <c r="I1926" t="s">
        <v>23</v>
      </c>
      <c r="J1926" t="s">
        <v>24</v>
      </c>
      <c r="K1926" t="s">
        <v>25</v>
      </c>
      <c r="L1926">
        <v>7</v>
      </c>
    </row>
    <row r="1927" spans="1:12" x14ac:dyDescent="0.2">
      <c r="A1927">
        <v>1926</v>
      </c>
      <c r="B1927" t="s">
        <v>1960</v>
      </c>
      <c r="C1927" t="s">
        <v>3766</v>
      </c>
      <c r="D1927" t="s">
        <v>28</v>
      </c>
      <c r="E1927">
        <v>72</v>
      </c>
      <c r="F1927" s="2">
        <v>21139</v>
      </c>
      <c r="G1927" t="s">
        <v>140</v>
      </c>
      <c r="H1927" t="s">
        <v>30</v>
      </c>
      <c r="I1927" t="s">
        <v>47</v>
      </c>
      <c r="J1927" t="s">
        <v>24</v>
      </c>
      <c r="K1927" t="s">
        <v>25</v>
      </c>
      <c r="L1927">
        <v>10</v>
      </c>
    </row>
    <row r="1928" spans="1:12" x14ac:dyDescent="0.2">
      <c r="A1928">
        <v>1927</v>
      </c>
      <c r="B1928" t="s">
        <v>3767</v>
      </c>
      <c r="C1928" t="s">
        <v>3768</v>
      </c>
      <c r="D1928" t="s">
        <v>41</v>
      </c>
      <c r="E1928">
        <v>11</v>
      </c>
      <c r="F1928" s="2">
        <v>27590</v>
      </c>
      <c r="G1928" t="s">
        <v>498</v>
      </c>
      <c r="H1928" t="s">
        <v>65</v>
      </c>
      <c r="I1928" t="s">
        <v>43</v>
      </c>
      <c r="J1928" t="s">
        <v>24</v>
      </c>
      <c r="K1928" t="s">
        <v>25</v>
      </c>
      <c r="L1928">
        <v>8</v>
      </c>
    </row>
    <row r="1929" spans="1:12" x14ac:dyDescent="0.2">
      <c r="A1929">
        <v>1928</v>
      </c>
      <c r="B1929" t="s">
        <v>3769</v>
      </c>
      <c r="C1929" t="s">
        <v>3770</v>
      </c>
      <c r="D1929" t="s">
        <v>28</v>
      </c>
      <c r="E1929">
        <v>2</v>
      </c>
      <c r="F1929" s="2">
        <v>28392</v>
      </c>
      <c r="G1929" t="s">
        <v>372</v>
      </c>
      <c r="H1929" t="s">
        <v>65</v>
      </c>
      <c r="I1929" t="s">
        <v>47</v>
      </c>
      <c r="J1929" t="s">
        <v>24</v>
      </c>
      <c r="K1929" t="s">
        <v>25</v>
      </c>
      <c r="L1929">
        <v>13</v>
      </c>
    </row>
    <row r="1930" spans="1:12" x14ac:dyDescent="0.2">
      <c r="A1930">
        <v>1929</v>
      </c>
      <c r="B1930" t="s">
        <v>3771</v>
      </c>
      <c r="C1930" t="s">
        <v>3772</v>
      </c>
      <c r="D1930" t="s">
        <v>41</v>
      </c>
      <c r="E1930">
        <v>79</v>
      </c>
      <c r="F1930" s="2">
        <v>31697</v>
      </c>
      <c r="G1930" t="s">
        <v>150</v>
      </c>
      <c r="H1930" t="s">
        <v>22</v>
      </c>
      <c r="I1930" t="s">
        <v>43</v>
      </c>
      <c r="J1930" t="s">
        <v>24</v>
      </c>
      <c r="K1930" t="s">
        <v>38</v>
      </c>
      <c r="L1930">
        <v>20</v>
      </c>
    </row>
    <row r="1931" spans="1:12" x14ac:dyDescent="0.2">
      <c r="A1931">
        <v>1930</v>
      </c>
      <c r="B1931" t="s">
        <v>2409</v>
      </c>
      <c r="C1931" t="s">
        <v>3773</v>
      </c>
      <c r="D1931" t="s">
        <v>28</v>
      </c>
      <c r="E1931">
        <v>27</v>
      </c>
      <c r="F1931" s="2">
        <v>35230</v>
      </c>
      <c r="G1931" t="s">
        <v>271</v>
      </c>
      <c r="H1931" t="s">
        <v>65</v>
      </c>
      <c r="I1931" t="s">
        <v>47</v>
      </c>
      <c r="J1931" t="s">
        <v>24</v>
      </c>
      <c r="K1931" t="s">
        <v>38</v>
      </c>
      <c r="L1931">
        <v>3</v>
      </c>
    </row>
    <row r="1932" spans="1:12" x14ac:dyDescent="0.2">
      <c r="A1932">
        <v>1931</v>
      </c>
      <c r="B1932" t="s">
        <v>3774</v>
      </c>
      <c r="C1932" t="s">
        <v>3775</v>
      </c>
      <c r="D1932" t="s">
        <v>28</v>
      </c>
      <c r="E1932">
        <v>85</v>
      </c>
      <c r="F1932" s="2">
        <v>26974</v>
      </c>
      <c r="G1932" t="s">
        <v>386</v>
      </c>
      <c r="H1932" t="s">
        <v>22</v>
      </c>
      <c r="I1932" t="s">
        <v>43</v>
      </c>
      <c r="J1932" t="s">
        <v>24</v>
      </c>
      <c r="K1932" t="s">
        <v>38</v>
      </c>
      <c r="L1932">
        <v>6</v>
      </c>
    </row>
    <row r="1933" spans="1:12" x14ac:dyDescent="0.2">
      <c r="A1933">
        <v>1932</v>
      </c>
      <c r="B1933" t="s">
        <v>3776</v>
      </c>
      <c r="C1933" t="s">
        <v>3777</v>
      </c>
      <c r="D1933" t="s">
        <v>41</v>
      </c>
      <c r="E1933">
        <v>98</v>
      </c>
      <c r="F1933" s="2">
        <v>28128</v>
      </c>
      <c r="G1933" t="s">
        <v>447</v>
      </c>
      <c r="H1933" t="s">
        <v>144</v>
      </c>
      <c r="I1933" t="s">
        <v>43</v>
      </c>
      <c r="J1933" t="s">
        <v>24</v>
      </c>
      <c r="K1933" t="s">
        <v>25</v>
      </c>
      <c r="L1933">
        <v>3</v>
      </c>
    </row>
    <row r="1934" spans="1:12" x14ac:dyDescent="0.2">
      <c r="A1934">
        <v>1933</v>
      </c>
      <c r="B1934" t="s">
        <v>3778</v>
      </c>
      <c r="C1934" t="s">
        <v>3779</v>
      </c>
      <c r="D1934" t="s">
        <v>28</v>
      </c>
      <c r="E1934">
        <v>72</v>
      </c>
      <c r="F1934" s="2">
        <v>29474</v>
      </c>
      <c r="G1934" t="s">
        <v>1066</v>
      </c>
      <c r="H1934" t="s">
        <v>65</v>
      </c>
      <c r="I1934" t="s">
        <v>43</v>
      </c>
      <c r="J1934" t="s">
        <v>24</v>
      </c>
      <c r="K1934" t="s">
        <v>38</v>
      </c>
      <c r="L1934">
        <v>18</v>
      </c>
    </row>
    <row r="1935" spans="1:12" x14ac:dyDescent="0.2">
      <c r="A1935">
        <v>1934</v>
      </c>
      <c r="B1935" t="s">
        <v>3780</v>
      </c>
      <c r="C1935" t="s">
        <v>1171</v>
      </c>
      <c r="D1935" t="s">
        <v>28</v>
      </c>
      <c r="E1935">
        <v>70</v>
      </c>
      <c r="F1935" s="2">
        <v>23028</v>
      </c>
      <c r="G1935" t="s">
        <v>341</v>
      </c>
      <c r="H1935" t="s">
        <v>36</v>
      </c>
      <c r="I1935" t="s">
        <v>43</v>
      </c>
      <c r="J1935" t="s">
        <v>24</v>
      </c>
      <c r="K1935" t="s">
        <v>25</v>
      </c>
      <c r="L1935">
        <v>14</v>
      </c>
    </row>
    <row r="1936" spans="1:12" x14ac:dyDescent="0.2">
      <c r="A1936">
        <v>1935</v>
      </c>
      <c r="B1936" t="s">
        <v>3781</v>
      </c>
      <c r="D1936" t="s">
        <v>28</v>
      </c>
      <c r="E1936">
        <v>72</v>
      </c>
      <c r="F1936" s="2">
        <v>27346</v>
      </c>
      <c r="G1936" t="s">
        <v>725</v>
      </c>
      <c r="H1936" t="s">
        <v>36</v>
      </c>
      <c r="I1936" t="s">
        <v>23</v>
      </c>
      <c r="J1936" t="s">
        <v>24</v>
      </c>
      <c r="K1936" t="s">
        <v>38</v>
      </c>
      <c r="L1936">
        <v>9</v>
      </c>
    </row>
    <row r="1937" spans="1:12" x14ac:dyDescent="0.2">
      <c r="A1937">
        <v>1936</v>
      </c>
      <c r="B1937" t="s">
        <v>3317</v>
      </c>
      <c r="C1937" t="s">
        <v>3782</v>
      </c>
      <c r="D1937" t="s">
        <v>41</v>
      </c>
      <c r="E1937">
        <v>36</v>
      </c>
      <c r="F1937" s="2">
        <v>23566</v>
      </c>
      <c r="G1937" t="s">
        <v>74</v>
      </c>
      <c r="H1937" t="s">
        <v>65</v>
      </c>
      <c r="I1937" t="s">
        <v>23</v>
      </c>
      <c r="J1937" t="s">
        <v>24</v>
      </c>
      <c r="K1937" t="s">
        <v>25</v>
      </c>
      <c r="L1937">
        <v>12</v>
      </c>
    </row>
    <row r="1938" spans="1:12" x14ac:dyDescent="0.2">
      <c r="A1938">
        <v>1937</v>
      </c>
      <c r="B1938" t="s">
        <v>3783</v>
      </c>
      <c r="C1938" t="s">
        <v>3784</v>
      </c>
      <c r="D1938" t="s">
        <v>28</v>
      </c>
      <c r="E1938">
        <v>69</v>
      </c>
      <c r="F1938" s="2">
        <v>27037</v>
      </c>
      <c r="G1938" t="s">
        <v>402</v>
      </c>
      <c r="H1938" t="s">
        <v>22</v>
      </c>
      <c r="I1938" t="s">
        <v>23</v>
      </c>
      <c r="J1938" t="s">
        <v>24</v>
      </c>
      <c r="K1938" t="s">
        <v>38</v>
      </c>
      <c r="L1938">
        <v>19</v>
      </c>
    </row>
    <row r="1939" spans="1:12" x14ac:dyDescent="0.2">
      <c r="A1939">
        <v>1938</v>
      </c>
      <c r="B1939" t="s">
        <v>3785</v>
      </c>
      <c r="C1939" t="s">
        <v>3786</v>
      </c>
      <c r="D1939" t="s">
        <v>128</v>
      </c>
      <c r="E1939">
        <v>47</v>
      </c>
      <c r="F1939" s="2"/>
      <c r="G1939" t="s">
        <v>241</v>
      </c>
      <c r="H1939" t="s">
        <v>37</v>
      </c>
      <c r="I1939" t="s">
        <v>23</v>
      </c>
      <c r="J1939" t="s">
        <v>24</v>
      </c>
      <c r="K1939" t="s">
        <v>25</v>
      </c>
    </row>
    <row r="1940" spans="1:12" x14ac:dyDescent="0.2">
      <c r="A1940">
        <v>1939</v>
      </c>
      <c r="B1940" t="s">
        <v>3787</v>
      </c>
      <c r="C1940" t="s">
        <v>3788</v>
      </c>
      <c r="D1940" t="s">
        <v>28</v>
      </c>
      <c r="E1940">
        <v>81</v>
      </c>
      <c r="F1940" s="2">
        <v>33727</v>
      </c>
      <c r="G1940" t="s">
        <v>92</v>
      </c>
      <c r="H1940" t="s">
        <v>36</v>
      </c>
      <c r="I1940" t="s">
        <v>23</v>
      </c>
      <c r="J1940" t="s">
        <v>24</v>
      </c>
      <c r="K1940" t="s">
        <v>25</v>
      </c>
      <c r="L1940">
        <v>8</v>
      </c>
    </row>
    <row r="1941" spans="1:12" x14ac:dyDescent="0.2">
      <c r="A1941">
        <v>1940</v>
      </c>
      <c r="B1941" t="s">
        <v>3789</v>
      </c>
      <c r="C1941" t="s">
        <v>3790</v>
      </c>
      <c r="D1941" t="s">
        <v>41</v>
      </c>
      <c r="E1941">
        <v>52</v>
      </c>
      <c r="F1941" s="2">
        <v>28186</v>
      </c>
      <c r="G1941" t="s">
        <v>230</v>
      </c>
      <c r="H1941" t="s">
        <v>65</v>
      </c>
      <c r="I1941" t="s">
        <v>47</v>
      </c>
      <c r="J1941" t="s">
        <v>24</v>
      </c>
      <c r="K1941" t="s">
        <v>25</v>
      </c>
      <c r="L1941">
        <v>8</v>
      </c>
    </row>
    <row r="1942" spans="1:12" x14ac:dyDescent="0.2">
      <c r="A1942">
        <v>1941</v>
      </c>
      <c r="B1942" t="s">
        <v>3791</v>
      </c>
      <c r="C1942" t="s">
        <v>3792</v>
      </c>
      <c r="D1942" t="s">
        <v>28</v>
      </c>
      <c r="E1942">
        <v>83</v>
      </c>
      <c r="F1942" s="2">
        <v>33747</v>
      </c>
      <c r="G1942" t="s">
        <v>447</v>
      </c>
      <c r="H1942" t="s">
        <v>144</v>
      </c>
      <c r="I1942" t="s">
        <v>23</v>
      </c>
      <c r="J1942" t="s">
        <v>24</v>
      </c>
      <c r="K1942" t="s">
        <v>38</v>
      </c>
      <c r="L1942">
        <v>2</v>
      </c>
    </row>
    <row r="1943" spans="1:12" x14ac:dyDescent="0.2">
      <c r="A1943">
        <v>1942</v>
      </c>
      <c r="B1943" t="s">
        <v>2258</v>
      </c>
      <c r="C1943" t="s">
        <v>3793</v>
      </c>
      <c r="D1943" t="s">
        <v>28</v>
      </c>
      <c r="E1943">
        <v>0</v>
      </c>
      <c r="F1943" s="2">
        <v>31785</v>
      </c>
      <c r="G1943" t="s">
        <v>522</v>
      </c>
      <c r="H1943" t="s">
        <v>30</v>
      </c>
      <c r="I1943" t="s">
        <v>47</v>
      </c>
      <c r="J1943" t="s">
        <v>24</v>
      </c>
      <c r="K1943" t="s">
        <v>38</v>
      </c>
      <c r="L1943">
        <v>19</v>
      </c>
    </row>
    <row r="1944" spans="1:12" x14ac:dyDescent="0.2">
      <c r="A1944">
        <v>1943</v>
      </c>
      <c r="B1944" t="s">
        <v>3794</v>
      </c>
      <c r="C1944" t="s">
        <v>3795</v>
      </c>
      <c r="D1944" t="s">
        <v>28</v>
      </c>
      <c r="E1944">
        <v>35</v>
      </c>
      <c r="F1944" s="2">
        <v>31323</v>
      </c>
      <c r="G1944" t="s">
        <v>140</v>
      </c>
      <c r="H1944" t="s">
        <v>30</v>
      </c>
      <c r="I1944" t="s">
        <v>43</v>
      </c>
      <c r="J1944" t="s">
        <v>24</v>
      </c>
      <c r="K1944" t="s">
        <v>25</v>
      </c>
      <c r="L1944">
        <v>13</v>
      </c>
    </row>
    <row r="1945" spans="1:12" x14ac:dyDescent="0.2">
      <c r="A1945">
        <v>1944</v>
      </c>
      <c r="B1945" t="s">
        <v>3796</v>
      </c>
      <c r="C1945" t="s">
        <v>3797</v>
      </c>
      <c r="D1945" t="s">
        <v>28</v>
      </c>
      <c r="E1945">
        <v>73</v>
      </c>
      <c r="F1945" s="2">
        <v>29432</v>
      </c>
      <c r="G1945" t="s">
        <v>615</v>
      </c>
      <c r="H1945" t="s">
        <v>56</v>
      </c>
      <c r="I1945" t="s">
        <v>47</v>
      </c>
      <c r="J1945" t="s">
        <v>24</v>
      </c>
      <c r="K1945" t="s">
        <v>25</v>
      </c>
      <c r="L1945">
        <v>8</v>
      </c>
    </row>
    <row r="1946" spans="1:12" x14ac:dyDescent="0.2">
      <c r="A1946">
        <v>1945</v>
      </c>
      <c r="B1946" t="s">
        <v>3798</v>
      </c>
      <c r="C1946" t="s">
        <v>3799</v>
      </c>
      <c r="D1946" t="s">
        <v>28</v>
      </c>
      <c r="E1946">
        <v>88</v>
      </c>
      <c r="F1946" s="2">
        <v>28681</v>
      </c>
      <c r="G1946" t="s">
        <v>181</v>
      </c>
      <c r="H1946" t="s">
        <v>36</v>
      </c>
      <c r="I1946" t="s">
        <v>47</v>
      </c>
      <c r="J1946" t="s">
        <v>24</v>
      </c>
      <c r="K1946" t="s">
        <v>25</v>
      </c>
      <c r="L1946">
        <v>9</v>
      </c>
    </row>
    <row r="1947" spans="1:12" x14ac:dyDescent="0.2">
      <c r="A1947">
        <v>1946</v>
      </c>
      <c r="B1947" t="s">
        <v>3800</v>
      </c>
      <c r="C1947" t="s">
        <v>3801</v>
      </c>
      <c r="D1947" t="s">
        <v>28</v>
      </c>
      <c r="E1947">
        <v>37</v>
      </c>
      <c r="F1947" s="2">
        <v>21554</v>
      </c>
      <c r="G1947" t="s">
        <v>366</v>
      </c>
      <c r="H1947" t="s">
        <v>36</v>
      </c>
      <c r="I1947" t="s">
        <v>23</v>
      </c>
      <c r="J1947" t="s">
        <v>24</v>
      </c>
      <c r="K1947" t="s">
        <v>38</v>
      </c>
      <c r="L1947">
        <v>8</v>
      </c>
    </row>
    <row r="1948" spans="1:12" x14ac:dyDescent="0.2">
      <c r="A1948">
        <v>1947</v>
      </c>
      <c r="B1948" t="s">
        <v>3802</v>
      </c>
      <c r="C1948" t="s">
        <v>3803</v>
      </c>
      <c r="D1948" t="s">
        <v>41</v>
      </c>
      <c r="E1948">
        <v>66</v>
      </c>
      <c r="F1948" s="2">
        <v>23356</v>
      </c>
      <c r="G1948" t="s">
        <v>2848</v>
      </c>
      <c r="H1948" t="s">
        <v>119</v>
      </c>
      <c r="I1948" t="s">
        <v>43</v>
      </c>
      <c r="J1948" t="s">
        <v>24</v>
      </c>
      <c r="K1948" t="s">
        <v>25</v>
      </c>
      <c r="L1948">
        <v>18</v>
      </c>
    </row>
    <row r="1949" spans="1:12" x14ac:dyDescent="0.2">
      <c r="A1949">
        <v>1948</v>
      </c>
      <c r="B1949" t="s">
        <v>3804</v>
      </c>
      <c r="C1949" t="s">
        <v>3805</v>
      </c>
      <c r="D1949" t="s">
        <v>41</v>
      </c>
      <c r="E1949">
        <v>30</v>
      </c>
      <c r="F1949" s="2">
        <v>23536</v>
      </c>
      <c r="G1949" t="s">
        <v>36</v>
      </c>
      <c r="H1949" t="s">
        <v>144</v>
      </c>
      <c r="I1949" t="s">
        <v>23</v>
      </c>
      <c r="J1949" t="s">
        <v>24</v>
      </c>
      <c r="K1949" t="s">
        <v>38</v>
      </c>
      <c r="L1949">
        <v>11</v>
      </c>
    </row>
    <row r="1950" spans="1:12" x14ac:dyDescent="0.2">
      <c r="A1950">
        <v>1949</v>
      </c>
      <c r="B1950" t="s">
        <v>3806</v>
      </c>
      <c r="C1950" t="s">
        <v>3807</v>
      </c>
      <c r="D1950" t="s">
        <v>41</v>
      </c>
      <c r="E1950">
        <v>9</v>
      </c>
      <c r="F1950" s="2">
        <v>19854</v>
      </c>
      <c r="G1950" t="s">
        <v>122</v>
      </c>
      <c r="H1950" t="s">
        <v>65</v>
      </c>
      <c r="I1950" t="s">
        <v>23</v>
      </c>
      <c r="J1950" t="s">
        <v>24</v>
      </c>
      <c r="K1950" t="s">
        <v>38</v>
      </c>
      <c r="L1950">
        <v>7</v>
      </c>
    </row>
    <row r="1951" spans="1:12" x14ac:dyDescent="0.2">
      <c r="A1951">
        <v>1950</v>
      </c>
      <c r="B1951" t="s">
        <v>958</v>
      </c>
      <c r="C1951" t="s">
        <v>3808</v>
      </c>
      <c r="D1951" t="s">
        <v>28</v>
      </c>
      <c r="E1951">
        <v>27</v>
      </c>
      <c r="F1951" s="2">
        <v>23291</v>
      </c>
      <c r="G1951" t="s">
        <v>216</v>
      </c>
      <c r="H1951" t="s">
        <v>65</v>
      </c>
      <c r="I1951" t="s">
        <v>43</v>
      </c>
      <c r="J1951" t="s">
        <v>24</v>
      </c>
      <c r="K1951" t="s">
        <v>25</v>
      </c>
      <c r="L1951">
        <v>19</v>
      </c>
    </row>
    <row r="1952" spans="1:12" x14ac:dyDescent="0.2">
      <c r="A1952">
        <v>1951</v>
      </c>
      <c r="B1952" t="s">
        <v>2791</v>
      </c>
      <c r="C1952" t="s">
        <v>3809</v>
      </c>
      <c r="D1952" t="s">
        <v>28</v>
      </c>
      <c r="E1952">
        <v>93</v>
      </c>
      <c r="F1952" s="2">
        <v>36684</v>
      </c>
      <c r="G1952" t="s">
        <v>1167</v>
      </c>
      <c r="H1952" t="s">
        <v>65</v>
      </c>
      <c r="I1952" t="s">
        <v>23</v>
      </c>
      <c r="J1952" t="s">
        <v>24</v>
      </c>
      <c r="K1952" t="s">
        <v>25</v>
      </c>
      <c r="L1952">
        <v>2</v>
      </c>
    </row>
    <row r="1953" spans="1:12" x14ac:dyDescent="0.2">
      <c r="A1953">
        <v>1952</v>
      </c>
      <c r="B1953" t="s">
        <v>3810</v>
      </c>
      <c r="C1953" t="s">
        <v>3811</v>
      </c>
      <c r="D1953" t="s">
        <v>41</v>
      </c>
      <c r="E1953">
        <v>35</v>
      </c>
      <c r="F1953" s="2">
        <v>27058</v>
      </c>
      <c r="G1953" t="s">
        <v>147</v>
      </c>
      <c r="H1953" t="s">
        <v>22</v>
      </c>
      <c r="I1953" t="s">
        <v>23</v>
      </c>
      <c r="J1953" t="s">
        <v>24</v>
      </c>
      <c r="K1953" t="s">
        <v>25</v>
      </c>
      <c r="L1953">
        <v>9</v>
      </c>
    </row>
    <row r="1954" spans="1:12" x14ac:dyDescent="0.2">
      <c r="A1954">
        <v>1953</v>
      </c>
      <c r="B1954" t="s">
        <v>3812</v>
      </c>
      <c r="C1954" t="s">
        <v>3813</v>
      </c>
      <c r="D1954" t="s">
        <v>41</v>
      </c>
      <c r="E1954">
        <v>23</v>
      </c>
      <c r="F1954" s="2">
        <v>28646</v>
      </c>
      <c r="G1954" t="s">
        <v>187</v>
      </c>
      <c r="H1954" t="s">
        <v>30</v>
      </c>
      <c r="I1954" t="s">
        <v>47</v>
      </c>
      <c r="J1954" t="s">
        <v>24</v>
      </c>
      <c r="K1954" t="s">
        <v>38</v>
      </c>
      <c r="L1954">
        <v>12</v>
      </c>
    </row>
    <row r="1955" spans="1:12" x14ac:dyDescent="0.2">
      <c r="A1955">
        <v>1954</v>
      </c>
      <c r="B1955" t="s">
        <v>3814</v>
      </c>
      <c r="C1955" t="s">
        <v>3815</v>
      </c>
      <c r="D1955" t="s">
        <v>28</v>
      </c>
      <c r="E1955">
        <v>88</v>
      </c>
      <c r="F1955" s="2">
        <v>24805</v>
      </c>
      <c r="G1955" t="s">
        <v>190</v>
      </c>
      <c r="H1955" t="s">
        <v>65</v>
      </c>
      <c r="I1955" t="s">
        <v>43</v>
      </c>
      <c r="J1955" t="s">
        <v>24</v>
      </c>
      <c r="K1955" t="s">
        <v>38</v>
      </c>
      <c r="L1955">
        <v>5</v>
      </c>
    </row>
    <row r="1956" spans="1:12" x14ac:dyDescent="0.2">
      <c r="A1956">
        <v>1955</v>
      </c>
      <c r="B1956" t="s">
        <v>3816</v>
      </c>
      <c r="C1956" t="s">
        <v>3817</v>
      </c>
      <c r="D1956" t="s">
        <v>28</v>
      </c>
      <c r="E1956">
        <v>18</v>
      </c>
      <c r="F1956" s="2">
        <v>29547</v>
      </c>
      <c r="G1956" t="s">
        <v>782</v>
      </c>
      <c r="H1956" t="s">
        <v>36</v>
      </c>
      <c r="I1956" t="s">
        <v>23</v>
      </c>
      <c r="J1956" t="s">
        <v>24</v>
      </c>
      <c r="K1956" t="s">
        <v>38</v>
      </c>
      <c r="L1956">
        <v>11</v>
      </c>
    </row>
    <row r="1957" spans="1:12" x14ac:dyDescent="0.2">
      <c r="A1957">
        <v>1956</v>
      </c>
      <c r="B1957" t="s">
        <v>2956</v>
      </c>
      <c r="C1957" t="s">
        <v>3818</v>
      </c>
      <c r="D1957" t="s">
        <v>28</v>
      </c>
      <c r="E1957">
        <v>36</v>
      </c>
      <c r="F1957" s="2">
        <v>34523</v>
      </c>
      <c r="G1957" t="s">
        <v>1089</v>
      </c>
      <c r="H1957" t="s">
        <v>22</v>
      </c>
      <c r="I1957" t="s">
        <v>43</v>
      </c>
      <c r="J1957" t="s">
        <v>24</v>
      </c>
      <c r="K1957" t="s">
        <v>25</v>
      </c>
      <c r="L1957">
        <v>3</v>
      </c>
    </row>
    <row r="1958" spans="1:12" x14ac:dyDescent="0.2">
      <c r="A1958">
        <v>1957</v>
      </c>
      <c r="B1958" t="s">
        <v>3819</v>
      </c>
      <c r="C1958" t="s">
        <v>3820</v>
      </c>
      <c r="D1958" t="s">
        <v>28</v>
      </c>
      <c r="E1958">
        <v>1</v>
      </c>
      <c r="F1958" s="2">
        <v>28387</v>
      </c>
      <c r="G1958" t="s">
        <v>1904</v>
      </c>
      <c r="H1958" t="s">
        <v>34</v>
      </c>
      <c r="I1958" t="s">
        <v>43</v>
      </c>
      <c r="J1958" t="s">
        <v>24</v>
      </c>
      <c r="K1958" t="s">
        <v>38</v>
      </c>
      <c r="L1958">
        <v>4</v>
      </c>
    </row>
    <row r="1959" spans="1:12" x14ac:dyDescent="0.2">
      <c r="A1959">
        <v>1958</v>
      </c>
      <c r="B1959" t="s">
        <v>3821</v>
      </c>
      <c r="C1959" t="s">
        <v>3822</v>
      </c>
      <c r="D1959" t="s">
        <v>41</v>
      </c>
      <c r="E1959">
        <v>62</v>
      </c>
      <c r="F1959" s="2">
        <v>31291</v>
      </c>
      <c r="G1959" t="s">
        <v>83</v>
      </c>
      <c r="H1959" t="s">
        <v>36</v>
      </c>
      <c r="I1959" t="s">
        <v>23</v>
      </c>
      <c r="J1959" t="s">
        <v>24</v>
      </c>
      <c r="K1959" t="s">
        <v>38</v>
      </c>
      <c r="L1959">
        <v>22</v>
      </c>
    </row>
    <row r="1960" spans="1:12" x14ac:dyDescent="0.2">
      <c r="A1960">
        <v>1959</v>
      </c>
      <c r="B1960" t="s">
        <v>3823</v>
      </c>
      <c r="C1960" t="s">
        <v>2884</v>
      </c>
      <c r="D1960" t="s">
        <v>28</v>
      </c>
      <c r="E1960">
        <v>3</v>
      </c>
      <c r="F1960" s="2">
        <v>28751</v>
      </c>
      <c r="G1960" t="s">
        <v>156</v>
      </c>
      <c r="H1960" t="s">
        <v>22</v>
      </c>
      <c r="I1960" t="s">
        <v>23</v>
      </c>
      <c r="J1960" t="s">
        <v>24</v>
      </c>
      <c r="K1960" t="s">
        <v>25</v>
      </c>
      <c r="L1960">
        <v>16</v>
      </c>
    </row>
    <row r="1961" spans="1:12" x14ac:dyDescent="0.2">
      <c r="A1961">
        <v>1960</v>
      </c>
      <c r="B1961" t="s">
        <v>3824</v>
      </c>
      <c r="C1961" t="s">
        <v>3825</v>
      </c>
      <c r="D1961" t="s">
        <v>28</v>
      </c>
      <c r="E1961">
        <v>86</v>
      </c>
      <c r="F1961" s="2">
        <v>28674</v>
      </c>
      <c r="G1961" t="s">
        <v>1308</v>
      </c>
      <c r="H1961" t="s">
        <v>36</v>
      </c>
      <c r="I1961" t="s">
        <v>23</v>
      </c>
      <c r="J1961" t="s">
        <v>24</v>
      </c>
      <c r="K1961" t="s">
        <v>25</v>
      </c>
      <c r="L1961">
        <v>10</v>
      </c>
    </row>
    <row r="1962" spans="1:12" x14ac:dyDescent="0.2">
      <c r="A1962">
        <v>1961</v>
      </c>
      <c r="B1962" t="s">
        <v>3826</v>
      </c>
      <c r="C1962" t="s">
        <v>3827</v>
      </c>
      <c r="D1962" t="s">
        <v>41</v>
      </c>
      <c r="E1962">
        <v>10</v>
      </c>
      <c r="F1962" s="2">
        <v>22242</v>
      </c>
      <c r="G1962" t="s">
        <v>200</v>
      </c>
      <c r="H1962" t="s">
        <v>36</v>
      </c>
      <c r="I1962" t="s">
        <v>23</v>
      </c>
      <c r="J1962" t="s">
        <v>24</v>
      </c>
      <c r="K1962" t="s">
        <v>25</v>
      </c>
      <c r="L1962">
        <v>15</v>
      </c>
    </row>
    <row r="1963" spans="1:12" x14ac:dyDescent="0.2">
      <c r="A1963">
        <v>1962</v>
      </c>
      <c r="B1963" t="s">
        <v>3828</v>
      </c>
      <c r="C1963" t="s">
        <v>3829</v>
      </c>
      <c r="D1963" t="s">
        <v>28</v>
      </c>
      <c r="E1963">
        <v>13</v>
      </c>
      <c r="F1963" s="2">
        <v>28430</v>
      </c>
      <c r="G1963" t="s">
        <v>671</v>
      </c>
      <c r="H1963" t="s">
        <v>46</v>
      </c>
      <c r="I1963" t="s">
        <v>23</v>
      </c>
      <c r="J1963" t="s">
        <v>24</v>
      </c>
      <c r="K1963" t="s">
        <v>25</v>
      </c>
      <c r="L1963">
        <v>22</v>
      </c>
    </row>
    <row r="1964" spans="1:12" x14ac:dyDescent="0.2">
      <c r="A1964">
        <v>1963</v>
      </c>
      <c r="B1964" t="s">
        <v>3830</v>
      </c>
      <c r="C1964" t="s">
        <v>3831</v>
      </c>
      <c r="D1964" t="s">
        <v>28</v>
      </c>
      <c r="E1964">
        <v>81</v>
      </c>
      <c r="F1964" s="2">
        <v>35872</v>
      </c>
      <c r="G1964" t="s">
        <v>1944</v>
      </c>
      <c r="H1964" t="s">
        <v>56</v>
      </c>
      <c r="I1964" t="s">
        <v>23</v>
      </c>
      <c r="J1964" t="s">
        <v>24</v>
      </c>
      <c r="K1964" t="s">
        <v>25</v>
      </c>
      <c r="L1964">
        <v>4</v>
      </c>
    </row>
    <row r="1965" spans="1:12" x14ac:dyDescent="0.2">
      <c r="A1965">
        <v>1964</v>
      </c>
      <c r="B1965" t="s">
        <v>3832</v>
      </c>
      <c r="C1965" t="s">
        <v>3833</v>
      </c>
      <c r="D1965" t="s">
        <v>41</v>
      </c>
      <c r="E1965">
        <v>60</v>
      </c>
      <c r="F1965" s="2">
        <v>23547</v>
      </c>
      <c r="G1965" t="s">
        <v>2152</v>
      </c>
      <c r="H1965" t="s">
        <v>30</v>
      </c>
      <c r="I1965" t="s">
        <v>43</v>
      </c>
      <c r="J1965" t="s">
        <v>24</v>
      </c>
      <c r="K1965" t="s">
        <v>25</v>
      </c>
      <c r="L1965">
        <v>9</v>
      </c>
    </row>
    <row r="1966" spans="1:12" x14ac:dyDescent="0.2">
      <c r="A1966">
        <v>1965</v>
      </c>
      <c r="B1966" t="s">
        <v>3834</v>
      </c>
      <c r="C1966" t="s">
        <v>3835</v>
      </c>
      <c r="D1966" t="s">
        <v>28</v>
      </c>
      <c r="E1966">
        <v>81</v>
      </c>
      <c r="F1966" s="2">
        <v>27012</v>
      </c>
      <c r="G1966" t="s">
        <v>484</v>
      </c>
      <c r="H1966" t="s">
        <v>46</v>
      </c>
      <c r="I1966" t="s">
        <v>23</v>
      </c>
      <c r="J1966" t="s">
        <v>24</v>
      </c>
      <c r="K1966" t="s">
        <v>25</v>
      </c>
      <c r="L1966">
        <v>3</v>
      </c>
    </row>
    <row r="1967" spans="1:12" x14ac:dyDescent="0.2">
      <c r="A1967">
        <v>1966</v>
      </c>
      <c r="B1967" t="s">
        <v>3836</v>
      </c>
      <c r="C1967" t="s">
        <v>3837</v>
      </c>
      <c r="D1967" t="s">
        <v>28</v>
      </c>
      <c r="E1967">
        <v>75</v>
      </c>
      <c r="F1967" s="2">
        <v>34273</v>
      </c>
      <c r="G1967" t="s">
        <v>36</v>
      </c>
      <c r="H1967" t="s">
        <v>30</v>
      </c>
      <c r="I1967" t="s">
        <v>47</v>
      </c>
      <c r="J1967" t="s">
        <v>24</v>
      </c>
      <c r="K1967" t="s">
        <v>38</v>
      </c>
      <c r="L1967">
        <v>3</v>
      </c>
    </row>
    <row r="1968" spans="1:12" x14ac:dyDescent="0.2">
      <c r="A1968">
        <v>1967</v>
      </c>
      <c r="B1968" t="s">
        <v>284</v>
      </c>
      <c r="D1968" t="s">
        <v>41</v>
      </c>
      <c r="E1968">
        <v>88</v>
      </c>
      <c r="F1968" s="2">
        <v>31370</v>
      </c>
      <c r="G1968" t="s">
        <v>372</v>
      </c>
      <c r="H1968" t="s">
        <v>65</v>
      </c>
      <c r="I1968" t="s">
        <v>43</v>
      </c>
      <c r="J1968" t="s">
        <v>24</v>
      </c>
      <c r="K1968" t="s">
        <v>25</v>
      </c>
      <c r="L1968">
        <v>17</v>
      </c>
    </row>
    <row r="1969" spans="1:12" x14ac:dyDescent="0.2">
      <c r="A1969">
        <v>1968</v>
      </c>
      <c r="B1969" t="s">
        <v>3838</v>
      </c>
      <c r="C1969" t="s">
        <v>3839</v>
      </c>
      <c r="D1969" t="s">
        <v>41</v>
      </c>
      <c r="E1969">
        <v>31</v>
      </c>
      <c r="F1969" s="2">
        <v>34497</v>
      </c>
      <c r="G1969" t="s">
        <v>447</v>
      </c>
      <c r="H1969" t="s">
        <v>144</v>
      </c>
      <c r="I1969" t="s">
        <v>23</v>
      </c>
      <c r="J1969" t="s">
        <v>24</v>
      </c>
      <c r="K1969" t="s">
        <v>38</v>
      </c>
      <c r="L1969">
        <v>1</v>
      </c>
    </row>
    <row r="1970" spans="1:12" x14ac:dyDescent="0.2">
      <c r="A1970">
        <v>1969</v>
      </c>
      <c r="B1970" t="s">
        <v>3840</v>
      </c>
      <c r="C1970" t="s">
        <v>3841</v>
      </c>
      <c r="D1970" t="s">
        <v>28</v>
      </c>
      <c r="E1970">
        <v>54</v>
      </c>
      <c r="F1970" s="2">
        <v>22468</v>
      </c>
      <c r="G1970" t="s">
        <v>230</v>
      </c>
      <c r="H1970" t="s">
        <v>37</v>
      </c>
      <c r="I1970" t="s">
        <v>23</v>
      </c>
      <c r="J1970" t="s">
        <v>24</v>
      </c>
      <c r="K1970" t="s">
        <v>25</v>
      </c>
      <c r="L1970">
        <v>19</v>
      </c>
    </row>
    <row r="1971" spans="1:12" x14ac:dyDescent="0.2">
      <c r="A1971">
        <v>1970</v>
      </c>
      <c r="B1971" t="s">
        <v>3842</v>
      </c>
      <c r="C1971" t="s">
        <v>3843</v>
      </c>
      <c r="D1971" t="s">
        <v>28</v>
      </c>
      <c r="E1971">
        <v>51</v>
      </c>
      <c r="F1971" s="2">
        <v>30186</v>
      </c>
      <c r="G1971" t="s">
        <v>556</v>
      </c>
      <c r="H1971" t="s">
        <v>65</v>
      </c>
      <c r="I1971" t="s">
        <v>23</v>
      </c>
      <c r="J1971" t="s">
        <v>24</v>
      </c>
      <c r="K1971" t="s">
        <v>38</v>
      </c>
      <c r="L1971">
        <v>7</v>
      </c>
    </row>
    <row r="1972" spans="1:12" x14ac:dyDescent="0.2">
      <c r="A1972">
        <v>1971</v>
      </c>
      <c r="B1972" t="s">
        <v>3844</v>
      </c>
      <c r="C1972" t="s">
        <v>2066</v>
      </c>
      <c r="D1972" t="s">
        <v>41</v>
      </c>
      <c r="E1972">
        <v>49</v>
      </c>
      <c r="F1972" s="2">
        <v>35836</v>
      </c>
      <c r="G1972" t="s">
        <v>36</v>
      </c>
      <c r="H1972" t="s">
        <v>65</v>
      </c>
      <c r="I1972" t="s">
        <v>23</v>
      </c>
      <c r="J1972" t="s">
        <v>24</v>
      </c>
      <c r="K1972" t="s">
        <v>25</v>
      </c>
      <c r="L1972">
        <v>4</v>
      </c>
    </row>
    <row r="1973" spans="1:12" x14ac:dyDescent="0.2">
      <c r="A1973">
        <v>1972</v>
      </c>
      <c r="B1973" t="s">
        <v>3845</v>
      </c>
      <c r="C1973" t="s">
        <v>3846</v>
      </c>
      <c r="D1973" t="s">
        <v>28</v>
      </c>
      <c r="E1973">
        <v>12</v>
      </c>
      <c r="F1973" s="2">
        <v>32703</v>
      </c>
      <c r="G1973" t="s">
        <v>36</v>
      </c>
      <c r="H1973" t="s">
        <v>37</v>
      </c>
      <c r="I1973" t="s">
        <v>23</v>
      </c>
      <c r="J1973" t="s">
        <v>24</v>
      </c>
      <c r="K1973" t="s">
        <v>25</v>
      </c>
      <c r="L1973">
        <v>2</v>
      </c>
    </row>
    <row r="1974" spans="1:12" x14ac:dyDescent="0.2">
      <c r="A1974">
        <v>1973</v>
      </c>
      <c r="B1974" t="s">
        <v>2415</v>
      </c>
      <c r="C1974" t="s">
        <v>3847</v>
      </c>
      <c r="D1974" t="s">
        <v>41</v>
      </c>
      <c r="E1974">
        <v>52</v>
      </c>
      <c r="F1974" s="2">
        <v>29231</v>
      </c>
      <c r="G1974" t="s">
        <v>77</v>
      </c>
      <c r="H1974" t="s">
        <v>30</v>
      </c>
      <c r="I1974" t="s">
        <v>47</v>
      </c>
      <c r="J1974" t="s">
        <v>24</v>
      </c>
      <c r="K1974" t="s">
        <v>38</v>
      </c>
      <c r="L1974">
        <v>5</v>
      </c>
    </row>
    <row r="1975" spans="1:12" x14ac:dyDescent="0.2">
      <c r="A1975">
        <v>1974</v>
      </c>
      <c r="B1975" t="s">
        <v>3848</v>
      </c>
      <c r="C1975" t="s">
        <v>3849</v>
      </c>
      <c r="D1975" t="s">
        <v>28</v>
      </c>
      <c r="E1975">
        <v>67</v>
      </c>
      <c r="F1975" s="2">
        <v>21351</v>
      </c>
      <c r="G1975" t="s">
        <v>29</v>
      </c>
      <c r="H1975" t="s">
        <v>36</v>
      </c>
      <c r="I1975" t="s">
        <v>23</v>
      </c>
      <c r="J1975" t="s">
        <v>24</v>
      </c>
      <c r="K1975" t="s">
        <v>25</v>
      </c>
      <c r="L1975">
        <v>15</v>
      </c>
    </row>
    <row r="1976" spans="1:12" x14ac:dyDescent="0.2">
      <c r="A1976">
        <v>1975</v>
      </c>
      <c r="B1976" t="s">
        <v>1139</v>
      </c>
      <c r="C1976" t="s">
        <v>3850</v>
      </c>
      <c r="D1976" t="s">
        <v>41</v>
      </c>
      <c r="E1976">
        <v>39</v>
      </c>
      <c r="F1976" s="2">
        <v>24034</v>
      </c>
      <c r="G1976" t="s">
        <v>125</v>
      </c>
      <c r="H1976" t="s">
        <v>22</v>
      </c>
      <c r="I1976" t="s">
        <v>43</v>
      </c>
      <c r="J1976" t="s">
        <v>24</v>
      </c>
      <c r="K1976" t="s">
        <v>38</v>
      </c>
      <c r="L1976">
        <v>4</v>
      </c>
    </row>
    <row r="1977" spans="1:12" x14ac:dyDescent="0.2">
      <c r="A1977">
        <v>1976</v>
      </c>
      <c r="B1977" t="s">
        <v>3851</v>
      </c>
      <c r="C1977" t="s">
        <v>3852</v>
      </c>
      <c r="D1977" t="s">
        <v>41</v>
      </c>
      <c r="E1977">
        <v>84</v>
      </c>
      <c r="F1977" s="2">
        <v>27622</v>
      </c>
      <c r="G1977" t="s">
        <v>125</v>
      </c>
      <c r="H1977" t="s">
        <v>65</v>
      </c>
      <c r="I1977" t="s">
        <v>23</v>
      </c>
      <c r="J1977" t="s">
        <v>24</v>
      </c>
      <c r="K1977" t="s">
        <v>38</v>
      </c>
      <c r="L1977">
        <v>11</v>
      </c>
    </row>
    <row r="1978" spans="1:12" x14ac:dyDescent="0.2">
      <c r="A1978">
        <v>1977</v>
      </c>
      <c r="B1978" t="s">
        <v>3853</v>
      </c>
      <c r="C1978" t="s">
        <v>3854</v>
      </c>
      <c r="D1978" t="s">
        <v>41</v>
      </c>
      <c r="E1978">
        <v>28</v>
      </c>
      <c r="F1978" s="2">
        <v>28402</v>
      </c>
      <c r="G1978" t="s">
        <v>36</v>
      </c>
      <c r="H1978" t="s">
        <v>65</v>
      </c>
      <c r="I1978" t="s">
        <v>23</v>
      </c>
      <c r="J1978" t="s">
        <v>24</v>
      </c>
      <c r="K1978" t="s">
        <v>25</v>
      </c>
      <c r="L1978">
        <v>5</v>
      </c>
    </row>
    <row r="1979" spans="1:12" x14ac:dyDescent="0.2">
      <c r="A1979">
        <v>1978</v>
      </c>
      <c r="B1979" t="s">
        <v>3855</v>
      </c>
      <c r="C1979" t="s">
        <v>3856</v>
      </c>
      <c r="D1979" t="s">
        <v>41</v>
      </c>
      <c r="E1979">
        <v>53</v>
      </c>
      <c r="F1979" s="2">
        <v>20095</v>
      </c>
      <c r="G1979" t="s">
        <v>666</v>
      </c>
      <c r="H1979" t="s">
        <v>22</v>
      </c>
      <c r="I1979" t="s">
        <v>23</v>
      </c>
      <c r="J1979" t="s">
        <v>24</v>
      </c>
      <c r="K1979" t="s">
        <v>38</v>
      </c>
      <c r="L1979">
        <v>16</v>
      </c>
    </row>
    <row r="1980" spans="1:12" x14ac:dyDescent="0.2">
      <c r="A1980">
        <v>1979</v>
      </c>
      <c r="B1980" t="s">
        <v>3857</v>
      </c>
      <c r="C1980" t="s">
        <v>3858</v>
      </c>
      <c r="D1980" t="s">
        <v>28</v>
      </c>
      <c r="E1980">
        <v>98</v>
      </c>
      <c r="F1980" s="2">
        <v>22051</v>
      </c>
      <c r="G1980" t="s">
        <v>1125</v>
      </c>
      <c r="H1980" t="s">
        <v>65</v>
      </c>
      <c r="I1980" t="s">
        <v>23</v>
      </c>
      <c r="J1980" t="s">
        <v>24</v>
      </c>
      <c r="K1980" t="s">
        <v>25</v>
      </c>
      <c r="L1980">
        <v>11</v>
      </c>
    </row>
    <row r="1981" spans="1:12" x14ac:dyDescent="0.2">
      <c r="A1981">
        <v>1980</v>
      </c>
      <c r="B1981" t="s">
        <v>3859</v>
      </c>
      <c r="C1981" t="s">
        <v>3860</v>
      </c>
      <c r="D1981" t="s">
        <v>28</v>
      </c>
      <c r="E1981">
        <v>97</v>
      </c>
      <c r="F1981" s="2">
        <v>33775</v>
      </c>
      <c r="G1981" t="s">
        <v>150</v>
      </c>
      <c r="H1981" t="s">
        <v>22</v>
      </c>
      <c r="I1981" t="s">
        <v>47</v>
      </c>
      <c r="J1981" t="s">
        <v>24</v>
      </c>
      <c r="K1981" t="s">
        <v>25</v>
      </c>
      <c r="L1981">
        <v>7</v>
      </c>
    </row>
    <row r="1982" spans="1:12" x14ac:dyDescent="0.2">
      <c r="A1982">
        <v>1981</v>
      </c>
      <c r="B1982" t="s">
        <v>3861</v>
      </c>
      <c r="C1982" t="s">
        <v>3862</v>
      </c>
      <c r="D1982" t="s">
        <v>28</v>
      </c>
      <c r="E1982">
        <v>62</v>
      </c>
      <c r="F1982" s="2">
        <v>31442</v>
      </c>
      <c r="G1982" t="s">
        <v>80</v>
      </c>
      <c r="H1982" t="s">
        <v>36</v>
      </c>
      <c r="I1982" t="s">
        <v>43</v>
      </c>
      <c r="J1982" t="s">
        <v>24</v>
      </c>
      <c r="K1982" t="s">
        <v>38</v>
      </c>
      <c r="L1982">
        <v>12</v>
      </c>
    </row>
    <row r="1983" spans="1:12" x14ac:dyDescent="0.2">
      <c r="A1983">
        <v>1982</v>
      </c>
      <c r="B1983" t="s">
        <v>712</v>
      </c>
      <c r="C1983" t="s">
        <v>3863</v>
      </c>
      <c r="D1983" t="s">
        <v>41</v>
      </c>
      <c r="E1983">
        <v>80</v>
      </c>
      <c r="F1983" s="2">
        <v>24927</v>
      </c>
      <c r="G1983" t="s">
        <v>140</v>
      </c>
      <c r="H1983" t="s">
        <v>30</v>
      </c>
      <c r="I1983" t="s">
        <v>47</v>
      </c>
      <c r="J1983" t="s">
        <v>24</v>
      </c>
      <c r="K1983" t="s">
        <v>25</v>
      </c>
      <c r="L1983">
        <v>16</v>
      </c>
    </row>
    <row r="1984" spans="1:12" x14ac:dyDescent="0.2">
      <c r="A1984">
        <v>1983</v>
      </c>
      <c r="B1984" t="s">
        <v>3864</v>
      </c>
      <c r="C1984" t="s">
        <v>3865</v>
      </c>
      <c r="D1984" t="s">
        <v>41</v>
      </c>
      <c r="E1984">
        <v>6</v>
      </c>
      <c r="F1984" s="2">
        <v>23080</v>
      </c>
      <c r="G1984" t="s">
        <v>143</v>
      </c>
      <c r="H1984" t="s">
        <v>144</v>
      </c>
      <c r="I1984" t="s">
        <v>43</v>
      </c>
      <c r="J1984" t="s">
        <v>24</v>
      </c>
      <c r="K1984" t="s">
        <v>25</v>
      </c>
      <c r="L1984">
        <v>18</v>
      </c>
    </row>
    <row r="1985" spans="1:12" x14ac:dyDescent="0.2">
      <c r="A1985">
        <v>1984</v>
      </c>
      <c r="B1985" t="s">
        <v>3535</v>
      </c>
      <c r="C1985" t="s">
        <v>3866</v>
      </c>
      <c r="D1985" t="s">
        <v>28</v>
      </c>
      <c r="E1985">
        <v>70</v>
      </c>
      <c r="F1985" s="2">
        <v>36312</v>
      </c>
      <c r="G1985" t="s">
        <v>131</v>
      </c>
      <c r="H1985" t="s">
        <v>22</v>
      </c>
      <c r="I1985" t="s">
        <v>23</v>
      </c>
      <c r="J1985" t="s">
        <v>24</v>
      </c>
      <c r="K1985" t="s">
        <v>25</v>
      </c>
      <c r="L1985">
        <v>1</v>
      </c>
    </row>
    <row r="1986" spans="1:12" x14ac:dyDescent="0.2">
      <c r="A1986">
        <v>1985</v>
      </c>
      <c r="B1986" t="s">
        <v>3491</v>
      </c>
      <c r="C1986" t="s">
        <v>3867</v>
      </c>
      <c r="D1986" t="s">
        <v>41</v>
      </c>
      <c r="E1986">
        <v>1</v>
      </c>
      <c r="F1986" s="2">
        <v>28826</v>
      </c>
      <c r="G1986" t="s">
        <v>799</v>
      </c>
      <c r="H1986" t="s">
        <v>36</v>
      </c>
      <c r="I1986" t="s">
        <v>23</v>
      </c>
      <c r="J1986" t="s">
        <v>24</v>
      </c>
      <c r="K1986" t="s">
        <v>25</v>
      </c>
      <c r="L1986">
        <v>16</v>
      </c>
    </row>
    <row r="1987" spans="1:12" x14ac:dyDescent="0.2">
      <c r="A1987">
        <v>1986</v>
      </c>
      <c r="B1987" t="s">
        <v>3868</v>
      </c>
      <c r="C1987" t="s">
        <v>3869</v>
      </c>
      <c r="D1987" t="s">
        <v>41</v>
      </c>
      <c r="E1987">
        <v>53</v>
      </c>
      <c r="F1987" s="2">
        <v>29950</v>
      </c>
      <c r="G1987" t="s">
        <v>36</v>
      </c>
      <c r="H1987" t="s">
        <v>46</v>
      </c>
      <c r="I1987" t="s">
        <v>23</v>
      </c>
      <c r="J1987" t="s">
        <v>24</v>
      </c>
      <c r="K1987" t="s">
        <v>38</v>
      </c>
      <c r="L1987">
        <v>16</v>
      </c>
    </row>
    <row r="1988" spans="1:12" x14ac:dyDescent="0.2">
      <c r="A1988">
        <v>1987</v>
      </c>
      <c r="B1988" t="s">
        <v>3870</v>
      </c>
      <c r="C1988" t="s">
        <v>3871</v>
      </c>
      <c r="D1988" t="s">
        <v>28</v>
      </c>
      <c r="E1988">
        <v>56</v>
      </c>
      <c r="F1988" s="2">
        <v>20614</v>
      </c>
      <c r="G1988" t="s">
        <v>225</v>
      </c>
      <c r="H1988" t="s">
        <v>22</v>
      </c>
      <c r="I1988" t="s">
        <v>43</v>
      </c>
      <c r="J1988" t="s">
        <v>24</v>
      </c>
      <c r="K1988" t="s">
        <v>38</v>
      </c>
      <c r="L1988">
        <v>8</v>
      </c>
    </row>
    <row r="1989" spans="1:12" x14ac:dyDescent="0.2">
      <c r="A1989">
        <v>1988</v>
      </c>
      <c r="B1989" t="s">
        <v>3872</v>
      </c>
      <c r="C1989" t="s">
        <v>3873</v>
      </c>
      <c r="D1989" t="s">
        <v>28</v>
      </c>
      <c r="E1989">
        <v>27</v>
      </c>
      <c r="F1989" s="2">
        <v>20925</v>
      </c>
      <c r="G1989" t="s">
        <v>33</v>
      </c>
      <c r="H1989" t="s">
        <v>34</v>
      </c>
      <c r="I1989" t="s">
        <v>23</v>
      </c>
      <c r="J1989" t="s">
        <v>24</v>
      </c>
      <c r="K1989" t="s">
        <v>38</v>
      </c>
      <c r="L1989">
        <v>8</v>
      </c>
    </row>
    <row r="1990" spans="1:12" x14ac:dyDescent="0.2">
      <c r="A1990">
        <v>1989</v>
      </c>
      <c r="B1990" t="s">
        <v>3874</v>
      </c>
      <c r="C1990" t="s">
        <v>3875</v>
      </c>
      <c r="D1990" t="s">
        <v>41</v>
      </c>
      <c r="E1990">
        <v>46</v>
      </c>
      <c r="F1990" s="2">
        <v>26866</v>
      </c>
      <c r="G1990" t="s">
        <v>349</v>
      </c>
      <c r="H1990" t="s">
        <v>34</v>
      </c>
      <c r="I1990" t="s">
        <v>47</v>
      </c>
      <c r="J1990" t="s">
        <v>24</v>
      </c>
      <c r="K1990" t="s">
        <v>25</v>
      </c>
      <c r="L1990">
        <v>17</v>
      </c>
    </row>
    <row r="1991" spans="1:12" x14ac:dyDescent="0.2">
      <c r="A1991">
        <v>1990</v>
      </c>
      <c r="B1991" t="s">
        <v>3876</v>
      </c>
      <c r="C1991" t="s">
        <v>3877</v>
      </c>
      <c r="D1991" t="s">
        <v>128</v>
      </c>
      <c r="E1991">
        <v>9</v>
      </c>
      <c r="F1991" s="2"/>
      <c r="G1991" t="s">
        <v>161</v>
      </c>
      <c r="H1991" t="s">
        <v>30</v>
      </c>
      <c r="I1991" t="s">
        <v>47</v>
      </c>
      <c r="J1991" t="s">
        <v>24</v>
      </c>
      <c r="K1991" t="s">
        <v>38</v>
      </c>
    </row>
    <row r="1992" spans="1:12" x14ac:dyDescent="0.2">
      <c r="A1992">
        <v>1991</v>
      </c>
      <c r="B1992" t="s">
        <v>1172</v>
      </c>
      <c r="C1992" t="s">
        <v>3878</v>
      </c>
      <c r="D1992" t="s">
        <v>28</v>
      </c>
      <c r="E1992">
        <v>35</v>
      </c>
      <c r="F1992" s="2">
        <v>34239</v>
      </c>
      <c r="G1992" t="s">
        <v>108</v>
      </c>
      <c r="H1992" t="s">
        <v>22</v>
      </c>
      <c r="I1992" t="s">
        <v>23</v>
      </c>
      <c r="J1992" t="s">
        <v>24</v>
      </c>
      <c r="K1992" t="s">
        <v>25</v>
      </c>
      <c r="L1992">
        <v>8</v>
      </c>
    </row>
    <row r="1993" spans="1:12" x14ac:dyDescent="0.2">
      <c r="A1993">
        <v>1992</v>
      </c>
      <c r="B1993" t="s">
        <v>1401</v>
      </c>
      <c r="C1993" t="s">
        <v>3879</v>
      </c>
      <c r="D1993" t="s">
        <v>41</v>
      </c>
      <c r="E1993">
        <v>28</v>
      </c>
      <c r="F1993" s="2">
        <v>34993</v>
      </c>
      <c r="G1993" t="s">
        <v>1305</v>
      </c>
      <c r="H1993" t="s">
        <v>65</v>
      </c>
      <c r="I1993" t="s">
        <v>23</v>
      </c>
      <c r="J1993" t="s">
        <v>24</v>
      </c>
      <c r="K1993" t="s">
        <v>25</v>
      </c>
      <c r="L1993">
        <v>3</v>
      </c>
    </row>
    <row r="1994" spans="1:12" x14ac:dyDescent="0.2">
      <c r="A1994">
        <v>1993</v>
      </c>
      <c r="B1994" t="s">
        <v>3880</v>
      </c>
      <c r="C1994" t="s">
        <v>3881</v>
      </c>
      <c r="D1994" t="s">
        <v>28</v>
      </c>
      <c r="E1994">
        <v>82</v>
      </c>
      <c r="F1994" s="2">
        <v>29429</v>
      </c>
      <c r="G1994" t="s">
        <v>716</v>
      </c>
      <c r="H1994" t="s">
        <v>36</v>
      </c>
      <c r="I1994" t="s">
        <v>47</v>
      </c>
      <c r="J1994" t="s">
        <v>24</v>
      </c>
      <c r="K1994" t="s">
        <v>25</v>
      </c>
      <c r="L1994">
        <v>3</v>
      </c>
    </row>
    <row r="1995" spans="1:12" x14ac:dyDescent="0.2">
      <c r="A1995">
        <v>1994</v>
      </c>
      <c r="B1995" t="s">
        <v>3882</v>
      </c>
      <c r="C1995" t="s">
        <v>3883</v>
      </c>
      <c r="D1995" t="s">
        <v>41</v>
      </c>
      <c r="E1995">
        <v>71</v>
      </c>
      <c r="F1995" s="2">
        <v>31527</v>
      </c>
      <c r="G1995" t="s">
        <v>36</v>
      </c>
      <c r="H1995" t="s">
        <v>65</v>
      </c>
      <c r="I1995" t="s">
        <v>47</v>
      </c>
      <c r="J1995" t="s">
        <v>24</v>
      </c>
      <c r="K1995" t="s">
        <v>38</v>
      </c>
      <c r="L1995">
        <v>11</v>
      </c>
    </row>
    <row r="1996" spans="1:12" x14ac:dyDescent="0.2">
      <c r="A1996">
        <v>1995</v>
      </c>
      <c r="B1996" t="s">
        <v>2488</v>
      </c>
      <c r="C1996" t="s">
        <v>3884</v>
      </c>
      <c r="D1996" t="s">
        <v>41</v>
      </c>
      <c r="E1996">
        <v>6</v>
      </c>
      <c r="F1996" s="2">
        <v>25288</v>
      </c>
      <c r="G1996" t="s">
        <v>309</v>
      </c>
      <c r="H1996" t="s">
        <v>36</v>
      </c>
      <c r="I1996" t="s">
        <v>23</v>
      </c>
      <c r="J1996" t="s">
        <v>24</v>
      </c>
      <c r="K1996" t="s">
        <v>25</v>
      </c>
      <c r="L1996">
        <v>11</v>
      </c>
    </row>
    <row r="1997" spans="1:12" x14ac:dyDescent="0.2">
      <c r="A1997">
        <v>1996</v>
      </c>
      <c r="B1997" t="s">
        <v>3885</v>
      </c>
      <c r="C1997" t="s">
        <v>3886</v>
      </c>
      <c r="D1997" t="s">
        <v>28</v>
      </c>
      <c r="E1997">
        <v>4</v>
      </c>
      <c r="F1997" s="2">
        <v>31410</v>
      </c>
      <c r="G1997" t="s">
        <v>501</v>
      </c>
      <c r="H1997" t="s">
        <v>65</v>
      </c>
      <c r="I1997" t="s">
        <v>23</v>
      </c>
      <c r="J1997" t="s">
        <v>24</v>
      </c>
      <c r="K1997" t="s">
        <v>38</v>
      </c>
      <c r="L1997">
        <v>4</v>
      </c>
    </row>
    <row r="1998" spans="1:12" x14ac:dyDescent="0.2">
      <c r="A1998">
        <v>1997</v>
      </c>
      <c r="B1998" t="s">
        <v>3887</v>
      </c>
      <c r="C1998" t="s">
        <v>3888</v>
      </c>
      <c r="D1998" t="s">
        <v>28</v>
      </c>
      <c r="E1998">
        <v>57</v>
      </c>
      <c r="F1998" s="2">
        <v>35335</v>
      </c>
      <c r="G1998" t="s">
        <v>501</v>
      </c>
      <c r="H1998" t="s">
        <v>36</v>
      </c>
      <c r="I1998" t="s">
        <v>23</v>
      </c>
      <c r="J1998" t="s">
        <v>24</v>
      </c>
      <c r="K1998" t="s">
        <v>38</v>
      </c>
      <c r="L1998">
        <v>5</v>
      </c>
    </row>
    <row r="1999" spans="1:12" x14ac:dyDescent="0.2">
      <c r="A1999">
        <v>1998</v>
      </c>
      <c r="B1999" t="s">
        <v>3889</v>
      </c>
      <c r="C1999" t="s">
        <v>3890</v>
      </c>
      <c r="D1999" t="s">
        <v>28</v>
      </c>
      <c r="E1999">
        <v>13</v>
      </c>
      <c r="F1999" s="2">
        <v>27479</v>
      </c>
      <c r="G1999" t="s">
        <v>77</v>
      </c>
      <c r="H1999" t="s">
        <v>65</v>
      </c>
      <c r="I1999" t="s">
        <v>47</v>
      </c>
      <c r="J1999" t="s">
        <v>24</v>
      </c>
      <c r="K1999" t="s">
        <v>38</v>
      </c>
      <c r="L1999">
        <v>21</v>
      </c>
    </row>
    <row r="2000" spans="1:12" x14ac:dyDescent="0.2">
      <c r="A2000">
        <v>1999</v>
      </c>
      <c r="B2000" t="s">
        <v>3891</v>
      </c>
      <c r="C2000" t="s">
        <v>3892</v>
      </c>
      <c r="D2000" t="s">
        <v>41</v>
      </c>
      <c r="E2000">
        <v>6</v>
      </c>
      <c r="F2000" s="2">
        <v>22874</v>
      </c>
      <c r="G2000" t="s">
        <v>64</v>
      </c>
      <c r="H2000" t="s">
        <v>65</v>
      </c>
      <c r="I2000" t="s">
        <v>23</v>
      </c>
      <c r="J2000" t="s">
        <v>24</v>
      </c>
      <c r="K2000" t="s">
        <v>25</v>
      </c>
      <c r="L2000">
        <v>7</v>
      </c>
    </row>
    <row r="2001" spans="1:12" x14ac:dyDescent="0.2">
      <c r="A2001">
        <v>2000</v>
      </c>
      <c r="B2001" t="s">
        <v>3893</v>
      </c>
      <c r="C2001" t="s">
        <v>3894</v>
      </c>
      <c r="D2001" t="s">
        <v>128</v>
      </c>
      <c r="E2001">
        <v>68</v>
      </c>
      <c r="F2001" s="2"/>
      <c r="G2001" t="s">
        <v>336</v>
      </c>
      <c r="H2001" t="s">
        <v>37</v>
      </c>
      <c r="I2001" t="s">
        <v>47</v>
      </c>
      <c r="J2001" t="s">
        <v>24</v>
      </c>
      <c r="K2001" t="s">
        <v>25</v>
      </c>
    </row>
    <row r="2002" spans="1:12" x14ac:dyDescent="0.2">
      <c r="A2002">
        <v>2001</v>
      </c>
      <c r="B2002" t="s">
        <v>3895</v>
      </c>
      <c r="C2002" t="s">
        <v>3896</v>
      </c>
      <c r="D2002" t="s">
        <v>41</v>
      </c>
      <c r="E2002">
        <v>21</v>
      </c>
      <c r="F2002" s="2">
        <v>28404</v>
      </c>
      <c r="G2002" t="s">
        <v>413</v>
      </c>
      <c r="H2002" t="s">
        <v>65</v>
      </c>
      <c r="I2002" t="s">
        <v>23</v>
      </c>
      <c r="J2002" t="s">
        <v>24</v>
      </c>
      <c r="K2002" t="s">
        <v>25</v>
      </c>
      <c r="L2002">
        <v>3</v>
      </c>
    </row>
    <row r="2003" spans="1:12" x14ac:dyDescent="0.2">
      <c r="A2003">
        <v>2002</v>
      </c>
      <c r="B2003" t="s">
        <v>3389</v>
      </c>
      <c r="C2003" t="s">
        <v>3897</v>
      </c>
      <c r="D2003" t="s">
        <v>41</v>
      </c>
      <c r="E2003">
        <v>55</v>
      </c>
      <c r="F2003" s="2">
        <v>26104</v>
      </c>
      <c r="G2003" t="s">
        <v>2152</v>
      </c>
      <c r="H2003" t="s">
        <v>30</v>
      </c>
      <c r="I2003" t="s">
        <v>23</v>
      </c>
      <c r="J2003" t="s">
        <v>24</v>
      </c>
      <c r="K2003" t="s">
        <v>38</v>
      </c>
      <c r="L2003">
        <v>12</v>
      </c>
    </row>
    <row r="2004" spans="1:12" x14ac:dyDescent="0.2">
      <c r="A2004">
        <v>2003</v>
      </c>
      <c r="B2004" t="s">
        <v>3898</v>
      </c>
      <c r="C2004" t="s">
        <v>3899</v>
      </c>
      <c r="D2004" t="s">
        <v>41</v>
      </c>
      <c r="E2004">
        <v>80</v>
      </c>
      <c r="F2004" s="2">
        <v>22818</v>
      </c>
      <c r="G2004" t="s">
        <v>1125</v>
      </c>
      <c r="H2004" t="s">
        <v>65</v>
      </c>
      <c r="I2004" t="s">
        <v>47</v>
      </c>
      <c r="J2004" t="s">
        <v>24</v>
      </c>
      <c r="K2004" t="s">
        <v>25</v>
      </c>
      <c r="L2004">
        <v>8</v>
      </c>
    </row>
    <row r="2005" spans="1:12" x14ac:dyDescent="0.2">
      <c r="A2005">
        <v>2004</v>
      </c>
      <c r="B2005" t="s">
        <v>3900</v>
      </c>
      <c r="C2005" t="s">
        <v>3901</v>
      </c>
      <c r="D2005" t="s">
        <v>28</v>
      </c>
      <c r="E2005">
        <v>16</v>
      </c>
      <c r="F2005" s="2">
        <v>23174</v>
      </c>
      <c r="G2005" t="s">
        <v>64</v>
      </c>
      <c r="H2005" t="s">
        <v>65</v>
      </c>
      <c r="I2005" t="s">
        <v>43</v>
      </c>
      <c r="J2005" t="s">
        <v>24</v>
      </c>
      <c r="K2005" t="s">
        <v>25</v>
      </c>
      <c r="L2005">
        <v>10</v>
      </c>
    </row>
    <row r="2006" spans="1:12" x14ac:dyDescent="0.2">
      <c r="A2006">
        <v>2005</v>
      </c>
      <c r="B2006" t="s">
        <v>2016</v>
      </c>
      <c r="C2006" t="s">
        <v>3902</v>
      </c>
      <c r="D2006" t="s">
        <v>41</v>
      </c>
      <c r="E2006">
        <v>41</v>
      </c>
      <c r="F2006" s="2">
        <v>28722</v>
      </c>
      <c r="G2006" t="s">
        <v>476</v>
      </c>
      <c r="H2006" t="s">
        <v>65</v>
      </c>
      <c r="I2006" t="s">
        <v>47</v>
      </c>
      <c r="J2006" t="s">
        <v>24</v>
      </c>
      <c r="K2006" t="s">
        <v>38</v>
      </c>
      <c r="L2006">
        <v>17</v>
      </c>
    </row>
    <row r="2007" spans="1:12" x14ac:dyDescent="0.2">
      <c r="A2007">
        <v>2006</v>
      </c>
      <c r="B2007" t="s">
        <v>3903</v>
      </c>
      <c r="C2007" t="s">
        <v>3904</v>
      </c>
      <c r="D2007" t="s">
        <v>41</v>
      </c>
      <c r="E2007">
        <v>33</v>
      </c>
      <c r="F2007" s="2">
        <v>36437</v>
      </c>
      <c r="G2007" t="s">
        <v>386</v>
      </c>
      <c r="H2007" t="s">
        <v>34</v>
      </c>
      <c r="I2007" t="s">
        <v>47</v>
      </c>
      <c r="J2007" t="s">
        <v>24</v>
      </c>
      <c r="K2007" t="s">
        <v>25</v>
      </c>
      <c r="L2007">
        <v>2</v>
      </c>
    </row>
    <row r="2008" spans="1:12" x14ac:dyDescent="0.2">
      <c r="A2008">
        <v>2007</v>
      </c>
      <c r="B2008" t="s">
        <v>3905</v>
      </c>
      <c r="C2008" t="s">
        <v>3906</v>
      </c>
      <c r="D2008" t="s">
        <v>28</v>
      </c>
      <c r="E2008">
        <v>8</v>
      </c>
      <c r="F2008" s="2">
        <v>25671</v>
      </c>
      <c r="G2008" t="s">
        <v>1729</v>
      </c>
      <c r="H2008" t="s">
        <v>65</v>
      </c>
      <c r="I2008" t="s">
        <v>23</v>
      </c>
      <c r="J2008" t="s">
        <v>24</v>
      </c>
      <c r="K2008" t="s">
        <v>25</v>
      </c>
      <c r="L2008">
        <v>15</v>
      </c>
    </row>
    <row r="2009" spans="1:12" x14ac:dyDescent="0.2">
      <c r="A2009">
        <v>2008</v>
      </c>
      <c r="B2009" t="s">
        <v>3907</v>
      </c>
      <c r="C2009" t="s">
        <v>3908</v>
      </c>
      <c r="D2009" t="s">
        <v>28</v>
      </c>
      <c r="E2009">
        <v>77</v>
      </c>
      <c r="F2009" s="2">
        <v>34177</v>
      </c>
      <c r="G2009" t="s">
        <v>261</v>
      </c>
      <c r="H2009" t="s">
        <v>30</v>
      </c>
      <c r="I2009" t="s">
        <v>23</v>
      </c>
      <c r="J2009" t="s">
        <v>24</v>
      </c>
      <c r="K2009" t="s">
        <v>25</v>
      </c>
      <c r="L2009">
        <v>3</v>
      </c>
    </row>
    <row r="2010" spans="1:12" x14ac:dyDescent="0.2">
      <c r="A2010">
        <v>2009</v>
      </c>
      <c r="B2010" t="s">
        <v>3909</v>
      </c>
      <c r="C2010" t="s">
        <v>3910</v>
      </c>
      <c r="D2010" t="s">
        <v>41</v>
      </c>
      <c r="E2010">
        <v>19</v>
      </c>
      <c r="F2010" s="2">
        <v>21991</v>
      </c>
      <c r="G2010" t="s">
        <v>2934</v>
      </c>
      <c r="H2010" t="s">
        <v>22</v>
      </c>
      <c r="I2010" t="s">
        <v>43</v>
      </c>
      <c r="J2010" t="s">
        <v>24</v>
      </c>
      <c r="K2010" t="s">
        <v>25</v>
      </c>
      <c r="L2010">
        <v>19</v>
      </c>
    </row>
    <row r="2011" spans="1:12" x14ac:dyDescent="0.2">
      <c r="A2011">
        <v>2010</v>
      </c>
      <c r="B2011" t="s">
        <v>1327</v>
      </c>
      <c r="C2011" t="s">
        <v>3911</v>
      </c>
      <c r="D2011" t="s">
        <v>28</v>
      </c>
      <c r="E2011">
        <v>88</v>
      </c>
      <c r="F2011" s="2">
        <v>27060</v>
      </c>
      <c r="G2011" t="s">
        <v>248</v>
      </c>
      <c r="H2011" t="s">
        <v>65</v>
      </c>
      <c r="I2011" t="s">
        <v>47</v>
      </c>
      <c r="J2011" t="s">
        <v>24</v>
      </c>
      <c r="K2011" t="s">
        <v>25</v>
      </c>
      <c r="L2011">
        <v>7</v>
      </c>
    </row>
    <row r="2012" spans="1:12" x14ac:dyDescent="0.2">
      <c r="A2012">
        <v>2011</v>
      </c>
      <c r="B2012" t="s">
        <v>3912</v>
      </c>
      <c r="C2012" t="s">
        <v>3913</v>
      </c>
      <c r="D2012" t="s">
        <v>28</v>
      </c>
      <c r="E2012">
        <v>68</v>
      </c>
      <c r="F2012" s="2">
        <v>28512</v>
      </c>
      <c r="G2012" t="s">
        <v>190</v>
      </c>
      <c r="H2012" t="s">
        <v>65</v>
      </c>
      <c r="I2012" t="s">
        <v>47</v>
      </c>
      <c r="J2012" t="s">
        <v>24</v>
      </c>
      <c r="K2012" t="s">
        <v>25</v>
      </c>
      <c r="L2012">
        <v>12</v>
      </c>
    </row>
    <row r="2013" spans="1:12" x14ac:dyDescent="0.2">
      <c r="A2013">
        <v>2012</v>
      </c>
      <c r="B2013" t="s">
        <v>3914</v>
      </c>
      <c r="C2013" t="s">
        <v>3915</v>
      </c>
      <c r="D2013" t="s">
        <v>41</v>
      </c>
      <c r="E2013">
        <v>55</v>
      </c>
      <c r="F2013" s="2">
        <v>26549</v>
      </c>
      <c r="G2013" t="s">
        <v>1423</v>
      </c>
      <c r="H2013" t="s">
        <v>22</v>
      </c>
      <c r="I2013" t="s">
        <v>47</v>
      </c>
      <c r="J2013" t="s">
        <v>24</v>
      </c>
      <c r="K2013" t="s">
        <v>38</v>
      </c>
      <c r="L2013">
        <v>4</v>
      </c>
    </row>
    <row r="2014" spans="1:12" x14ac:dyDescent="0.2">
      <c r="A2014">
        <v>2013</v>
      </c>
      <c r="B2014" t="s">
        <v>3855</v>
      </c>
      <c r="C2014" t="s">
        <v>3916</v>
      </c>
      <c r="D2014" t="s">
        <v>41</v>
      </c>
      <c r="E2014">
        <v>99</v>
      </c>
      <c r="F2014" s="2">
        <v>34921</v>
      </c>
      <c r="G2014" t="s">
        <v>166</v>
      </c>
      <c r="H2014" t="s">
        <v>22</v>
      </c>
      <c r="I2014" t="s">
        <v>43</v>
      </c>
      <c r="J2014" t="s">
        <v>24</v>
      </c>
      <c r="K2014" t="s">
        <v>25</v>
      </c>
      <c r="L2014">
        <v>19</v>
      </c>
    </row>
    <row r="2015" spans="1:12" x14ac:dyDescent="0.2">
      <c r="A2015">
        <v>2014</v>
      </c>
      <c r="B2015" t="s">
        <v>3917</v>
      </c>
      <c r="C2015" t="s">
        <v>3918</v>
      </c>
      <c r="D2015" t="s">
        <v>41</v>
      </c>
      <c r="E2015">
        <v>49</v>
      </c>
      <c r="F2015" s="2">
        <v>33018</v>
      </c>
      <c r="G2015" t="s">
        <v>344</v>
      </c>
      <c r="H2015" t="s">
        <v>65</v>
      </c>
      <c r="I2015" t="s">
        <v>23</v>
      </c>
      <c r="J2015" t="s">
        <v>24</v>
      </c>
      <c r="K2015" t="s">
        <v>25</v>
      </c>
      <c r="L2015">
        <v>8</v>
      </c>
    </row>
    <row r="2016" spans="1:12" x14ac:dyDescent="0.2">
      <c r="A2016">
        <v>2015</v>
      </c>
      <c r="B2016" t="s">
        <v>1303</v>
      </c>
      <c r="C2016" t="s">
        <v>3919</v>
      </c>
      <c r="D2016" t="s">
        <v>41</v>
      </c>
      <c r="E2016">
        <v>6</v>
      </c>
      <c r="F2016" s="2">
        <v>27079</v>
      </c>
      <c r="G2016" t="s">
        <v>1508</v>
      </c>
      <c r="H2016" t="s">
        <v>22</v>
      </c>
      <c r="I2016" t="s">
        <v>43</v>
      </c>
      <c r="J2016" t="s">
        <v>24</v>
      </c>
      <c r="K2016" t="s">
        <v>38</v>
      </c>
      <c r="L2016">
        <v>7</v>
      </c>
    </row>
    <row r="2017" spans="1:12" x14ac:dyDescent="0.2">
      <c r="A2017">
        <v>2016</v>
      </c>
      <c r="B2017" t="s">
        <v>18</v>
      </c>
      <c r="C2017" t="s">
        <v>3920</v>
      </c>
      <c r="D2017" t="s">
        <v>41</v>
      </c>
      <c r="E2017">
        <v>89</v>
      </c>
      <c r="F2017" s="2">
        <v>36118</v>
      </c>
      <c r="G2017" t="s">
        <v>21</v>
      </c>
      <c r="H2017" t="s">
        <v>46</v>
      </c>
      <c r="I2017" t="s">
        <v>43</v>
      </c>
      <c r="J2017" t="s">
        <v>24</v>
      </c>
      <c r="K2017" t="s">
        <v>25</v>
      </c>
      <c r="L2017">
        <v>1</v>
      </c>
    </row>
    <row r="2018" spans="1:12" x14ac:dyDescent="0.2">
      <c r="A2018">
        <v>2017</v>
      </c>
      <c r="B2018" t="s">
        <v>3921</v>
      </c>
      <c r="C2018" t="s">
        <v>3922</v>
      </c>
      <c r="D2018" t="s">
        <v>28</v>
      </c>
      <c r="E2018">
        <v>67</v>
      </c>
      <c r="F2018" s="2">
        <v>34741</v>
      </c>
      <c r="G2018" t="s">
        <v>889</v>
      </c>
      <c r="H2018" t="s">
        <v>30</v>
      </c>
      <c r="I2018" t="s">
        <v>43</v>
      </c>
      <c r="J2018" t="s">
        <v>24</v>
      </c>
      <c r="K2018" t="s">
        <v>25</v>
      </c>
      <c r="L2018">
        <v>6</v>
      </c>
    </row>
    <row r="2019" spans="1:12" x14ac:dyDescent="0.2">
      <c r="A2019">
        <v>2018</v>
      </c>
      <c r="B2019" t="s">
        <v>3923</v>
      </c>
      <c r="C2019" t="s">
        <v>3115</v>
      </c>
      <c r="D2019" t="s">
        <v>28</v>
      </c>
      <c r="E2019">
        <v>80</v>
      </c>
      <c r="F2019" s="2">
        <v>23041</v>
      </c>
      <c r="G2019" t="s">
        <v>386</v>
      </c>
      <c r="H2019" t="s">
        <v>30</v>
      </c>
      <c r="I2019" t="s">
        <v>43</v>
      </c>
      <c r="J2019" t="s">
        <v>24</v>
      </c>
      <c r="K2019" t="s">
        <v>38</v>
      </c>
      <c r="L2019">
        <v>12</v>
      </c>
    </row>
    <row r="2020" spans="1:12" x14ac:dyDescent="0.2">
      <c r="A2020">
        <v>2019</v>
      </c>
      <c r="B2020" t="s">
        <v>3666</v>
      </c>
      <c r="C2020" t="s">
        <v>3924</v>
      </c>
      <c r="D2020" t="s">
        <v>41</v>
      </c>
      <c r="E2020">
        <v>48</v>
      </c>
      <c r="F2020" s="2">
        <v>19615</v>
      </c>
      <c r="G2020" t="s">
        <v>553</v>
      </c>
      <c r="H2020" t="s">
        <v>144</v>
      </c>
      <c r="I2020" t="s">
        <v>47</v>
      </c>
      <c r="J2020" t="s">
        <v>24</v>
      </c>
      <c r="K2020" t="s">
        <v>38</v>
      </c>
      <c r="L2020">
        <v>17</v>
      </c>
    </row>
    <row r="2021" spans="1:12" x14ac:dyDescent="0.2">
      <c r="A2021">
        <v>2020</v>
      </c>
      <c r="B2021" t="s">
        <v>3925</v>
      </c>
      <c r="C2021" t="s">
        <v>3926</v>
      </c>
      <c r="D2021" t="s">
        <v>41</v>
      </c>
      <c r="E2021">
        <v>50</v>
      </c>
      <c r="F2021" s="2">
        <v>26059</v>
      </c>
      <c r="G2021" t="s">
        <v>991</v>
      </c>
      <c r="H2021" t="s">
        <v>34</v>
      </c>
      <c r="I2021" t="s">
        <v>43</v>
      </c>
      <c r="J2021" t="s">
        <v>24</v>
      </c>
      <c r="K2021" t="s">
        <v>25</v>
      </c>
      <c r="L2021">
        <v>14</v>
      </c>
    </row>
    <row r="2022" spans="1:12" x14ac:dyDescent="0.2">
      <c r="A2022">
        <v>2021</v>
      </c>
      <c r="B2022" t="s">
        <v>3927</v>
      </c>
      <c r="C2022" t="s">
        <v>3928</v>
      </c>
      <c r="D2022" t="s">
        <v>128</v>
      </c>
      <c r="E2022">
        <v>31</v>
      </c>
      <c r="F2022" s="2"/>
      <c r="G2022" t="s">
        <v>498</v>
      </c>
      <c r="H2022" t="s">
        <v>37</v>
      </c>
      <c r="I2022" t="s">
        <v>47</v>
      </c>
      <c r="J2022" t="s">
        <v>24</v>
      </c>
      <c r="K2022" t="s">
        <v>25</v>
      </c>
    </row>
    <row r="2023" spans="1:12" x14ac:dyDescent="0.2">
      <c r="A2023">
        <v>2022</v>
      </c>
      <c r="B2023" t="s">
        <v>3929</v>
      </c>
      <c r="C2023" t="s">
        <v>3930</v>
      </c>
      <c r="D2023" t="s">
        <v>28</v>
      </c>
      <c r="E2023">
        <v>79</v>
      </c>
      <c r="F2023" s="2">
        <v>30135</v>
      </c>
      <c r="G2023" t="s">
        <v>36</v>
      </c>
      <c r="H2023" t="s">
        <v>37</v>
      </c>
      <c r="I2023" t="s">
        <v>43</v>
      </c>
      <c r="J2023" t="s">
        <v>24</v>
      </c>
      <c r="K2023" t="s">
        <v>38</v>
      </c>
      <c r="L2023">
        <v>7</v>
      </c>
    </row>
    <row r="2024" spans="1:12" x14ac:dyDescent="0.2">
      <c r="A2024">
        <v>2023</v>
      </c>
      <c r="B2024" t="s">
        <v>3931</v>
      </c>
      <c r="C2024" t="s">
        <v>3932</v>
      </c>
      <c r="D2024" t="s">
        <v>28</v>
      </c>
      <c r="E2024">
        <v>15</v>
      </c>
      <c r="F2024" s="2">
        <v>25944</v>
      </c>
      <c r="G2024" t="s">
        <v>344</v>
      </c>
      <c r="H2024" t="s">
        <v>36</v>
      </c>
      <c r="I2024" t="s">
        <v>47</v>
      </c>
      <c r="J2024" t="s">
        <v>24</v>
      </c>
      <c r="K2024" t="s">
        <v>38</v>
      </c>
      <c r="L2024">
        <v>10</v>
      </c>
    </row>
    <row r="2025" spans="1:12" x14ac:dyDescent="0.2">
      <c r="A2025">
        <v>2024</v>
      </c>
      <c r="B2025" t="s">
        <v>3933</v>
      </c>
      <c r="C2025" t="s">
        <v>3934</v>
      </c>
      <c r="D2025" t="s">
        <v>41</v>
      </c>
      <c r="E2025">
        <v>69</v>
      </c>
      <c r="F2025" s="2">
        <v>36721</v>
      </c>
      <c r="G2025" t="s">
        <v>190</v>
      </c>
      <c r="H2025" t="s">
        <v>37</v>
      </c>
      <c r="I2025" t="s">
        <v>23</v>
      </c>
      <c r="J2025" t="s">
        <v>24</v>
      </c>
      <c r="K2025" t="s">
        <v>25</v>
      </c>
      <c r="L2025">
        <v>2</v>
      </c>
    </row>
    <row r="2026" spans="1:12" x14ac:dyDescent="0.2">
      <c r="A2026">
        <v>2025</v>
      </c>
      <c r="B2026" t="s">
        <v>3935</v>
      </c>
      <c r="C2026" t="s">
        <v>3936</v>
      </c>
      <c r="D2026" t="s">
        <v>28</v>
      </c>
      <c r="E2026">
        <v>59</v>
      </c>
      <c r="F2026" s="2">
        <v>30056</v>
      </c>
      <c r="G2026" t="s">
        <v>134</v>
      </c>
      <c r="H2026" t="s">
        <v>36</v>
      </c>
      <c r="I2026" t="s">
        <v>23</v>
      </c>
      <c r="J2026" t="s">
        <v>24</v>
      </c>
      <c r="K2026" t="s">
        <v>25</v>
      </c>
      <c r="L2026">
        <v>3</v>
      </c>
    </row>
    <row r="2027" spans="1:12" x14ac:dyDescent="0.2">
      <c r="A2027">
        <v>2026</v>
      </c>
      <c r="B2027" t="s">
        <v>3937</v>
      </c>
      <c r="C2027" t="s">
        <v>3938</v>
      </c>
      <c r="D2027" t="s">
        <v>41</v>
      </c>
      <c r="E2027">
        <v>62</v>
      </c>
      <c r="F2027" s="2">
        <v>32038</v>
      </c>
      <c r="G2027" t="s">
        <v>501</v>
      </c>
      <c r="H2027" t="s">
        <v>34</v>
      </c>
      <c r="I2027" t="s">
        <v>23</v>
      </c>
      <c r="J2027" t="s">
        <v>24</v>
      </c>
      <c r="K2027" t="s">
        <v>25</v>
      </c>
      <c r="L2027">
        <v>7</v>
      </c>
    </row>
    <row r="2028" spans="1:12" x14ac:dyDescent="0.2">
      <c r="A2028">
        <v>2027</v>
      </c>
      <c r="B2028" t="s">
        <v>3939</v>
      </c>
      <c r="C2028" t="s">
        <v>3324</v>
      </c>
      <c r="D2028" t="s">
        <v>28</v>
      </c>
      <c r="E2028">
        <v>89</v>
      </c>
      <c r="F2028" s="2">
        <v>23622</v>
      </c>
      <c r="G2028" t="s">
        <v>235</v>
      </c>
      <c r="H2028" t="s">
        <v>36</v>
      </c>
      <c r="I2028" t="s">
        <v>47</v>
      </c>
      <c r="J2028" t="s">
        <v>24</v>
      </c>
      <c r="K2028" t="s">
        <v>38</v>
      </c>
      <c r="L2028">
        <v>10</v>
      </c>
    </row>
    <row r="2029" spans="1:12" x14ac:dyDescent="0.2">
      <c r="A2029">
        <v>2028</v>
      </c>
      <c r="B2029" t="s">
        <v>3940</v>
      </c>
      <c r="C2029" t="s">
        <v>3941</v>
      </c>
      <c r="D2029" t="s">
        <v>41</v>
      </c>
      <c r="E2029">
        <v>25</v>
      </c>
      <c r="F2029" s="2">
        <v>28104</v>
      </c>
      <c r="G2029" t="s">
        <v>156</v>
      </c>
      <c r="H2029" t="s">
        <v>46</v>
      </c>
      <c r="I2029" t="s">
        <v>43</v>
      </c>
      <c r="J2029" t="s">
        <v>24</v>
      </c>
      <c r="K2029" t="s">
        <v>25</v>
      </c>
      <c r="L2029">
        <v>18</v>
      </c>
    </row>
    <row r="2030" spans="1:12" x14ac:dyDescent="0.2">
      <c r="A2030">
        <v>2029</v>
      </c>
      <c r="B2030" t="s">
        <v>3068</v>
      </c>
      <c r="C2030" t="s">
        <v>3942</v>
      </c>
      <c r="D2030" t="s">
        <v>28</v>
      </c>
      <c r="E2030">
        <v>10</v>
      </c>
      <c r="F2030" s="2">
        <v>33673</v>
      </c>
      <c r="G2030" t="s">
        <v>625</v>
      </c>
      <c r="H2030" t="s">
        <v>65</v>
      </c>
      <c r="I2030" t="s">
        <v>23</v>
      </c>
      <c r="J2030" t="s">
        <v>24</v>
      </c>
      <c r="K2030" t="s">
        <v>38</v>
      </c>
      <c r="L2030">
        <v>7</v>
      </c>
    </row>
    <row r="2031" spans="1:12" x14ac:dyDescent="0.2">
      <c r="A2031">
        <v>2030</v>
      </c>
      <c r="B2031" t="s">
        <v>3943</v>
      </c>
      <c r="C2031" t="s">
        <v>3944</v>
      </c>
      <c r="D2031" t="s">
        <v>28</v>
      </c>
      <c r="E2031">
        <v>3</v>
      </c>
      <c r="F2031" s="2">
        <v>22290</v>
      </c>
      <c r="G2031" t="s">
        <v>29</v>
      </c>
      <c r="H2031" t="s">
        <v>34</v>
      </c>
      <c r="I2031" t="s">
        <v>47</v>
      </c>
      <c r="J2031" t="s">
        <v>24</v>
      </c>
      <c r="K2031" t="s">
        <v>38</v>
      </c>
      <c r="L2031">
        <v>15</v>
      </c>
    </row>
    <row r="2032" spans="1:12" x14ac:dyDescent="0.2">
      <c r="A2032">
        <v>2031</v>
      </c>
      <c r="B2032" t="s">
        <v>3945</v>
      </c>
      <c r="C2032" t="s">
        <v>3946</v>
      </c>
      <c r="D2032" t="s">
        <v>28</v>
      </c>
      <c r="E2032">
        <v>99</v>
      </c>
      <c r="F2032" s="2">
        <v>31798</v>
      </c>
      <c r="G2032" t="s">
        <v>491</v>
      </c>
      <c r="H2032" t="s">
        <v>36</v>
      </c>
      <c r="I2032" t="s">
        <v>23</v>
      </c>
      <c r="J2032" t="s">
        <v>24</v>
      </c>
      <c r="K2032" t="s">
        <v>38</v>
      </c>
      <c r="L2032">
        <v>12</v>
      </c>
    </row>
    <row r="2033" spans="1:12" x14ac:dyDescent="0.2">
      <c r="A2033">
        <v>2032</v>
      </c>
      <c r="B2033" t="s">
        <v>3947</v>
      </c>
      <c r="C2033" t="s">
        <v>3948</v>
      </c>
      <c r="D2033" t="s">
        <v>28</v>
      </c>
      <c r="E2033">
        <v>98</v>
      </c>
      <c r="F2033" s="2">
        <v>30568</v>
      </c>
      <c r="G2033" t="s">
        <v>274</v>
      </c>
      <c r="H2033" t="s">
        <v>34</v>
      </c>
      <c r="I2033" t="s">
        <v>23</v>
      </c>
      <c r="J2033" t="s">
        <v>24</v>
      </c>
      <c r="K2033" t="s">
        <v>25</v>
      </c>
      <c r="L2033">
        <v>9</v>
      </c>
    </row>
    <row r="2034" spans="1:12" x14ac:dyDescent="0.2">
      <c r="A2034">
        <v>2033</v>
      </c>
      <c r="B2034" t="s">
        <v>3949</v>
      </c>
      <c r="C2034" t="s">
        <v>3950</v>
      </c>
      <c r="D2034" t="s">
        <v>28</v>
      </c>
      <c r="E2034">
        <v>36</v>
      </c>
      <c r="F2034" s="2">
        <v>26176</v>
      </c>
      <c r="G2034" t="s">
        <v>666</v>
      </c>
      <c r="H2034" t="s">
        <v>22</v>
      </c>
      <c r="I2034" t="s">
        <v>47</v>
      </c>
      <c r="J2034" t="s">
        <v>24</v>
      </c>
      <c r="K2034" t="s">
        <v>38</v>
      </c>
      <c r="L2034">
        <v>10</v>
      </c>
    </row>
    <row r="2035" spans="1:12" x14ac:dyDescent="0.2">
      <c r="A2035">
        <v>2034</v>
      </c>
      <c r="B2035" t="s">
        <v>3951</v>
      </c>
      <c r="C2035" t="s">
        <v>3952</v>
      </c>
      <c r="D2035" t="s">
        <v>41</v>
      </c>
      <c r="E2035">
        <v>87</v>
      </c>
      <c r="F2035" s="2">
        <v>27039</v>
      </c>
      <c r="G2035" t="s">
        <v>271</v>
      </c>
      <c r="H2035" t="s">
        <v>65</v>
      </c>
      <c r="I2035" t="s">
        <v>23</v>
      </c>
      <c r="J2035" t="s">
        <v>24</v>
      </c>
      <c r="K2035" t="s">
        <v>38</v>
      </c>
      <c r="L2035">
        <v>8</v>
      </c>
    </row>
    <row r="2036" spans="1:12" x14ac:dyDescent="0.2">
      <c r="A2036">
        <v>2035</v>
      </c>
      <c r="B2036" t="s">
        <v>2851</v>
      </c>
      <c r="C2036" t="s">
        <v>3953</v>
      </c>
      <c r="D2036" t="s">
        <v>28</v>
      </c>
      <c r="E2036">
        <v>40</v>
      </c>
      <c r="F2036" s="2">
        <v>29007</v>
      </c>
      <c r="G2036" t="s">
        <v>386</v>
      </c>
      <c r="H2036" t="s">
        <v>22</v>
      </c>
      <c r="I2036" t="s">
        <v>23</v>
      </c>
      <c r="J2036" t="s">
        <v>24</v>
      </c>
      <c r="K2036" t="s">
        <v>38</v>
      </c>
      <c r="L2036">
        <v>19</v>
      </c>
    </row>
    <row r="2037" spans="1:12" x14ac:dyDescent="0.2">
      <c r="A2037">
        <v>2036</v>
      </c>
      <c r="B2037" t="s">
        <v>3954</v>
      </c>
      <c r="C2037" t="s">
        <v>3955</v>
      </c>
      <c r="D2037" t="s">
        <v>41</v>
      </c>
      <c r="E2037">
        <v>11</v>
      </c>
      <c r="F2037" s="2">
        <v>28244</v>
      </c>
      <c r="G2037" t="s">
        <v>36</v>
      </c>
      <c r="H2037" t="s">
        <v>36</v>
      </c>
      <c r="I2037" t="s">
        <v>23</v>
      </c>
      <c r="J2037" t="s">
        <v>24</v>
      </c>
      <c r="K2037" t="s">
        <v>38</v>
      </c>
      <c r="L2037">
        <v>17</v>
      </c>
    </row>
    <row r="2038" spans="1:12" x14ac:dyDescent="0.2">
      <c r="A2038">
        <v>2037</v>
      </c>
      <c r="B2038" t="s">
        <v>3956</v>
      </c>
      <c r="C2038" t="s">
        <v>3957</v>
      </c>
      <c r="D2038" t="s">
        <v>28</v>
      </c>
      <c r="E2038">
        <v>19</v>
      </c>
      <c r="F2038" s="2">
        <v>32512</v>
      </c>
      <c r="G2038" t="s">
        <v>553</v>
      </c>
      <c r="H2038" t="s">
        <v>37</v>
      </c>
      <c r="I2038" t="s">
        <v>23</v>
      </c>
      <c r="J2038" t="s">
        <v>24</v>
      </c>
      <c r="K2038" t="s">
        <v>38</v>
      </c>
      <c r="L2038">
        <v>6</v>
      </c>
    </row>
    <row r="2039" spans="1:12" x14ac:dyDescent="0.2">
      <c r="A2039">
        <v>2038</v>
      </c>
      <c r="B2039" t="s">
        <v>2695</v>
      </c>
      <c r="C2039" t="s">
        <v>1018</v>
      </c>
      <c r="D2039" t="s">
        <v>41</v>
      </c>
      <c r="E2039">
        <v>9</v>
      </c>
      <c r="F2039" s="2">
        <v>21880</v>
      </c>
      <c r="G2039" t="s">
        <v>501</v>
      </c>
      <c r="H2039" t="s">
        <v>30</v>
      </c>
      <c r="I2039" t="s">
        <v>23</v>
      </c>
      <c r="J2039" t="s">
        <v>24</v>
      </c>
      <c r="K2039" t="s">
        <v>25</v>
      </c>
      <c r="L2039">
        <v>5</v>
      </c>
    </row>
    <row r="2040" spans="1:12" x14ac:dyDescent="0.2">
      <c r="A2040">
        <v>2039</v>
      </c>
      <c r="B2040" t="s">
        <v>3958</v>
      </c>
      <c r="C2040" t="s">
        <v>3959</v>
      </c>
      <c r="D2040" t="s">
        <v>41</v>
      </c>
      <c r="E2040">
        <v>38</v>
      </c>
      <c r="F2040" s="2">
        <v>28575</v>
      </c>
      <c r="G2040" t="s">
        <v>386</v>
      </c>
      <c r="H2040" t="s">
        <v>37</v>
      </c>
      <c r="I2040" t="s">
        <v>47</v>
      </c>
      <c r="J2040" t="s">
        <v>24</v>
      </c>
      <c r="K2040" t="s">
        <v>25</v>
      </c>
      <c r="L2040">
        <v>7</v>
      </c>
    </row>
    <row r="2041" spans="1:12" x14ac:dyDescent="0.2">
      <c r="A2041">
        <v>2040</v>
      </c>
      <c r="B2041" t="s">
        <v>3960</v>
      </c>
      <c r="C2041" t="s">
        <v>3961</v>
      </c>
      <c r="D2041" t="s">
        <v>28</v>
      </c>
      <c r="E2041">
        <v>25</v>
      </c>
      <c r="F2041" s="2">
        <v>25451</v>
      </c>
      <c r="G2041" t="s">
        <v>190</v>
      </c>
      <c r="H2041" t="s">
        <v>46</v>
      </c>
      <c r="I2041" t="s">
        <v>43</v>
      </c>
      <c r="J2041" t="s">
        <v>24</v>
      </c>
      <c r="K2041" t="s">
        <v>25</v>
      </c>
      <c r="L2041">
        <v>12</v>
      </c>
    </row>
    <row r="2042" spans="1:12" x14ac:dyDescent="0.2">
      <c r="A2042">
        <v>2041</v>
      </c>
      <c r="B2042" t="s">
        <v>3962</v>
      </c>
      <c r="C2042" t="s">
        <v>78</v>
      </c>
      <c r="D2042" t="s">
        <v>28</v>
      </c>
      <c r="E2042">
        <v>52</v>
      </c>
      <c r="F2042" s="2">
        <v>21120</v>
      </c>
      <c r="G2042" t="s">
        <v>296</v>
      </c>
      <c r="H2042" t="s">
        <v>30</v>
      </c>
      <c r="I2042" t="s">
        <v>23</v>
      </c>
      <c r="J2042" t="s">
        <v>24</v>
      </c>
      <c r="K2042" t="s">
        <v>38</v>
      </c>
      <c r="L2042">
        <v>17</v>
      </c>
    </row>
    <row r="2043" spans="1:12" x14ac:dyDescent="0.2">
      <c r="A2043">
        <v>2042</v>
      </c>
      <c r="B2043" t="s">
        <v>3550</v>
      </c>
      <c r="C2043" t="s">
        <v>3963</v>
      </c>
      <c r="D2043" t="s">
        <v>28</v>
      </c>
      <c r="E2043">
        <v>65</v>
      </c>
      <c r="F2043" s="2">
        <v>25064</v>
      </c>
      <c r="G2043" t="s">
        <v>166</v>
      </c>
      <c r="H2043" t="s">
        <v>22</v>
      </c>
      <c r="I2043" t="s">
        <v>23</v>
      </c>
      <c r="J2043" t="s">
        <v>24</v>
      </c>
      <c r="K2043" t="s">
        <v>38</v>
      </c>
      <c r="L2043">
        <v>17</v>
      </c>
    </row>
    <row r="2044" spans="1:12" x14ac:dyDescent="0.2">
      <c r="A2044">
        <v>2043</v>
      </c>
      <c r="B2044" t="s">
        <v>3964</v>
      </c>
      <c r="C2044" t="s">
        <v>3965</v>
      </c>
      <c r="D2044" t="s">
        <v>41</v>
      </c>
      <c r="E2044">
        <v>67</v>
      </c>
      <c r="F2044" s="2">
        <v>28373</v>
      </c>
      <c r="G2044" t="s">
        <v>988</v>
      </c>
      <c r="H2044" t="s">
        <v>36</v>
      </c>
      <c r="I2044" t="s">
        <v>23</v>
      </c>
      <c r="J2044" t="s">
        <v>24</v>
      </c>
      <c r="K2044" t="s">
        <v>38</v>
      </c>
      <c r="L2044">
        <v>7</v>
      </c>
    </row>
    <row r="2045" spans="1:12" x14ac:dyDescent="0.2">
      <c r="A2045">
        <v>2044</v>
      </c>
      <c r="B2045" t="s">
        <v>3966</v>
      </c>
      <c r="C2045" t="s">
        <v>3967</v>
      </c>
      <c r="D2045" t="s">
        <v>41</v>
      </c>
      <c r="E2045">
        <v>84</v>
      </c>
      <c r="F2045" s="2">
        <v>36009</v>
      </c>
      <c r="G2045" t="s">
        <v>402</v>
      </c>
      <c r="H2045" t="s">
        <v>22</v>
      </c>
      <c r="I2045" t="s">
        <v>23</v>
      </c>
      <c r="J2045" t="s">
        <v>24</v>
      </c>
      <c r="K2045" t="s">
        <v>25</v>
      </c>
      <c r="L2045">
        <v>1</v>
      </c>
    </row>
    <row r="2046" spans="1:12" x14ac:dyDescent="0.2">
      <c r="A2046">
        <v>2045</v>
      </c>
      <c r="B2046" t="s">
        <v>3968</v>
      </c>
      <c r="C2046" t="s">
        <v>3969</v>
      </c>
      <c r="D2046" t="s">
        <v>41</v>
      </c>
      <c r="E2046">
        <v>15</v>
      </c>
      <c r="F2046" s="2">
        <v>30866</v>
      </c>
      <c r="G2046" t="s">
        <v>190</v>
      </c>
      <c r="H2046" t="s">
        <v>30</v>
      </c>
      <c r="I2046" t="s">
        <v>47</v>
      </c>
      <c r="J2046" t="s">
        <v>24</v>
      </c>
      <c r="K2046" t="s">
        <v>38</v>
      </c>
      <c r="L2046">
        <v>15</v>
      </c>
    </row>
    <row r="2047" spans="1:12" x14ac:dyDescent="0.2">
      <c r="A2047">
        <v>2046</v>
      </c>
      <c r="B2047" t="s">
        <v>1809</v>
      </c>
      <c r="C2047" t="s">
        <v>3970</v>
      </c>
      <c r="D2047" t="s">
        <v>41</v>
      </c>
      <c r="E2047">
        <v>3</v>
      </c>
      <c r="F2047" s="2">
        <v>21758</v>
      </c>
      <c r="G2047" t="s">
        <v>326</v>
      </c>
      <c r="H2047" t="s">
        <v>36</v>
      </c>
      <c r="I2047" t="s">
        <v>23</v>
      </c>
      <c r="J2047" t="s">
        <v>24</v>
      </c>
      <c r="K2047" t="s">
        <v>25</v>
      </c>
      <c r="L2047">
        <v>13</v>
      </c>
    </row>
    <row r="2048" spans="1:12" x14ac:dyDescent="0.2">
      <c r="A2048">
        <v>2047</v>
      </c>
      <c r="B2048" t="s">
        <v>2346</v>
      </c>
      <c r="C2048" t="s">
        <v>3971</v>
      </c>
      <c r="D2048" t="s">
        <v>41</v>
      </c>
      <c r="E2048">
        <v>45</v>
      </c>
      <c r="F2048" s="2">
        <v>27497</v>
      </c>
      <c r="G2048" t="s">
        <v>187</v>
      </c>
      <c r="H2048" t="s">
        <v>30</v>
      </c>
      <c r="I2048" t="s">
        <v>43</v>
      </c>
      <c r="J2048" t="s">
        <v>24</v>
      </c>
      <c r="K2048" t="s">
        <v>25</v>
      </c>
      <c r="L2048">
        <v>21</v>
      </c>
    </row>
    <row r="2049" spans="1:12" x14ac:dyDescent="0.2">
      <c r="A2049">
        <v>2048</v>
      </c>
      <c r="B2049" t="s">
        <v>84</v>
      </c>
      <c r="C2049" t="s">
        <v>3972</v>
      </c>
      <c r="D2049" t="s">
        <v>41</v>
      </c>
      <c r="E2049">
        <v>22</v>
      </c>
      <c r="F2049" s="2">
        <v>22019</v>
      </c>
      <c r="G2049" t="s">
        <v>369</v>
      </c>
      <c r="H2049" t="s">
        <v>30</v>
      </c>
      <c r="I2049" t="s">
        <v>47</v>
      </c>
      <c r="J2049" t="s">
        <v>24</v>
      </c>
      <c r="K2049" t="s">
        <v>38</v>
      </c>
      <c r="L2049">
        <v>13</v>
      </c>
    </row>
    <row r="2050" spans="1:12" x14ac:dyDescent="0.2">
      <c r="A2050">
        <v>2049</v>
      </c>
      <c r="B2050" t="s">
        <v>3973</v>
      </c>
      <c r="C2050" t="s">
        <v>3974</v>
      </c>
      <c r="D2050" t="s">
        <v>28</v>
      </c>
      <c r="E2050">
        <v>21</v>
      </c>
      <c r="F2050" s="2">
        <v>22689</v>
      </c>
      <c r="G2050" t="s">
        <v>336</v>
      </c>
      <c r="H2050" t="s">
        <v>65</v>
      </c>
      <c r="I2050" t="s">
        <v>47</v>
      </c>
      <c r="J2050" t="s">
        <v>24</v>
      </c>
      <c r="K2050" t="s">
        <v>38</v>
      </c>
      <c r="L2050">
        <v>5</v>
      </c>
    </row>
    <row r="2051" spans="1:12" x14ac:dyDescent="0.2">
      <c r="A2051">
        <v>2050</v>
      </c>
      <c r="B2051" t="s">
        <v>3975</v>
      </c>
      <c r="C2051" t="s">
        <v>3976</v>
      </c>
      <c r="D2051" t="s">
        <v>41</v>
      </c>
      <c r="E2051">
        <v>22</v>
      </c>
      <c r="F2051" s="2">
        <v>19901</v>
      </c>
      <c r="G2051" t="s">
        <v>55</v>
      </c>
      <c r="H2051" t="s">
        <v>36</v>
      </c>
      <c r="I2051" t="s">
        <v>23</v>
      </c>
      <c r="J2051" t="s">
        <v>24</v>
      </c>
      <c r="K2051" t="s">
        <v>25</v>
      </c>
      <c r="L2051">
        <v>5</v>
      </c>
    </row>
    <row r="2052" spans="1:12" x14ac:dyDescent="0.2">
      <c r="A2052">
        <v>2051</v>
      </c>
      <c r="B2052" t="s">
        <v>3977</v>
      </c>
      <c r="C2052" t="s">
        <v>3978</v>
      </c>
      <c r="D2052" t="s">
        <v>41</v>
      </c>
      <c r="E2052">
        <v>8</v>
      </c>
      <c r="F2052" s="2">
        <v>21716</v>
      </c>
      <c r="G2052" t="s">
        <v>86</v>
      </c>
      <c r="H2052" t="s">
        <v>65</v>
      </c>
      <c r="I2052" t="s">
        <v>43</v>
      </c>
      <c r="J2052" t="s">
        <v>24</v>
      </c>
      <c r="K2052" t="s">
        <v>38</v>
      </c>
      <c r="L2052">
        <v>20</v>
      </c>
    </row>
    <row r="2053" spans="1:12" x14ac:dyDescent="0.2">
      <c r="A2053">
        <v>2052</v>
      </c>
      <c r="B2053" t="s">
        <v>3979</v>
      </c>
      <c r="C2053" t="s">
        <v>3980</v>
      </c>
      <c r="D2053" t="s">
        <v>28</v>
      </c>
      <c r="E2053">
        <v>5</v>
      </c>
      <c r="F2053" s="2">
        <v>20423</v>
      </c>
      <c r="G2053" t="s">
        <v>36</v>
      </c>
      <c r="H2053" t="s">
        <v>46</v>
      </c>
      <c r="I2053" t="s">
        <v>23</v>
      </c>
      <c r="J2053" t="s">
        <v>24</v>
      </c>
      <c r="K2053" t="s">
        <v>25</v>
      </c>
      <c r="L2053">
        <v>8</v>
      </c>
    </row>
    <row r="2054" spans="1:12" x14ac:dyDescent="0.2">
      <c r="A2054">
        <v>2053</v>
      </c>
      <c r="B2054" t="s">
        <v>3981</v>
      </c>
      <c r="C2054" t="s">
        <v>2105</v>
      </c>
      <c r="D2054" t="s">
        <v>28</v>
      </c>
      <c r="E2054">
        <v>7</v>
      </c>
      <c r="F2054" s="2">
        <v>28638</v>
      </c>
      <c r="G2054" t="s">
        <v>36</v>
      </c>
      <c r="H2054" t="s">
        <v>30</v>
      </c>
      <c r="I2054" t="s">
        <v>43</v>
      </c>
      <c r="J2054" t="s">
        <v>24</v>
      </c>
      <c r="K2054" t="s">
        <v>25</v>
      </c>
      <c r="L2054">
        <v>11</v>
      </c>
    </row>
    <row r="2055" spans="1:12" x14ac:dyDescent="0.2">
      <c r="A2055">
        <v>2054</v>
      </c>
      <c r="B2055" t="s">
        <v>3982</v>
      </c>
      <c r="C2055" t="s">
        <v>3983</v>
      </c>
      <c r="D2055" t="s">
        <v>28</v>
      </c>
      <c r="E2055">
        <v>12</v>
      </c>
      <c r="F2055" s="2">
        <v>34932</v>
      </c>
      <c r="G2055" t="s">
        <v>36</v>
      </c>
      <c r="H2055" t="s">
        <v>65</v>
      </c>
      <c r="I2055" t="s">
        <v>23</v>
      </c>
      <c r="J2055" t="s">
        <v>24</v>
      </c>
      <c r="K2055" t="s">
        <v>25</v>
      </c>
      <c r="L2055">
        <v>22</v>
      </c>
    </row>
    <row r="2056" spans="1:12" x14ac:dyDescent="0.2">
      <c r="A2056">
        <v>2055</v>
      </c>
      <c r="B2056" t="s">
        <v>3984</v>
      </c>
      <c r="C2056" t="s">
        <v>3985</v>
      </c>
      <c r="D2056" t="s">
        <v>28</v>
      </c>
      <c r="E2056">
        <v>46</v>
      </c>
      <c r="F2056" s="2">
        <v>29478</v>
      </c>
      <c r="G2056" t="s">
        <v>620</v>
      </c>
      <c r="H2056" t="s">
        <v>46</v>
      </c>
      <c r="I2056" t="s">
        <v>47</v>
      </c>
      <c r="J2056" t="s">
        <v>24</v>
      </c>
      <c r="K2056" t="s">
        <v>38</v>
      </c>
      <c r="L2056">
        <v>7</v>
      </c>
    </row>
    <row r="2057" spans="1:12" x14ac:dyDescent="0.2">
      <c r="A2057">
        <v>2056</v>
      </c>
      <c r="B2057" t="s">
        <v>3986</v>
      </c>
      <c r="C2057" t="s">
        <v>3987</v>
      </c>
      <c r="D2057" t="s">
        <v>41</v>
      </c>
      <c r="E2057">
        <v>65</v>
      </c>
      <c r="F2057" s="2">
        <v>31475</v>
      </c>
      <c r="G2057" t="s">
        <v>991</v>
      </c>
      <c r="H2057" t="s">
        <v>34</v>
      </c>
      <c r="I2057" t="s">
        <v>47</v>
      </c>
      <c r="J2057" t="s">
        <v>24</v>
      </c>
      <c r="K2057" t="s">
        <v>38</v>
      </c>
      <c r="L2057">
        <v>22</v>
      </c>
    </row>
    <row r="2058" spans="1:12" x14ac:dyDescent="0.2">
      <c r="A2058">
        <v>2057</v>
      </c>
      <c r="B2058" t="s">
        <v>3988</v>
      </c>
      <c r="C2058" t="s">
        <v>2454</v>
      </c>
      <c r="D2058" t="s">
        <v>41</v>
      </c>
      <c r="E2058">
        <v>99</v>
      </c>
      <c r="F2058" s="2">
        <v>21827</v>
      </c>
      <c r="G2058" t="s">
        <v>870</v>
      </c>
      <c r="H2058" t="s">
        <v>65</v>
      </c>
      <c r="I2058" t="s">
        <v>43</v>
      </c>
      <c r="J2058" t="s">
        <v>24</v>
      </c>
      <c r="K2058" t="s">
        <v>25</v>
      </c>
      <c r="L2058">
        <v>15</v>
      </c>
    </row>
    <row r="2059" spans="1:12" x14ac:dyDescent="0.2">
      <c r="A2059">
        <v>2058</v>
      </c>
      <c r="B2059" t="s">
        <v>3989</v>
      </c>
      <c r="C2059" t="s">
        <v>3990</v>
      </c>
      <c r="D2059" t="s">
        <v>41</v>
      </c>
      <c r="E2059">
        <v>99</v>
      </c>
      <c r="F2059" s="2">
        <v>28525</v>
      </c>
      <c r="G2059" t="s">
        <v>766</v>
      </c>
      <c r="H2059" t="s">
        <v>56</v>
      </c>
      <c r="I2059" t="s">
        <v>47</v>
      </c>
      <c r="J2059" t="s">
        <v>24</v>
      </c>
      <c r="K2059" t="s">
        <v>38</v>
      </c>
      <c r="L2059">
        <v>7</v>
      </c>
    </row>
    <row r="2060" spans="1:12" x14ac:dyDescent="0.2">
      <c r="A2060">
        <v>2059</v>
      </c>
      <c r="B2060" t="s">
        <v>3991</v>
      </c>
      <c r="C2060" t="s">
        <v>3992</v>
      </c>
      <c r="D2060" t="s">
        <v>41</v>
      </c>
      <c r="E2060">
        <v>21</v>
      </c>
      <c r="F2060" s="2">
        <v>28171</v>
      </c>
      <c r="G2060" t="s">
        <v>349</v>
      </c>
      <c r="H2060" t="s">
        <v>36</v>
      </c>
      <c r="I2060" t="s">
        <v>47</v>
      </c>
      <c r="J2060" t="s">
        <v>24</v>
      </c>
      <c r="K2060" t="s">
        <v>38</v>
      </c>
      <c r="L2060">
        <v>12</v>
      </c>
    </row>
    <row r="2061" spans="1:12" x14ac:dyDescent="0.2">
      <c r="A2061">
        <v>2060</v>
      </c>
      <c r="B2061" t="s">
        <v>3993</v>
      </c>
      <c r="C2061" t="s">
        <v>3994</v>
      </c>
      <c r="D2061" t="s">
        <v>41</v>
      </c>
      <c r="E2061">
        <v>17</v>
      </c>
      <c r="F2061" s="2">
        <v>21573</v>
      </c>
      <c r="G2061" t="s">
        <v>238</v>
      </c>
      <c r="H2061" t="s">
        <v>30</v>
      </c>
      <c r="I2061" t="s">
        <v>23</v>
      </c>
      <c r="J2061" t="s">
        <v>24</v>
      </c>
      <c r="K2061" t="s">
        <v>38</v>
      </c>
      <c r="L2061">
        <v>17</v>
      </c>
    </row>
    <row r="2062" spans="1:12" x14ac:dyDescent="0.2">
      <c r="A2062">
        <v>2061</v>
      </c>
      <c r="B2062" t="s">
        <v>182</v>
      </c>
      <c r="D2062" t="s">
        <v>41</v>
      </c>
      <c r="E2062">
        <v>71</v>
      </c>
      <c r="F2062" s="2">
        <v>30340</v>
      </c>
      <c r="G2062" t="s">
        <v>634</v>
      </c>
      <c r="H2062" t="s">
        <v>65</v>
      </c>
      <c r="I2062" t="s">
        <v>47</v>
      </c>
      <c r="J2062" t="s">
        <v>24</v>
      </c>
      <c r="K2062" t="s">
        <v>38</v>
      </c>
      <c r="L2062">
        <v>4</v>
      </c>
    </row>
    <row r="2063" spans="1:12" x14ac:dyDescent="0.2">
      <c r="A2063">
        <v>2062</v>
      </c>
      <c r="B2063" t="s">
        <v>3995</v>
      </c>
      <c r="C2063" t="s">
        <v>3996</v>
      </c>
      <c r="D2063" t="s">
        <v>28</v>
      </c>
      <c r="E2063">
        <v>67</v>
      </c>
      <c r="F2063" s="2">
        <v>27991</v>
      </c>
      <c r="G2063" t="s">
        <v>74</v>
      </c>
      <c r="H2063" t="s">
        <v>46</v>
      </c>
      <c r="I2063" t="s">
        <v>23</v>
      </c>
      <c r="J2063" t="s">
        <v>24</v>
      </c>
      <c r="K2063" t="s">
        <v>38</v>
      </c>
      <c r="L2063">
        <v>18</v>
      </c>
    </row>
    <row r="2064" spans="1:12" x14ac:dyDescent="0.2">
      <c r="A2064">
        <v>2063</v>
      </c>
      <c r="B2064" t="s">
        <v>3436</v>
      </c>
      <c r="C2064" t="s">
        <v>3997</v>
      </c>
      <c r="D2064" t="s">
        <v>28</v>
      </c>
      <c r="E2064">
        <v>55</v>
      </c>
      <c r="F2064" s="2">
        <v>23179</v>
      </c>
      <c r="G2064" t="s">
        <v>581</v>
      </c>
      <c r="H2064" t="s">
        <v>22</v>
      </c>
      <c r="I2064" t="s">
        <v>43</v>
      </c>
      <c r="J2064" t="s">
        <v>24</v>
      </c>
      <c r="K2064" t="s">
        <v>38</v>
      </c>
      <c r="L2064">
        <v>16</v>
      </c>
    </row>
    <row r="2065" spans="1:12" x14ac:dyDescent="0.2">
      <c r="A2065">
        <v>2064</v>
      </c>
      <c r="B2065" t="s">
        <v>3998</v>
      </c>
      <c r="C2065" t="s">
        <v>3999</v>
      </c>
      <c r="D2065" t="s">
        <v>28</v>
      </c>
      <c r="E2065">
        <v>99</v>
      </c>
      <c r="F2065" s="2">
        <v>25342</v>
      </c>
      <c r="G2065" t="s">
        <v>553</v>
      </c>
      <c r="H2065" t="s">
        <v>22</v>
      </c>
      <c r="I2065" t="s">
        <v>23</v>
      </c>
      <c r="J2065" t="s">
        <v>24</v>
      </c>
      <c r="K2065" t="s">
        <v>25</v>
      </c>
      <c r="L2065">
        <v>18</v>
      </c>
    </row>
    <row r="2066" spans="1:12" x14ac:dyDescent="0.2">
      <c r="A2066">
        <v>2065</v>
      </c>
      <c r="B2066" t="s">
        <v>4000</v>
      </c>
      <c r="C2066" t="s">
        <v>4001</v>
      </c>
      <c r="D2066" t="s">
        <v>28</v>
      </c>
      <c r="E2066">
        <v>66</v>
      </c>
      <c r="F2066" s="2">
        <v>28562</v>
      </c>
      <c r="G2066" t="s">
        <v>634</v>
      </c>
      <c r="H2066" t="s">
        <v>46</v>
      </c>
      <c r="I2066" t="s">
        <v>23</v>
      </c>
      <c r="J2066" t="s">
        <v>24</v>
      </c>
      <c r="K2066" t="s">
        <v>25</v>
      </c>
      <c r="L2066">
        <v>12</v>
      </c>
    </row>
    <row r="2067" spans="1:12" x14ac:dyDescent="0.2">
      <c r="A2067">
        <v>2066</v>
      </c>
      <c r="B2067" t="s">
        <v>4002</v>
      </c>
      <c r="C2067" t="s">
        <v>4003</v>
      </c>
      <c r="D2067" t="s">
        <v>28</v>
      </c>
      <c r="E2067">
        <v>91</v>
      </c>
      <c r="F2067" s="2">
        <v>25558</v>
      </c>
      <c r="G2067" t="s">
        <v>150</v>
      </c>
      <c r="H2067" t="s">
        <v>22</v>
      </c>
      <c r="I2067" t="s">
        <v>47</v>
      </c>
      <c r="J2067" t="s">
        <v>24</v>
      </c>
      <c r="K2067" t="s">
        <v>25</v>
      </c>
      <c r="L2067">
        <v>12</v>
      </c>
    </row>
    <row r="2068" spans="1:12" x14ac:dyDescent="0.2">
      <c r="A2068">
        <v>2067</v>
      </c>
      <c r="B2068" t="s">
        <v>3382</v>
      </c>
      <c r="C2068" t="s">
        <v>4004</v>
      </c>
      <c r="D2068" t="s">
        <v>28</v>
      </c>
      <c r="E2068">
        <v>81</v>
      </c>
      <c r="F2068" s="2">
        <v>28980</v>
      </c>
      <c r="G2068" t="s">
        <v>166</v>
      </c>
      <c r="H2068" t="s">
        <v>22</v>
      </c>
      <c r="I2068" t="s">
        <v>23</v>
      </c>
      <c r="J2068" t="s">
        <v>24</v>
      </c>
      <c r="K2068" t="s">
        <v>38</v>
      </c>
      <c r="L2068">
        <v>17</v>
      </c>
    </row>
    <row r="2069" spans="1:12" x14ac:dyDescent="0.2">
      <c r="A2069">
        <v>2068</v>
      </c>
      <c r="B2069" t="s">
        <v>4005</v>
      </c>
      <c r="C2069" t="s">
        <v>4006</v>
      </c>
      <c r="D2069" t="s">
        <v>41</v>
      </c>
      <c r="E2069">
        <v>23</v>
      </c>
      <c r="F2069" s="2">
        <v>20675</v>
      </c>
      <c r="G2069" t="s">
        <v>1868</v>
      </c>
      <c r="H2069" t="s">
        <v>36</v>
      </c>
      <c r="I2069" t="s">
        <v>47</v>
      </c>
      <c r="J2069" t="s">
        <v>24</v>
      </c>
      <c r="K2069" t="s">
        <v>38</v>
      </c>
      <c r="L2069">
        <v>8</v>
      </c>
    </row>
    <row r="2070" spans="1:12" x14ac:dyDescent="0.2">
      <c r="A2070">
        <v>2069</v>
      </c>
      <c r="B2070" t="s">
        <v>4007</v>
      </c>
      <c r="C2070" t="s">
        <v>4008</v>
      </c>
      <c r="D2070" t="s">
        <v>128</v>
      </c>
      <c r="E2070">
        <v>32</v>
      </c>
      <c r="F2070" s="2"/>
      <c r="G2070" t="s">
        <v>1753</v>
      </c>
      <c r="H2070" t="s">
        <v>37</v>
      </c>
      <c r="I2070" t="s">
        <v>23</v>
      </c>
      <c r="J2070" t="s">
        <v>24</v>
      </c>
      <c r="K2070" t="s">
        <v>25</v>
      </c>
    </row>
    <row r="2071" spans="1:12" x14ac:dyDescent="0.2">
      <c r="A2071">
        <v>2070</v>
      </c>
      <c r="B2071" t="s">
        <v>1319</v>
      </c>
      <c r="C2071" t="s">
        <v>4009</v>
      </c>
      <c r="D2071" t="s">
        <v>41</v>
      </c>
      <c r="E2071">
        <v>0</v>
      </c>
      <c r="F2071" s="2">
        <v>29925</v>
      </c>
      <c r="G2071" t="s">
        <v>33</v>
      </c>
      <c r="H2071" t="s">
        <v>36</v>
      </c>
      <c r="I2071" t="s">
        <v>23</v>
      </c>
      <c r="J2071" t="s">
        <v>24</v>
      </c>
      <c r="K2071" t="s">
        <v>38</v>
      </c>
      <c r="L2071">
        <v>8</v>
      </c>
    </row>
    <row r="2072" spans="1:12" x14ac:dyDescent="0.2">
      <c r="A2072">
        <v>2071</v>
      </c>
      <c r="B2072" t="s">
        <v>1774</v>
      </c>
      <c r="C2072" t="s">
        <v>4010</v>
      </c>
      <c r="D2072" t="s">
        <v>41</v>
      </c>
      <c r="E2072">
        <v>69</v>
      </c>
      <c r="F2072" s="2">
        <v>28528</v>
      </c>
      <c r="G2072" t="s">
        <v>36</v>
      </c>
      <c r="H2072" t="s">
        <v>36</v>
      </c>
      <c r="I2072" t="s">
        <v>23</v>
      </c>
      <c r="J2072" t="s">
        <v>24</v>
      </c>
      <c r="K2072" t="s">
        <v>38</v>
      </c>
      <c r="L2072">
        <v>10</v>
      </c>
    </row>
    <row r="2073" spans="1:12" x14ac:dyDescent="0.2">
      <c r="A2073">
        <v>2072</v>
      </c>
      <c r="B2073" t="s">
        <v>4011</v>
      </c>
      <c r="C2073" t="s">
        <v>4012</v>
      </c>
      <c r="D2073" t="s">
        <v>41</v>
      </c>
      <c r="E2073">
        <v>30</v>
      </c>
      <c r="F2073" s="2">
        <v>22026</v>
      </c>
      <c r="G2073" t="s">
        <v>782</v>
      </c>
      <c r="H2073" t="s">
        <v>30</v>
      </c>
      <c r="I2073" t="s">
        <v>23</v>
      </c>
      <c r="J2073" t="s">
        <v>24</v>
      </c>
      <c r="K2073" t="s">
        <v>25</v>
      </c>
      <c r="L2073">
        <v>9</v>
      </c>
    </row>
    <row r="2074" spans="1:12" x14ac:dyDescent="0.2">
      <c r="A2074">
        <v>2073</v>
      </c>
      <c r="B2074" t="s">
        <v>4013</v>
      </c>
      <c r="D2074" t="s">
        <v>41</v>
      </c>
      <c r="E2074">
        <v>87</v>
      </c>
      <c r="F2074" s="2">
        <v>27059</v>
      </c>
      <c r="G2074" t="s">
        <v>36</v>
      </c>
      <c r="H2074" t="s">
        <v>65</v>
      </c>
      <c r="I2074" t="s">
        <v>47</v>
      </c>
      <c r="J2074" t="s">
        <v>24</v>
      </c>
      <c r="K2074" t="s">
        <v>25</v>
      </c>
      <c r="L2074">
        <v>10</v>
      </c>
    </row>
    <row r="2075" spans="1:12" x14ac:dyDescent="0.2">
      <c r="A2075">
        <v>2074</v>
      </c>
      <c r="B2075" t="s">
        <v>4014</v>
      </c>
      <c r="C2075" t="s">
        <v>4015</v>
      </c>
      <c r="D2075" t="s">
        <v>41</v>
      </c>
      <c r="E2075">
        <v>90</v>
      </c>
      <c r="F2075" s="2">
        <v>35592</v>
      </c>
      <c r="G2075" t="s">
        <v>36</v>
      </c>
      <c r="H2075" t="s">
        <v>30</v>
      </c>
      <c r="I2075" t="s">
        <v>23</v>
      </c>
      <c r="J2075" t="s">
        <v>24</v>
      </c>
      <c r="K2075" t="s">
        <v>38</v>
      </c>
      <c r="L2075">
        <v>4</v>
      </c>
    </row>
    <row r="2076" spans="1:12" x14ac:dyDescent="0.2">
      <c r="A2076">
        <v>2075</v>
      </c>
      <c r="B2076" t="s">
        <v>4016</v>
      </c>
      <c r="C2076" t="s">
        <v>4017</v>
      </c>
      <c r="D2076" t="s">
        <v>41</v>
      </c>
      <c r="E2076">
        <v>95</v>
      </c>
      <c r="F2076" s="2">
        <v>26777</v>
      </c>
      <c r="G2076" t="s">
        <v>407</v>
      </c>
      <c r="H2076" t="s">
        <v>65</v>
      </c>
      <c r="I2076" t="s">
        <v>23</v>
      </c>
      <c r="J2076" t="s">
        <v>24</v>
      </c>
      <c r="K2076" t="s">
        <v>38</v>
      </c>
      <c r="L2076">
        <v>8</v>
      </c>
    </row>
    <row r="2077" spans="1:12" x14ac:dyDescent="0.2">
      <c r="A2077">
        <v>2076</v>
      </c>
      <c r="B2077" t="s">
        <v>4018</v>
      </c>
      <c r="C2077" t="s">
        <v>4019</v>
      </c>
      <c r="D2077" t="s">
        <v>41</v>
      </c>
      <c r="E2077">
        <v>73</v>
      </c>
      <c r="F2077" s="2">
        <v>25357</v>
      </c>
      <c r="G2077" t="s">
        <v>465</v>
      </c>
      <c r="H2077" t="s">
        <v>65</v>
      </c>
      <c r="I2077" t="s">
        <v>23</v>
      </c>
      <c r="J2077" t="s">
        <v>24</v>
      </c>
      <c r="K2077" t="s">
        <v>25</v>
      </c>
      <c r="L2077">
        <v>5</v>
      </c>
    </row>
    <row r="2078" spans="1:12" x14ac:dyDescent="0.2">
      <c r="A2078">
        <v>2077</v>
      </c>
      <c r="B2078" t="s">
        <v>1172</v>
      </c>
      <c r="C2078" t="s">
        <v>4020</v>
      </c>
      <c r="D2078" t="s">
        <v>41</v>
      </c>
      <c r="E2078">
        <v>67</v>
      </c>
      <c r="F2078" s="2">
        <v>33660</v>
      </c>
      <c r="G2078" t="s">
        <v>420</v>
      </c>
      <c r="H2078" t="s">
        <v>30</v>
      </c>
      <c r="I2078" t="s">
        <v>23</v>
      </c>
      <c r="J2078" t="s">
        <v>24</v>
      </c>
      <c r="K2078" t="s">
        <v>25</v>
      </c>
      <c r="L2078">
        <v>7</v>
      </c>
    </row>
    <row r="2079" spans="1:12" x14ac:dyDescent="0.2">
      <c r="A2079">
        <v>2078</v>
      </c>
      <c r="B2079" t="s">
        <v>4021</v>
      </c>
      <c r="C2079" t="s">
        <v>4022</v>
      </c>
      <c r="D2079" t="s">
        <v>41</v>
      </c>
      <c r="E2079">
        <v>15</v>
      </c>
      <c r="F2079" s="2">
        <v>32750</v>
      </c>
      <c r="G2079" t="s">
        <v>2793</v>
      </c>
      <c r="H2079" t="s">
        <v>65</v>
      </c>
      <c r="I2079" t="s">
        <v>23</v>
      </c>
      <c r="J2079" t="s">
        <v>24</v>
      </c>
      <c r="K2079" t="s">
        <v>38</v>
      </c>
      <c r="L2079">
        <v>3</v>
      </c>
    </row>
    <row r="2080" spans="1:12" x14ac:dyDescent="0.2">
      <c r="A2080">
        <v>2079</v>
      </c>
      <c r="B2080" t="s">
        <v>4023</v>
      </c>
      <c r="D2080" t="s">
        <v>41</v>
      </c>
      <c r="E2080">
        <v>49</v>
      </c>
      <c r="F2080" s="2">
        <v>20665</v>
      </c>
      <c r="G2080" t="s">
        <v>71</v>
      </c>
      <c r="H2080" t="s">
        <v>36</v>
      </c>
      <c r="I2080" t="s">
        <v>47</v>
      </c>
      <c r="J2080" t="s">
        <v>24</v>
      </c>
      <c r="K2080" t="s">
        <v>38</v>
      </c>
      <c r="L2080">
        <v>11</v>
      </c>
    </row>
    <row r="2081" spans="1:12" x14ac:dyDescent="0.2">
      <c r="A2081">
        <v>2080</v>
      </c>
      <c r="B2081" t="s">
        <v>4024</v>
      </c>
      <c r="C2081" t="s">
        <v>4025</v>
      </c>
      <c r="D2081" t="s">
        <v>41</v>
      </c>
      <c r="E2081">
        <v>15</v>
      </c>
      <c r="F2081" s="2">
        <v>21769</v>
      </c>
      <c r="G2081" t="s">
        <v>1990</v>
      </c>
      <c r="H2081" t="s">
        <v>36</v>
      </c>
      <c r="I2081" t="s">
        <v>47</v>
      </c>
      <c r="J2081" t="s">
        <v>24</v>
      </c>
      <c r="K2081" t="s">
        <v>38</v>
      </c>
      <c r="L2081">
        <v>17</v>
      </c>
    </row>
    <row r="2082" spans="1:12" x14ac:dyDescent="0.2">
      <c r="A2082">
        <v>2081</v>
      </c>
      <c r="B2082" t="s">
        <v>728</v>
      </c>
      <c r="C2082" t="s">
        <v>4026</v>
      </c>
      <c r="D2082" t="s">
        <v>41</v>
      </c>
      <c r="E2082">
        <v>69</v>
      </c>
      <c r="F2082" s="2">
        <v>26471</v>
      </c>
      <c r="G2082" t="s">
        <v>42</v>
      </c>
      <c r="H2082" t="s">
        <v>30</v>
      </c>
      <c r="I2082" t="s">
        <v>23</v>
      </c>
      <c r="J2082" t="s">
        <v>24</v>
      </c>
      <c r="K2082" t="s">
        <v>38</v>
      </c>
      <c r="L2082">
        <v>13</v>
      </c>
    </row>
    <row r="2083" spans="1:12" x14ac:dyDescent="0.2">
      <c r="A2083">
        <v>2082</v>
      </c>
      <c r="B2083" t="s">
        <v>4027</v>
      </c>
      <c r="C2083" t="s">
        <v>4028</v>
      </c>
      <c r="D2083" t="s">
        <v>41</v>
      </c>
      <c r="E2083">
        <v>38</v>
      </c>
      <c r="F2083" s="2">
        <v>29196</v>
      </c>
      <c r="G2083" t="s">
        <v>122</v>
      </c>
      <c r="H2083" t="s">
        <v>22</v>
      </c>
      <c r="I2083" t="s">
        <v>43</v>
      </c>
      <c r="J2083" t="s">
        <v>24</v>
      </c>
      <c r="K2083" t="s">
        <v>25</v>
      </c>
      <c r="L2083">
        <v>19</v>
      </c>
    </row>
    <row r="2084" spans="1:12" x14ac:dyDescent="0.2">
      <c r="A2084">
        <v>2083</v>
      </c>
      <c r="B2084" t="s">
        <v>2756</v>
      </c>
      <c r="C2084" t="s">
        <v>4029</v>
      </c>
      <c r="D2084" t="s">
        <v>41</v>
      </c>
      <c r="E2084">
        <v>5</v>
      </c>
      <c r="F2084" s="2">
        <v>29420</v>
      </c>
      <c r="G2084" t="s">
        <v>36</v>
      </c>
      <c r="H2084" t="s">
        <v>36</v>
      </c>
      <c r="I2084" t="s">
        <v>23</v>
      </c>
      <c r="J2084" t="s">
        <v>24</v>
      </c>
      <c r="K2084" t="s">
        <v>38</v>
      </c>
      <c r="L2084">
        <v>4</v>
      </c>
    </row>
    <row r="2085" spans="1:12" x14ac:dyDescent="0.2">
      <c r="A2085">
        <v>2084</v>
      </c>
      <c r="B2085" t="s">
        <v>4030</v>
      </c>
      <c r="C2085" t="s">
        <v>4031</v>
      </c>
      <c r="D2085" t="s">
        <v>41</v>
      </c>
      <c r="E2085">
        <v>6</v>
      </c>
      <c r="F2085" s="2">
        <v>31688</v>
      </c>
      <c r="G2085" t="s">
        <v>36</v>
      </c>
      <c r="H2085" t="s">
        <v>37</v>
      </c>
      <c r="I2085" t="s">
        <v>23</v>
      </c>
      <c r="J2085" t="s">
        <v>24</v>
      </c>
      <c r="K2085" t="s">
        <v>25</v>
      </c>
      <c r="L2085">
        <v>17</v>
      </c>
    </row>
    <row r="2086" spans="1:12" x14ac:dyDescent="0.2">
      <c r="A2086">
        <v>2085</v>
      </c>
      <c r="B2086" t="s">
        <v>4032</v>
      </c>
      <c r="C2086" t="s">
        <v>4033</v>
      </c>
      <c r="D2086" t="s">
        <v>41</v>
      </c>
      <c r="E2086">
        <v>83</v>
      </c>
      <c r="F2086" s="2">
        <v>20578</v>
      </c>
      <c r="G2086" t="s">
        <v>462</v>
      </c>
      <c r="H2086" t="s">
        <v>22</v>
      </c>
      <c r="I2086" t="s">
        <v>23</v>
      </c>
      <c r="J2086" t="s">
        <v>24</v>
      </c>
      <c r="K2086" t="s">
        <v>38</v>
      </c>
      <c r="L2086">
        <v>11</v>
      </c>
    </row>
    <row r="2087" spans="1:12" x14ac:dyDescent="0.2">
      <c r="A2087">
        <v>2086</v>
      </c>
      <c r="B2087" t="s">
        <v>4034</v>
      </c>
      <c r="C2087" t="s">
        <v>4035</v>
      </c>
      <c r="D2087" t="s">
        <v>28</v>
      </c>
      <c r="E2087">
        <v>68</v>
      </c>
      <c r="F2087" s="2">
        <v>35433</v>
      </c>
      <c r="G2087" t="s">
        <v>140</v>
      </c>
      <c r="H2087" t="s">
        <v>30</v>
      </c>
      <c r="I2087" t="s">
        <v>47</v>
      </c>
      <c r="J2087" t="s">
        <v>24</v>
      </c>
      <c r="K2087" t="s">
        <v>38</v>
      </c>
      <c r="L2087">
        <v>1</v>
      </c>
    </row>
    <row r="2088" spans="1:12" x14ac:dyDescent="0.2">
      <c r="A2088">
        <v>2087</v>
      </c>
      <c r="B2088" t="s">
        <v>4036</v>
      </c>
      <c r="C2088" t="s">
        <v>4037</v>
      </c>
      <c r="D2088" t="s">
        <v>28</v>
      </c>
      <c r="E2088">
        <v>76</v>
      </c>
      <c r="F2088" s="2">
        <v>25362</v>
      </c>
      <c r="G2088" t="s">
        <v>29</v>
      </c>
      <c r="H2088" t="s">
        <v>37</v>
      </c>
      <c r="I2088" t="s">
        <v>23</v>
      </c>
      <c r="J2088" t="s">
        <v>24</v>
      </c>
      <c r="K2088" t="s">
        <v>25</v>
      </c>
      <c r="L2088">
        <v>15</v>
      </c>
    </row>
    <row r="2089" spans="1:12" x14ac:dyDescent="0.2">
      <c r="A2089">
        <v>2088</v>
      </c>
      <c r="B2089" t="s">
        <v>4038</v>
      </c>
      <c r="C2089" t="s">
        <v>4039</v>
      </c>
      <c r="D2089" t="s">
        <v>28</v>
      </c>
      <c r="E2089">
        <v>2</v>
      </c>
      <c r="F2089" s="2">
        <v>25485</v>
      </c>
      <c r="G2089" t="s">
        <v>161</v>
      </c>
      <c r="H2089" t="s">
        <v>30</v>
      </c>
      <c r="I2089" t="s">
        <v>23</v>
      </c>
      <c r="J2089" t="s">
        <v>24</v>
      </c>
      <c r="K2089" t="s">
        <v>25</v>
      </c>
      <c r="L2089">
        <v>14</v>
      </c>
    </row>
    <row r="2090" spans="1:12" x14ac:dyDescent="0.2">
      <c r="A2090">
        <v>2089</v>
      </c>
      <c r="B2090" t="s">
        <v>3264</v>
      </c>
      <c r="C2090" t="s">
        <v>4040</v>
      </c>
      <c r="D2090" t="s">
        <v>28</v>
      </c>
      <c r="E2090">
        <v>93</v>
      </c>
      <c r="F2090" s="2">
        <v>21192</v>
      </c>
      <c r="G2090" t="s">
        <v>92</v>
      </c>
      <c r="H2090" t="s">
        <v>30</v>
      </c>
      <c r="I2090" t="s">
        <v>47</v>
      </c>
      <c r="J2090" t="s">
        <v>24</v>
      </c>
      <c r="K2090" t="s">
        <v>38</v>
      </c>
      <c r="L2090">
        <v>15</v>
      </c>
    </row>
    <row r="2091" spans="1:12" x14ac:dyDescent="0.2">
      <c r="A2091">
        <v>2090</v>
      </c>
      <c r="B2091" t="s">
        <v>4041</v>
      </c>
      <c r="C2091" t="s">
        <v>4042</v>
      </c>
      <c r="D2091" t="s">
        <v>28</v>
      </c>
      <c r="E2091">
        <v>63</v>
      </c>
      <c r="F2091" s="2">
        <v>23716</v>
      </c>
      <c r="G2091" t="s">
        <v>1049</v>
      </c>
      <c r="H2091" t="s">
        <v>30</v>
      </c>
      <c r="I2091" t="s">
        <v>23</v>
      </c>
      <c r="J2091" t="s">
        <v>24</v>
      </c>
      <c r="K2091" t="s">
        <v>25</v>
      </c>
      <c r="L2091">
        <v>17</v>
      </c>
    </row>
    <row r="2092" spans="1:12" x14ac:dyDescent="0.2">
      <c r="A2092">
        <v>2091</v>
      </c>
      <c r="B2092" t="s">
        <v>4043</v>
      </c>
      <c r="C2092" t="s">
        <v>4044</v>
      </c>
      <c r="D2092" t="s">
        <v>41</v>
      </c>
      <c r="E2092">
        <v>27</v>
      </c>
      <c r="F2092" s="2">
        <v>29394</v>
      </c>
      <c r="G2092" t="s">
        <v>389</v>
      </c>
      <c r="H2092" t="s">
        <v>56</v>
      </c>
      <c r="I2092" t="s">
        <v>23</v>
      </c>
      <c r="J2092" t="s">
        <v>24</v>
      </c>
      <c r="K2092" t="s">
        <v>38</v>
      </c>
      <c r="L2092">
        <v>9</v>
      </c>
    </row>
    <row r="2093" spans="1:12" x14ac:dyDescent="0.2">
      <c r="A2093">
        <v>2092</v>
      </c>
      <c r="B2093" t="s">
        <v>3137</v>
      </c>
      <c r="C2093" t="s">
        <v>4045</v>
      </c>
      <c r="D2093" t="s">
        <v>28</v>
      </c>
      <c r="E2093">
        <v>14</v>
      </c>
      <c r="F2093" s="2">
        <v>28481</v>
      </c>
      <c r="G2093" t="s">
        <v>293</v>
      </c>
      <c r="H2093" t="s">
        <v>65</v>
      </c>
      <c r="I2093" t="s">
        <v>47</v>
      </c>
      <c r="J2093" t="s">
        <v>24</v>
      </c>
      <c r="K2093" t="s">
        <v>38</v>
      </c>
      <c r="L2093">
        <v>18</v>
      </c>
    </row>
    <row r="2094" spans="1:12" x14ac:dyDescent="0.2">
      <c r="A2094">
        <v>2093</v>
      </c>
      <c r="B2094" t="s">
        <v>530</v>
      </c>
      <c r="C2094" t="s">
        <v>4046</v>
      </c>
      <c r="D2094" t="s">
        <v>28</v>
      </c>
      <c r="E2094">
        <v>94</v>
      </c>
      <c r="F2094" s="2">
        <v>36413</v>
      </c>
      <c r="G2094" t="s">
        <v>889</v>
      </c>
      <c r="H2094" t="s">
        <v>30</v>
      </c>
      <c r="I2094" t="s">
        <v>47</v>
      </c>
      <c r="J2094" t="s">
        <v>24</v>
      </c>
      <c r="K2094" t="s">
        <v>38</v>
      </c>
      <c r="L2094">
        <v>2</v>
      </c>
    </row>
    <row r="2095" spans="1:12" x14ac:dyDescent="0.2">
      <c r="A2095">
        <v>2094</v>
      </c>
      <c r="B2095" t="s">
        <v>4047</v>
      </c>
      <c r="C2095" t="s">
        <v>4048</v>
      </c>
      <c r="D2095" t="s">
        <v>28</v>
      </c>
      <c r="E2095">
        <v>15</v>
      </c>
      <c r="F2095" s="2">
        <v>30708</v>
      </c>
      <c r="G2095" t="s">
        <v>991</v>
      </c>
      <c r="H2095" t="s">
        <v>36</v>
      </c>
      <c r="I2095" t="s">
        <v>23</v>
      </c>
      <c r="J2095" t="s">
        <v>24</v>
      </c>
      <c r="K2095" t="s">
        <v>38</v>
      </c>
      <c r="L2095">
        <v>16</v>
      </c>
    </row>
    <row r="2096" spans="1:12" x14ac:dyDescent="0.2">
      <c r="A2096">
        <v>2095</v>
      </c>
      <c r="B2096" t="s">
        <v>4049</v>
      </c>
      <c r="C2096" t="s">
        <v>4050</v>
      </c>
      <c r="D2096" t="s">
        <v>41</v>
      </c>
      <c r="E2096">
        <v>69</v>
      </c>
      <c r="F2096" s="2">
        <v>32825</v>
      </c>
      <c r="G2096" t="s">
        <v>71</v>
      </c>
      <c r="H2096" t="s">
        <v>65</v>
      </c>
      <c r="I2096" t="s">
        <v>43</v>
      </c>
      <c r="J2096" t="s">
        <v>24</v>
      </c>
      <c r="K2096" t="s">
        <v>38</v>
      </c>
      <c r="L2096">
        <v>8</v>
      </c>
    </row>
    <row r="2097" spans="1:12" x14ac:dyDescent="0.2">
      <c r="A2097">
        <v>2096</v>
      </c>
      <c r="B2097" t="s">
        <v>4051</v>
      </c>
      <c r="C2097" t="s">
        <v>4052</v>
      </c>
      <c r="D2097" t="s">
        <v>41</v>
      </c>
      <c r="E2097">
        <v>74</v>
      </c>
      <c r="F2097" s="2">
        <v>25344</v>
      </c>
      <c r="G2097" t="s">
        <v>615</v>
      </c>
      <c r="H2097" t="s">
        <v>119</v>
      </c>
      <c r="I2097" t="s">
        <v>47</v>
      </c>
      <c r="J2097" t="s">
        <v>24</v>
      </c>
      <c r="K2097" t="s">
        <v>25</v>
      </c>
      <c r="L2097">
        <v>12</v>
      </c>
    </row>
    <row r="2098" spans="1:12" x14ac:dyDescent="0.2">
      <c r="A2098">
        <v>2097</v>
      </c>
      <c r="B2098" t="s">
        <v>4053</v>
      </c>
      <c r="C2098" t="s">
        <v>4054</v>
      </c>
      <c r="D2098" t="s">
        <v>28</v>
      </c>
      <c r="E2098">
        <v>38</v>
      </c>
      <c r="F2098" s="2">
        <v>32241</v>
      </c>
      <c r="G2098" t="s">
        <v>392</v>
      </c>
      <c r="H2098" t="s">
        <v>119</v>
      </c>
      <c r="I2098" t="s">
        <v>23</v>
      </c>
      <c r="J2098" t="s">
        <v>24</v>
      </c>
      <c r="K2098" t="s">
        <v>38</v>
      </c>
      <c r="L2098">
        <v>21</v>
      </c>
    </row>
    <row r="2099" spans="1:12" x14ac:dyDescent="0.2">
      <c r="A2099">
        <v>2098</v>
      </c>
      <c r="B2099" t="s">
        <v>4055</v>
      </c>
      <c r="C2099" t="s">
        <v>4056</v>
      </c>
      <c r="D2099" t="s">
        <v>41</v>
      </c>
      <c r="E2099">
        <v>82</v>
      </c>
      <c r="F2099" s="2">
        <v>25550</v>
      </c>
      <c r="G2099" t="s">
        <v>666</v>
      </c>
      <c r="H2099" t="s">
        <v>22</v>
      </c>
      <c r="I2099" t="s">
        <v>47</v>
      </c>
      <c r="J2099" t="s">
        <v>24</v>
      </c>
      <c r="K2099" t="s">
        <v>38</v>
      </c>
      <c r="L2099">
        <v>16</v>
      </c>
    </row>
    <row r="2100" spans="1:12" x14ac:dyDescent="0.2">
      <c r="A2100">
        <v>2099</v>
      </c>
      <c r="B2100" t="s">
        <v>4057</v>
      </c>
      <c r="C2100" t="s">
        <v>4058</v>
      </c>
      <c r="D2100" t="s">
        <v>28</v>
      </c>
      <c r="E2100">
        <v>40</v>
      </c>
      <c r="F2100" s="2">
        <v>21826</v>
      </c>
      <c r="G2100" t="s">
        <v>140</v>
      </c>
      <c r="H2100" t="s">
        <v>30</v>
      </c>
      <c r="I2100" t="s">
        <v>47</v>
      </c>
      <c r="J2100" t="s">
        <v>24</v>
      </c>
      <c r="K2100" t="s">
        <v>25</v>
      </c>
      <c r="L2100">
        <v>19</v>
      </c>
    </row>
    <row r="2101" spans="1:12" x14ac:dyDescent="0.2">
      <c r="A2101">
        <v>2100</v>
      </c>
      <c r="B2101" t="s">
        <v>4059</v>
      </c>
      <c r="C2101" t="s">
        <v>4060</v>
      </c>
      <c r="D2101" t="s">
        <v>28</v>
      </c>
      <c r="E2101">
        <v>34</v>
      </c>
      <c r="F2101" s="2">
        <v>28640</v>
      </c>
      <c r="G2101" t="s">
        <v>319</v>
      </c>
      <c r="H2101" t="s">
        <v>37</v>
      </c>
      <c r="I2101" t="s">
        <v>23</v>
      </c>
      <c r="J2101" t="s">
        <v>24</v>
      </c>
      <c r="K2101" t="s">
        <v>38</v>
      </c>
      <c r="L2101">
        <v>14</v>
      </c>
    </row>
    <row r="2102" spans="1:12" x14ac:dyDescent="0.2">
      <c r="A2102">
        <v>2101</v>
      </c>
      <c r="B2102" t="s">
        <v>4061</v>
      </c>
      <c r="D2102" t="s">
        <v>41</v>
      </c>
      <c r="E2102">
        <v>71</v>
      </c>
      <c r="F2102" s="2">
        <v>35862</v>
      </c>
      <c r="G2102" t="s">
        <v>299</v>
      </c>
      <c r="H2102" t="s">
        <v>36</v>
      </c>
      <c r="I2102" t="s">
        <v>23</v>
      </c>
      <c r="J2102" t="s">
        <v>24</v>
      </c>
      <c r="K2102" t="s">
        <v>25</v>
      </c>
      <c r="L2102">
        <v>2</v>
      </c>
    </row>
    <row r="2103" spans="1:12" x14ac:dyDescent="0.2">
      <c r="A2103">
        <v>2102</v>
      </c>
      <c r="B2103" t="s">
        <v>3842</v>
      </c>
      <c r="C2103" t="s">
        <v>4062</v>
      </c>
      <c r="D2103" t="s">
        <v>28</v>
      </c>
      <c r="E2103">
        <v>80</v>
      </c>
      <c r="F2103" s="2">
        <v>27767</v>
      </c>
      <c r="G2103" t="s">
        <v>42</v>
      </c>
      <c r="H2103" t="s">
        <v>36</v>
      </c>
      <c r="I2103" t="s">
        <v>43</v>
      </c>
      <c r="J2103" t="s">
        <v>24</v>
      </c>
      <c r="K2103" t="s">
        <v>38</v>
      </c>
      <c r="L2103">
        <v>5</v>
      </c>
    </row>
    <row r="2104" spans="1:12" x14ac:dyDescent="0.2">
      <c r="A2104">
        <v>2103</v>
      </c>
      <c r="B2104" t="s">
        <v>1321</v>
      </c>
      <c r="C2104" t="s">
        <v>4063</v>
      </c>
      <c r="D2104" t="s">
        <v>28</v>
      </c>
      <c r="E2104">
        <v>94</v>
      </c>
      <c r="F2104" s="2">
        <v>27659</v>
      </c>
      <c r="G2104" t="s">
        <v>55</v>
      </c>
      <c r="H2104" t="s">
        <v>30</v>
      </c>
      <c r="I2104" t="s">
        <v>43</v>
      </c>
      <c r="J2104" t="s">
        <v>24</v>
      </c>
      <c r="K2104" t="s">
        <v>38</v>
      </c>
      <c r="L2104">
        <v>18</v>
      </c>
    </row>
    <row r="2105" spans="1:12" x14ac:dyDescent="0.2">
      <c r="A2105">
        <v>2104</v>
      </c>
      <c r="B2105" t="s">
        <v>4064</v>
      </c>
      <c r="C2105" t="s">
        <v>4065</v>
      </c>
      <c r="D2105" t="s">
        <v>41</v>
      </c>
      <c r="E2105">
        <v>31</v>
      </c>
      <c r="F2105" s="2">
        <v>28884</v>
      </c>
      <c r="G2105" t="s">
        <v>454</v>
      </c>
      <c r="H2105" t="s">
        <v>30</v>
      </c>
      <c r="I2105" t="s">
        <v>23</v>
      </c>
      <c r="J2105" t="s">
        <v>24</v>
      </c>
      <c r="K2105" t="s">
        <v>38</v>
      </c>
      <c r="L2105">
        <v>11</v>
      </c>
    </row>
    <row r="2106" spans="1:12" x14ac:dyDescent="0.2">
      <c r="A2106">
        <v>2105</v>
      </c>
      <c r="B2106" t="s">
        <v>4066</v>
      </c>
      <c r="C2106" t="s">
        <v>4067</v>
      </c>
      <c r="D2106" t="s">
        <v>28</v>
      </c>
      <c r="E2106">
        <v>29</v>
      </c>
      <c r="F2106" s="2">
        <v>26248</v>
      </c>
      <c r="G2106" t="s">
        <v>150</v>
      </c>
      <c r="H2106" t="s">
        <v>22</v>
      </c>
      <c r="I2106" t="s">
        <v>47</v>
      </c>
      <c r="J2106" t="s">
        <v>24</v>
      </c>
      <c r="K2106" t="s">
        <v>25</v>
      </c>
      <c r="L2106">
        <v>6</v>
      </c>
    </row>
    <row r="2107" spans="1:12" x14ac:dyDescent="0.2">
      <c r="A2107">
        <v>2106</v>
      </c>
      <c r="B2107" t="s">
        <v>4068</v>
      </c>
      <c r="C2107" t="s">
        <v>4069</v>
      </c>
      <c r="D2107" t="s">
        <v>28</v>
      </c>
      <c r="E2107">
        <v>91</v>
      </c>
      <c r="F2107" s="2">
        <v>25646</v>
      </c>
      <c r="G2107" t="s">
        <v>89</v>
      </c>
      <c r="H2107" t="s">
        <v>30</v>
      </c>
      <c r="I2107" t="s">
        <v>47</v>
      </c>
      <c r="J2107" t="s">
        <v>24</v>
      </c>
      <c r="K2107" t="s">
        <v>25</v>
      </c>
      <c r="L2107">
        <v>13</v>
      </c>
    </row>
    <row r="2108" spans="1:12" x14ac:dyDescent="0.2">
      <c r="A2108">
        <v>2107</v>
      </c>
      <c r="B2108" t="s">
        <v>4070</v>
      </c>
      <c r="C2108" t="s">
        <v>4071</v>
      </c>
      <c r="D2108" t="s">
        <v>41</v>
      </c>
      <c r="E2108">
        <v>2</v>
      </c>
      <c r="F2108" s="2">
        <v>33795</v>
      </c>
      <c r="G2108" t="s">
        <v>991</v>
      </c>
      <c r="H2108" t="s">
        <v>37</v>
      </c>
      <c r="I2108" t="s">
        <v>43</v>
      </c>
      <c r="J2108" t="s">
        <v>24</v>
      </c>
      <c r="K2108" t="s">
        <v>25</v>
      </c>
      <c r="L2108">
        <v>4</v>
      </c>
    </row>
    <row r="2109" spans="1:12" x14ac:dyDescent="0.2">
      <c r="A2109">
        <v>2108</v>
      </c>
      <c r="B2109" t="s">
        <v>4072</v>
      </c>
      <c r="C2109" t="s">
        <v>4073</v>
      </c>
      <c r="D2109" t="s">
        <v>41</v>
      </c>
      <c r="E2109">
        <v>41</v>
      </c>
      <c r="F2109" s="2">
        <v>31375</v>
      </c>
      <c r="G2109" t="s">
        <v>1753</v>
      </c>
      <c r="H2109" t="s">
        <v>34</v>
      </c>
      <c r="I2109" t="s">
        <v>23</v>
      </c>
      <c r="J2109" t="s">
        <v>24</v>
      </c>
      <c r="K2109" t="s">
        <v>25</v>
      </c>
      <c r="L2109">
        <v>18</v>
      </c>
    </row>
    <row r="2110" spans="1:12" x14ac:dyDescent="0.2">
      <c r="A2110">
        <v>2109</v>
      </c>
      <c r="B2110" t="s">
        <v>4074</v>
      </c>
      <c r="C2110" t="s">
        <v>4075</v>
      </c>
      <c r="D2110" t="s">
        <v>41</v>
      </c>
      <c r="E2110">
        <v>14</v>
      </c>
      <c r="F2110" s="2">
        <v>23845</v>
      </c>
      <c r="G2110" t="s">
        <v>3636</v>
      </c>
      <c r="H2110" t="s">
        <v>22</v>
      </c>
      <c r="I2110" t="s">
        <v>47</v>
      </c>
      <c r="J2110" t="s">
        <v>24</v>
      </c>
      <c r="K2110" t="s">
        <v>25</v>
      </c>
      <c r="L2110">
        <v>18</v>
      </c>
    </row>
    <row r="2111" spans="1:12" x14ac:dyDescent="0.2">
      <c r="A2111">
        <v>2110</v>
      </c>
      <c r="B2111" t="s">
        <v>4076</v>
      </c>
      <c r="C2111" t="s">
        <v>2826</v>
      </c>
      <c r="D2111" t="s">
        <v>28</v>
      </c>
      <c r="E2111">
        <v>29</v>
      </c>
      <c r="F2111" s="2">
        <v>26876</v>
      </c>
      <c r="G2111" t="s">
        <v>2555</v>
      </c>
      <c r="H2111" t="s">
        <v>65</v>
      </c>
      <c r="I2111" t="s">
        <v>47</v>
      </c>
      <c r="J2111" t="s">
        <v>24</v>
      </c>
      <c r="K2111" t="s">
        <v>38</v>
      </c>
      <c r="L2111">
        <v>14</v>
      </c>
    </row>
    <row r="2112" spans="1:12" x14ac:dyDescent="0.2">
      <c r="A2112">
        <v>2111</v>
      </c>
      <c r="B2112" t="s">
        <v>4077</v>
      </c>
      <c r="C2112" t="s">
        <v>4078</v>
      </c>
      <c r="D2112" t="s">
        <v>28</v>
      </c>
      <c r="E2112">
        <v>98</v>
      </c>
      <c r="F2112" s="2">
        <v>27026</v>
      </c>
      <c r="G2112" t="s">
        <v>271</v>
      </c>
      <c r="H2112" t="s">
        <v>34</v>
      </c>
      <c r="I2112" t="s">
        <v>43</v>
      </c>
      <c r="J2112" t="s">
        <v>24</v>
      </c>
      <c r="K2112" t="s">
        <v>25</v>
      </c>
      <c r="L2112">
        <v>12</v>
      </c>
    </row>
    <row r="2113" spans="1:12" x14ac:dyDescent="0.2">
      <c r="A2113">
        <v>2112</v>
      </c>
      <c r="B2113" t="s">
        <v>4079</v>
      </c>
      <c r="C2113" t="s">
        <v>4080</v>
      </c>
      <c r="D2113" t="s">
        <v>41</v>
      </c>
      <c r="E2113">
        <v>64</v>
      </c>
      <c r="F2113" s="2">
        <v>34106</v>
      </c>
      <c r="G2113" t="s">
        <v>1365</v>
      </c>
      <c r="H2113" t="s">
        <v>30</v>
      </c>
      <c r="I2113" t="s">
        <v>23</v>
      </c>
      <c r="J2113" t="s">
        <v>24</v>
      </c>
      <c r="K2113" t="s">
        <v>25</v>
      </c>
      <c r="L2113">
        <v>6</v>
      </c>
    </row>
    <row r="2114" spans="1:12" x14ac:dyDescent="0.2">
      <c r="A2114">
        <v>2113</v>
      </c>
      <c r="B2114" t="s">
        <v>3199</v>
      </c>
      <c r="C2114" t="s">
        <v>4081</v>
      </c>
      <c r="D2114" t="s">
        <v>41</v>
      </c>
      <c r="E2114">
        <v>91</v>
      </c>
      <c r="F2114" s="2">
        <v>26304</v>
      </c>
      <c r="G2114" t="s">
        <v>256</v>
      </c>
      <c r="H2114" t="s">
        <v>65</v>
      </c>
      <c r="I2114" t="s">
        <v>43</v>
      </c>
      <c r="J2114" t="s">
        <v>24</v>
      </c>
      <c r="K2114" t="s">
        <v>38</v>
      </c>
      <c r="L2114">
        <v>17</v>
      </c>
    </row>
    <row r="2115" spans="1:12" x14ac:dyDescent="0.2">
      <c r="A2115">
        <v>2114</v>
      </c>
      <c r="B2115" t="s">
        <v>4082</v>
      </c>
      <c r="C2115" t="s">
        <v>4083</v>
      </c>
      <c r="D2115" t="s">
        <v>28</v>
      </c>
      <c r="E2115">
        <v>78</v>
      </c>
      <c r="F2115" s="2">
        <v>20057</v>
      </c>
      <c r="G2115" t="s">
        <v>113</v>
      </c>
      <c r="H2115" t="s">
        <v>56</v>
      </c>
      <c r="I2115" t="s">
        <v>47</v>
      </c>
      <c r="J2115" t="s">
        <v>24</v>
      </c>
      <c r="K2115" t="s">
        <v>38</v>
      </c>
      <c r="L2115">
        <v>19</v>
      </c>
    </row>
    <row r="2116" spans="1:12" x14ac:dyDescent="0.2">
      <c r="A2116">
        <v>2115</v>
      </c>
      <c r="B2116" t="s">
        <v>4084</v>
      </c>
      <c r="C2116" t="s">
        <v>4085</v>
      </c>
      <c r="D2116" t="s">
        <v>28</v>
      </c>
      <c r="E2116">
        <v>17</v>
      </c>
      <c r="F2116" s="2">
        <v>27637</v>
      </c>
      <c r="G2116" t="s">
        <v>150</v>
      </c>
      <c r="H2116" t="s">
        <v>22</v>
      </c>
      <c r="I2116" t="s">
        <v>23</v>
      </c>
      <c r="J2116" t="s">
        <v>24</v>
      </c>
      <c r="K2116" t="s">
        <v>25</v>
      </c>
      <c r="L2116">
        <v>17</v>
      </c>
    </row>
    <row r="2117" spans="1:12" x14ac:dyDescent="0.2">
      <c r="A2117">
        <v>2116</v>
      </c>
      <c r="B2117" t="s">
        <v>4086</v>
      </c>
      <c r="C2117" t="s">
        <v>4087</v>
      </c>
      <c r="D2117" t="s">
        <v>28</v>
      </c>
      <c r="E2117">
        <v>81</v>
      </c>
      <c r="F2117" s="2">
        <v>28875</v>
      </c>
      <c r="G2117" t="s">
        <v>225</v>
      </c>
      <c r="H2117" t="s">
        <v>30</v>
      </c>
      <c r="I2117" t="s">
        <v>43</v>
      </c>
      <c r="J2117" t="s">
        <v>24</v>
      </c>
      <c r="K2117" t="s">
        <v>25</v>
      </c>
      <c r="L2117">
        <v>9</v>
      </c>
    </row>
    <row r="2118" spans="1:12" x14ac:dyDescent="0.2">
      <c r="A2118">
        <v>2117</v>
      </c>
      <c r="B2118" t="s">
        <v>4088</v>
      </c>
      <c r="C2118" t="s">
        <v>4089</v>
      </c>
      <c r="D2118" t="s">
        <v>28</v>
      </c>
      <c r="E2118">
        <v>76</v>
      </c>
      <c r="F2118" s="2">
        <v>34864</v>
      </c>
      <c r="G2118" t="s">
        <v>799</v>
      </c>
      <c r="H2118" t="s">
        <v>22</v>
      </c>
      <c r="I2118" t="s">
        <v>43</v>
      </c>
      <c r="J2118" t="s">
        <v>24</v>
      </c>
      <c r="K2118" t="s">
        <v>38</v>
      </c>
      <c r="L2118">
        <v>3</v>
      </c>
    </row>
    <row r="2119" spans="1:12" x14ac:dyDescent="0.2">
      <c r="A2119">
        <v>2118</v>
      </c>
      <c r="B2119" t="s">
        <v>4090</v>
      </c>
      <c r="C2119" t="s">
        <v>4091</v>
      </c>
      <c r="D2119" t="s">
        <v>28</v>
      </c>
      <c r="E2119">
        <v>29</v>
      </c>
      <c r="F2119" s="2">
        <v>28693</v>
      </c>
      <c r="G2119" t="s">
        <v>1084</v>
      </c>
      <c r="H2119" t="s">
        <v>36</v>
      </c>
      <c r="I2119" t="s">
        <v>47</v>
      </c>
      <c r="J2119" t="s">
        <v>24</v>
      </c>
      <c r="K2119" t="s">
        <v>38</v>
      </c>
      <c r="L2119">
        <v>7</v>
      </c>
    </row>
    <row r="2120" spans="1:12" x14ac:dyDescent="0.2">
      <c r="A2120">
        <v>2119</v>
      </c>
      <c r="B2120" t="s">
        <v>4092</v>
      </c>
      <c r="C2120" t="s">
        <v>4093</v>
      </c>
      <c r="D2120" t="s">
        <v>41</v>
      </c>
      <c r="E2120">
        <v>51</v>
      </c>
      <c r="F2120" s="2">
        <v>31107</v>
      </c>
      <c r="G2120" t="s">
        <v>140</v>
      </c>
      <c r="H2120" t="s">
        <v>30</v>
      </c>
      <c r="I2120" t="s">
        <v>23</v>
      </c>
      <c r="J2120" t="s">
        <v>24</v>
      </c>
      <c r="K2120" t="s">
        <v>38</v>
      </c>
      <c r="L2120">
        <v>17</v>
      </c>
    </row>
    <row r="2121" spans="1:12" x14ac:dyDescent="0.2">
      <c r="A2121">
        <v>2120</v>
      </c>
      <c r="B2121" t="s">
        <v>4094</v>
      </c>
      <c r="C2121" t="s">
        <v>4095</v>
      </c>
      <c r="D2121" t="s">
        <v>28</v>
      </c>
      <c r="E2121">
        <v>80</v>
      </c>
      <c r="F2121" s="2">
        <v>35433</v>
      </c>
      <c r="G2121" t="s">
        <v>484</v>
      </c>
      <c r="H2121" t="s">
        <v>65</v>
      </c>
      <c r="I2121" t="s">
        <v>23</v>
      </c>
      <c r="J2121" t="s">
        <v>24</v>
      </c>
      <c r="K2121" t="s">
        <v>38</v>
      </c>
      <c r="L2121">
        <v>1</v>
      </c>
    </row>
    <row r="2122" spans="1:12" x14ac:dyDescent="0.2">
      <c r="A2122">
        <v>2121</v>
      </c>
      <c r="B2122" t="s">
        <v>2283</v>
      </c>
      <c r="C2122" t="s">
        <v>4096</v>
      </c>
      <c r="D2122" t="s">
        <v>41</v>
      </c>
      <c r="E2122">
        <v>35</v>
      </c>
      <c r="F2122" s="2">
        <v>32554</v>
      </c>
      <c r="G2122" t="s">
        <v>625</v>
      </c>
      <c r="H2122" t="s">
        <v>30</v>
      </c>
      <c r="I2122" t="s">
        <v>23</v>
      </c>
      <c r="J2122" t="s">
        <v>24</v>
      </c>
      <c r="K2122" t="s">
        <v>25</v>
      </c>
      <c r="L2122">
        <v>22</v>
      </c>
    </row>
    <row r="2123" spans="1:12" x14ac:dyDescent="0.2">
      <c r="A2123">
        <v>2122</v>
      </c>
      <c r="B2123" t="s">
        <v>4097</v>
      </c>
      <c r="C2123" t="s">
        <v>4098</v>
      </c>
      <c r="D2123" t="s">
        <v>28</v>
      </c>
      <c r="E2123">
        <v>85</v>
      </c>
      <c r="F2123" s="2">
        <v>26691</v>
      </c>
      <c r="G2123" t="s">
        <v>166</v>
      </c>
      <c r="H2123" t="s">
        <v>22</v>
      </c>
      <c r="I2123" t="s">
        <v>47</v>
      </c>
      <c r="J2123" t="s">
        <v>24</v>
      </c>
      <c r="K2123" t="s">
        <v>25</v>
      </c>
      <c r="L2123">
        <v>11</v>
      </c>
    </row>
    <row r="2124" spans="1:12" x14ac:dyDescent="0.2">
      <c r="A2124">
        <v>2123</v>
      </c>
      <c r="B2124" t="s">
        <v>1997</v>
      </c>
      <c r="C2124" t="s">
        <v>4099</v>
      </c>
      <c r="D2124" t="s">
        <v>41</v>
      </c>
      <c r="E2124">
        <v>36</v>
      </c>
      <c r="F2124" s="2">
        <v>34047</v>
      </c>
      <c r="G2124" t="s">
        <v>1308</v>
      </c>
      <c r="H2124" t="s">
        <v>65</v>
      </c>
      <c r="I2124" t="s">
        <v>43</v>
      </c>
      <c r="J2124" t="s">
        <v>24</v>
      </c>
      <c r="K2124" t="s">
        <v>38</v>
      </c>
      <c r="L2124">
        <v>2</v>
      </c>
    </row>
    <row r="2125" spans="1:12" x14ac:dyDescent="0.2">
      <c r="A2125">
        <v>2124</v>
      </c>
      <c r="B2125" t="s">
        <v>4100</v>
      </c>
      <c r="C2125" t="s">
        <v>4101</v>
      </c>
      <c r="D2125" t="s">
        <v>28</v>
      </c>
      <c r="E2125">
        <v>17</v>
      </c>
      <c r="F2125" s="2">
        <v>28520</v>
      </c>
      <c r="G2125" t="s">
        <v>36</v>
      </c>
      <c r="H2125" t="s">
        <v>46</v>
      </c>
      <c r="I2125" t="s">
        <v>47</v>
      </c>
      <c r="J2125" t="s">
        <v>24</v>
      </c>
      <c r="K2125" t="s">
        <v>38</v>
      </c>
      <c r="L2125">
        <v>18</v>
      </c>
    </row>
    <row r="2126" spans="1:12" x14ac:dyDescent="0.2">
      <c r="A2126">
        <v>2125</v>
      </c>
      <c r="B2126" t="s">
        <v>4102</v>
      </c>
      <c r="C2126" t="s">
        <v>4103</v>
      </c>
      <c r="D2126" t="s">
        <v>41</v>
      </c>
      <c r="E2126">
        <v>9</v>
      </c>
      <c r="F2126" s="2">
        <v>27421</v>
      </c>
      <c r="G2126" t="s">
        <v>134</v>
      </c>
      <c r="H2126" t="s">
        <v>30</v>
      </c>
      <c r="I2126" t="s">
        <v>47</v>
      </c>
      <c r="J2126" t="s">
        <v>24</v>
      </c>
      <c r="K2126" t="s">
        <v>38</v>
      </c>
      <c r="L2126">
        <v>18</v>
      </c>
    </row>
    <row r="2127" spans="1:12" x14ac:dyDescent="0.2">
      <c r="A2127">
        <v>2126</v>
      </c>
      <c r="B2127" t="s">
        <v>4104</v>
      </c>
      <c r="C2127" t="s">
        <v>4105</v>
      </c>
      <c r="D2127" t="s">
        <v>28</v>
      </c>
      <c r="E2127">
        <v>65</v>
      </c>
      <c r="F2127" s="2">
        <v>21273</v>
      </c>
      <c r="G2127" t="s">
        <v>125</v>
      </c>
      <c r="H2127" t="s">
        <v>22</v>
      </c>
      <c r="I2127" t="s">
        <v>23</v>
      </c>
      <c r="J2127" t="s">
        <v>24</v>
      </c>
      <c r="K2127" t="s">
        <v>25</v>
      </c>
      <c r="L2127">
        <v>17</v>
      </c>
    </row>
    <row r="2128" spans="1:12" x14ac:dyDescent="0.2">
      <c r="A2128">
        <v>2127</v>
      </c>
      <c r="B2128" t="s">
        <v>4106</v>
      </c>
      <c r="C2128" t="s">
        <v>4107</v>
      </c>
      <c r="D2128" t="s">
        <v>41</v>
      </c>
      <c r="E2128">
        <v>66</v>
      </c>
      <c r="F2128" s="2">
        <v>27075</v>
      </c>
      <c r="G2128" t="s">
        <v>377</v>
      </c>
      <c r="H2128" t="s">
        <v>65</v>
      </c>
      <c r="I2128" t="s">
        <v>23</v>
      </c>
      <c r="J2128" t="s">
        <v>24</v>
      </c>
      <c r="K2128" t="s">
        <v>38</v>
      </c>
      <c r="L2128">
        <v>7</v>
      </c>
    </row>
    <row r="2129" spans="1:12" x14ac:dyDescent="0.2">
      <c r="A2129">
        <v>2128</v>
      </c>
      <c r="B2129" t="s">
        <v>4108</v>
      </c>
      <c r="C2129" t="s">
        <v>4109</v>
      </c>
      <c r="D2129" t="s">
        <v>28</v>
      </c>
      <c r="E2129">
        <v>31</v>
      </c>
      <c r="F2129" s="2">
        <v>28028</v>
      </c>
      <c r="G2129" t="s">
        <v>248</v>
      </c>
      <c r="H2129" t="s">
        <v>34</v>
      </c>
      <c r="I2129" t="s">
        <v>43</v>
      </c>
      <c r="J2129" t="s">
        <v>24</v>
      </c>
      <c r="K2129" t="s">
        <v>25</v>
      </c>
      <c r="L2129">
        <v>16</v>
      </c>
    </row>
    <row r="2130" spans="1:12" x14ac:dyDescent="0.2">
      <c r="A2130">
        <v>2129</v>
      </c>
      <c r="B2130" t="s">
        <v>4110</v>
      </c>
      <c r="C2130" t="s">
        <v>4111</v>
      </c>
      <c r="D2130" t="s">
        <v>28</v>
      </c>
      <c r="E2130">
        <v>26</v>
      </c>
      <c r="F2130" s="2">
        <v>29501</v>
      </c>
      <c r="G2130" t="s">
        <v>575</v>
      </c>
      <c r="H2130" t="s">
        <v>65</v>
      </c>
      <c r="I2130" t="s">
        <v>47</v>
      </c>
      <c r="J2130" t="s">
        <v>24</v>
      </c>
      <c r="K2130" t="s">
        <v>38</v>
      </c>
      <c r="L2130">
        <v>3</v>
      </c>
    </row>
    <row r="2131" spans="1:12" x14ac:dyDescent="0.2">
      <c r="A2131">
        <v>2130</v>
      </c>
      <c r="B2131" t="s">
        <v>4112</v>
      </c>
      <c r="C2131" t="s">
        <v>4113</v>
      </c>
      <c r="D2131" t="s">
        <v>41</v>
      </c>
      <c r="E2131">
        <v>95</v>
      </c>
      <c r="F2131" s="2">
        <v>32874</v>
      </c>
      <c r="G2131" t="s">
        <v>501</v>
      </c>
      <c r="H2131" t="s">
        <v>34</v>
      </c>
      <c r="I2131" t="s">
        <v>47</v>
      </c>
      <c r="J2131" t="s">
        <v>24</v>
      </c>
      <c r="K2131" t="s">
        <v>25</v>
      </c>
      <c r="L2131">
        <v>16</v>
      </c>
    </row>
    <row r="2132" spans="1:12" x14ac:dyDescent="0.2">
      <c r="A2132">
        <v>2131</v>
      </c>
      <c r="B2132" t="s">
        <v>4114</v>
      </c>
      <c r="C2132" t="s">
        <v>4115</v>
      </c>
      <c r="D2132" t="s">
        <v>41</v>
      </c>
      <c r="E2132">
        <v>12</v>
      </c>
      <c r="F2132" s="2">
        <v>26013</v>
      </c>
      <c r="G2132" t="s">
        <v>147</v>
      </c>
      <c r="H2132" t="s">
        <v>36</v>
      </c>
      <c r="I2132" t="s">
        <v>23</v>
      </c>
      <c r="J2132" t="s">
        <v>24</v>
      </c>
      <c r="K2132" t="s">
        <v>25</v>
      </c>
      <c r="L2132">
        <v>7</v>
      </c>
    </row>
    <row r="2133" spans="1:12" x14ac:dyDescent="0.2">
      <c r="A2133">
        <v>2132</v>
      </c>
      <c r="B2133" t="s">
        <v>4116</v>
      </c>
      <c r="C2133" t="s">
        <v>4117</v>
      </c>
      <c r="D2133" t="s">
        <v>41</v>
      </c>
      <c r="E2133">
        <v>16</v>
      </c>
      <c r="F2133" s="2">
        <v>31080</v>
      </c>
      <c r="G2133" t="s">
        <v>830</v>
      </c>
      <c r="H2133" t="s">
        <v>30</v>
      </c>
      <c r="I2133" t="s">
        <v>47</v>
      </c>
      <c r="J2133" t="s">
        <v>24</v>
      </c>
      <c r="K2133" t="s">
        <v>25</v>
      </c>
      <c r="L2133">
        <v>22</v>
      </c>
    </row>
    <row r="2134" spans="1:12" x14ac:dyDescent="0.2">
      <c r="A2134">
        <v>2133</v>
      </c>
      <c r="B2134" t="s">
        <v>4118</v>
      </c>
      <c r="C2134" t="s">
        <v>4119</v>
      </c>
      <c r="D2134" t="s">
        <v>41</v>
      </c>
      <c r="E2134">
        <v>44</v>
      </c>
      <c r="F2134" s="2">
        <v>35815</v>
      </c>
      <c r="G2134" t="s">
        <v>299</v>
      </c>
      <c r="H2134" t="s">
        <v>30</v>
      </c>
      <c r="I2134" t="s">
        <v>47</v>
      </c>
      <c r="J2134" t="s">
        <v>24</v>
      </c>
      <c r="K2134" t="s">
        <v>38</v>
      </c>
      <c r="L2134">
        <v>3</v>
      </c>
    </row>
    <row r="2135" spans="1:12" x14ac:dyDescent="0.2">
      <c r="A2135">
        <v>2134</v>
      </c>
      <c r="B2135" t="s">
        <v>494</v>
      </c>
      <c r="C2135" t="s">
        <v>4120</v>
      </c>
      <c r="D2135" t="s">
        <v>28</v>
      </c>
      <c r="E2135">
        <v>16</v>
      </c>
      <c r="F2135" s="2">
        <v>36577</v>
      </c>
      <c r="G2135" t="s">
        <v>625</v>
      </c>
      <c r="H2135" t="s">
        <v>65</v>
      </c>
      <c r="I2135" t="s">
        <v>43</v>
      </c>
      <c r="J2135" t="s">
        <v>24</v>
      </c>
      <c r="K2135" t="s">
        <v>38</v>
      </c>
      <c r="L2135">
        <v>2</v>
      </c>
    </row>
    <row r="2136" spans="1:12" x14ac:dyDescent="0.2">
      <c r="A2136">
        <v>2135</v>
      </c>
      <c r="B2136" t="s">
        <v>4121</v>
      </c>
      <c r="C2136" t="s">
        <v>4122</v>
      </c>
      <c r="D2136" t="s">
        <v>28</v>
      </c>
      <c r="E2136">
        <v>97</v>
      </c>
      <c r="F2136" s="2">
        <v>29482</v>
      </c>
      <c r="G2136" t="s">
        <v>501</v>
      </c>
      <c r="H2136" t="s">
        <v>36</v>
      </c>
      <c r="I2136" t="s">
        <v>23</v>
      </c>
      <c r="J2136" t="s">
        <v>24</v>
      </c>
      <c r="K2136" t="s">
        <v>25</v>
      </c>
      <c r="L2136">
        <v>15</v>
      </c>
    </row>
    <row r="2137" spans="1:12" x14ac:dyDescent="0.2">
      <c r="A2137">
        <v>2136</v>
      </c>
      <c r="B2137" t="s">
        <v>4123</v>
      </c>
      <c r="C2137" t="s">
        <v>4124</v>
      </c>
      <c r="D2137" t="s">
        <v>41</v>
      </c>
      <c r="E2137">
        <v>21</v>
      </c>
      <c r="F2137" s="2">
        <v>23935</v>
      </c>
      <c r="G2137" t="s">
        <v>2084</v>
      </c>
      <c r="H2137" t="s">
        <v>22</v>
      </c>
      <c r="I2137" t="s">
        <v>47</v>
      </c>
      <c r="J2137" t="s">
        <v>24</v>
      </c>
      <c r="K2137" t="s">
        <v>25</v>
      </c>
      <c r="L2137">
        <v>5</v>
      </c>
    </row>
    <row r="2138" spans="1:12" x14ac:dyDescent="0.2">
      <c r="A2138">
        <v>2137</v>
      </c>
      <c r="B2138" t="s">
        <v>4125</v>
      </c>
      <c r="D2138" t="s">
        <v>41</v>
      </c>
      <c r="E2138">
        <v>46</v>
      </c>
      <c r="F2138" s="2">
        <v>26106</v>
      </c>
      <c r="G2138" t="s">
        <v>372</v>
      </c>
      <c r="H2138" t="s">
        <v>65</v>
      </c>
      <c r="I2138" t="s">
        <v>43</v>
      </c>
      <c r="J2138" t="s">
        <v>24</v>
      </c>
      <c r="K2138" t="s">
        <v>38</v>
      </c>
      <c r="L2138">
        <v>5</v>
      </c>
    </row>
    <row r="2139" spans="1:12" x14ac:dyDescent="0.2">
      <c r="A2139">
        <v>2138</v>
      </c>
      <c r="B2139" t="s">
        <v>4126</v>
      </c>
      <c r="C2139" t="s">
        <v>4127</v>
      </c>
      <c r="D2139" t="s">
        <v>41</v>
      </c>
      <c r="E2139">
        <v>23</v>
      </c>
      <c r="F2139" s="2">
        <v>28822</v>
      </c>
      <c r="G2139" t="s">
        <v>349</v>
      </c>
      <c r="H2139" t="s">
        <v>65</v>
      </c>
      <c r="I2139" t="s">
        <v>47</v>
      </c>
      <c r="J2139" t="s">
        <v>24</v>
      </c>
      <c r="K2139" t="s">
        <v>38</v>
      </c>
      <c r="L2139">
        <v>15</v>
      </c>
    </row>
    <row r="2140" spans="1:12" x14ac:dyDescent="0.2">
      <c r="A2140">
        <v>2139</v>
      </c>
      <c r="B2140" t="s">
        <v>4128</v>
      </c>
      <c r="C2140" t="s">
        <v>4129</v>
      </c>
      <c r="D2140" t="s">
        <v>41</v>
      </c>
      <c r="E2140">
        <v>87</v>
      </c>
      <c r="F2140" s="2">
        <v>29988</v>
      </c>
      <c r="G2140" t="s">
        <v>1445</v>
      </c>
      <c r="H2140" t="s">
        <v>37</v>
      </c>
      <c r="I2140" t="s">
        <v>43</v>
      </c>
      <c r="J2140" t="s">
        <v>24</v>
      </c>
      <c r="K2140" t="s">
        <v>25</v>
      </c>
      <c r="L2140">
        <v>7</v>
      </c>
    </row>
    <row r="2141" spans="1:12" x14ac:dyDescent="0.2">
      <c r="A2141">
        <v>2140</v>
      </c>
      <c r="B2141" t="s">
        <v>4130</v>
      </c>
      <c r="C2141" t="s">
        <v>3140</v>
      </c>
      <c r="D2141" t="s">
        <v>28</v>
      </c>
      <c r="E2141">
        <v>59</v>
      </c>
      <c r="F2141" s="2">
        <v>28033</v>
      </c>
      <c r="G2141" t="s">
        <v>205</v>
      </c>
      <c r="H2141" t="s">
        <v>119</v>
      </c>
      <c r="I2141" t="s">
        <v>47</v>
      </c>
      <c r="J2141" t="s">
        <v>24</v>
      </c>
      <c r="K2141" t="s">
        <v>38</v>
      </c>
      <c r="L2141">
        <v>21</v>
      </c>
    </row>
    <row r="2142" spans="1:12" x14ac:dyDescent="0.2">
      <c r="A2142">
        <v>2141</v>
      </c>
      <c r="B2142" t="s">
        <v>1244</v>
      </c>
      <c r="C2142" t="s">
        <v>4131</v>
      </c>
      <c r="D2142" t="s">
        <v>41</v>
      </c>
      <c r="E2142">
        <v>50</v>
      </c>
      <c r="F2142" s="2">
        <v>23610</v>
      </c>
      <c r="G2142" t="s">
        <v>1729</v>
      </c>
      <c r="H2142" t="s">
        <v>30</v>
      </c>
      <c r="I2142" t="s">
        <v>47</v>
      </c>
      <c r="J2142" t="s">
        <v>24</v>
      </c>
      <c r="K2142" t="s">
        <v>25</v>
      </c>
      <c r="L2142">
        <v>4</v>
      </c>
    </row>
    <row r="2143" spans="1:12" x14ac:dyDescent="0.2">
      <c r="A2143">
        <v>2142</v>
      </c>
      <c r="B2143" t="s">
        <v>2527</v>
      </c>
      <c r="C2143" t="s">
        <v>4132</v>
      </c>
      <c r="D2143" t="s">
        <v>41</v>
      </c>
      <c r="E2143">
        <v>61</v>
      </c>
      <c r="F2143" s="2">
        <v>29038</v>
      </c>
      <c r="G2143" t="s">
        <v>991</v>
      </c>
      <c r="H2143" t="s">
        <v>36</v>
      </c>
      <c r="I2143" t="s">
        <v>43</v>
      </c>
      <c r="J2143" t="s">
        <v>24</v>
      </c>
      <c r="K2143" t="s">
        <v>38</v>
      </c>
      <c r="L2143">
        <v>7</v>
      </c>
    </row>
    <row r="2144" spans="1:12" x14ac:dyDescent="0.2">
      <c r="A2144">
        <v>2143</v>
      </c>
      <c r="B2144" t="s">
        <v>4133</v>
      </c>
      <c r="C2144" t="s">
        <v>4134</v>
      </c>
      <c r="D2144" t="s">
        <v>28</v>
      </c>
      <c r="E2144">
        <v>53</v>
      </c>
      <c r="F2144" s="2">
        <v>23368</v>
      </c>
      <c r="G2144" t="s">
        <v>55</v>
      </c>
      <c r="H2144" t="s">
        <v>36</v>
      </c>
      <c r="I2144" t="s">
        <v>47</v>
      </c>
      <c r="J2144" t="s">
        <v>24</v>
      </c>
      <c r="K2144" t="s">
        <v>25</v>
      </c>
      <c r="L2144">
        <v>10</v>
      </c>
    </row>
    <row r="2145" spans="1:12" x14ac:dyDescent="0.2">
      <c r="A2145">
        <v>2144</v>
      </c>
      <c r="B2145" t="s">
        <v>4135</v>
      </c>
      <c r="C2145" t="s">
        <v>4136</v>
      </c>
      <c r="D2145" t="s">
        <v>41</v>
      </c>
      <c r="E2145">
        <v>12</v>
      </c>
      <c r="F2145" s="2">
        <v>28591</v>
      </c>
      <c r="G2145" t="s">
        <v>2374</v>
      </c>
      <c r="H2145" t="s">
        <v>34</v>
      </c>
      <c r="I2145" t="s">
        <v>23</v>
      </c>
      <c r="J2145" t="s">
        <v>24</v>
      </c>
      <c r="K2145" t="s">
        <v>25</v>
      </c>
      <c r="L2145">
        <v>9</v>
      </c>
    </row>
    <row r="2146" spans="1:12" x14ac:dyDescent="0.2">
      <c r="A2146">
        <v>2145</v>
      </c>
      <c r="B2146" t="s">
        <v>4137</v>
      </c>
      <c r="C2146" t="s">
        <v>4138</v>
      </c>
      <c r="D2146" t="s">
        <v>41</v>
      </c>
      <c r="E2146">
        <v>44</v>
      </c>
      <c r="F2146" s="2">
        <v>21865</v>
      </c>
      <c r="G2146" t="s">
        <v>447</v>
      </c>
      <c r="H2146" t="s">
        <v>144</v>
      </c>
      <c r="I2146" t="s">
        <v>43</v>
      </c>
      <c r="J2146" t="s">
        <v>24</v>
      </c>
      <c r="K2146" t="s">
        <v>25</v>
      </c>
      <c r="L2146">
        <v>19</v>
      </c>
    </row>
    <row r="2147" spans="1:12" x14ac:dyDescent="0.2">
      <c r="A2147">
        <v>2146</v>
      </c>
      <c r="B2147" t="s">
        <v>845</v>
      </c>
      <c r="C2147" t="s">
        <v>4139</v>
      </c>
      <c r="D2147" t="s">
        <v>28</v>
      </c>
      <c r="E2147">
        <v>75</v>
      </c>
      <c r="F2147" s="2">
        <v>24497</v>
      </c>
      <c r="G2147" t="s">
        <v>36</v>
      </c>
      <c r="H2147" t="s">
        <v>36</v>
      </c>
      <c r="I2147" t="s">
        <v>23</v>
      </c>
      <c r="J2147" t="s">
        <v>24</v>
      </c>
      <c r="K2147" t="s">
        <v>38</v>
      </c>
      <c r="L2147">
        <v>13</v>
      </c>
    </row>
    <row r="2148" spans="1:12" x14ac:dyDescent="0.2">
      <c r="A2148">
        <v>2147</v>
      </c>
      <c r="B2148" t="s">
        <v>4140</v>
      </c>
      <c r="C2148" t="s">
        <v>4141</v>
      </c>
      <c r="D2148" t="s">
        <v>28</v>
      </c>
      <c r="E2148">
        <v>42</v>
      </c>
      <c r="F2148" s="2">
        <v>36103</v>
      </c>
      <c r="G2148" t="s">
        <v>2238</v>
      </c>
      <c r="H2148" t="s">
        <v>36</v>
      </c>
      <c r="I2148" t="s">
        <v>47</v>
      </c>
      <c r="J2148" t="s">
        <v>24</v>
      </c>
      <c r="K2148" t="s">
        <v>25</v>
      </c>
      <c r="L2148">
        <v>1</v>
      </c>
    </row>
    <row r="2149" spans="1:12" x14ac:dyDescent="0.2">
      <c r="A2149">
        <v>2148</v>
      </c>
      <c r="B2149" t="s">
        <v>4142</v>
      </c>
      <c r="C2149" t="s">
        <v>4143</v>
      </c>
      <c r="D2149" t="s">
        <v>41</v>
      </c>
      <c r="E2149">
        <v>78</v>
      </c>
      <c r="F2149" s="2">
        <v>32587</v>
      </c>
      <c r="G2149" t="s">
        <v>743</v>
      </c>
      <c r="H2149" t="s">
        <v>65</v>
      </c>
      <c r="I2149" t="s">
        <v>23</v>
      </c>
      <c r="J2149" t="s">
        <v>24</v>
      </c>
      <c r="K2149" t="s">
        <v>25</v>
      </c>
      <c r="L2149">
        <v>15</v>
      </c>
    </row>
    <row r="2150" spans="1:12" x14ac:dyDescent="0.2">
      <c r="A2150">
        <v>2149</v>
      </c>
      <c r="B2150" t="s">
        <v>4144</v>
      </c>
      <c r="C2150" t="s">
        <v>4145</v>
      </c>
      <c r="D2150" t="s">
        <v>41</v>
      </c>
      <c r="E2150">
        <v>26</v>
      </c>
      <c r="F2150" s="2">
        <v>28629</v>
      </c>
      <c r="G2150" t="s">
        <v>83</v>
      </c>
      <c r="H2150" t="s">
        <v>36</v>
      </c>
      <c r="I2150" t="s">
        <v>47</v>
      </c>
      <c r="J2150" t="s">
        <v>24</v>
      </c>
      <c r="K2150" t="s">
        <v>38</v>
      </c>
      <c r="L2150">
        <v>6</v>
      </c>
    </row>
    <row r="2151" spans="1:12" x14ac:dyDescent="0.2">
      <c r="A2151">
        <v>2150</v>
      </c>
      <c r="B2151" t="s">
        <v>4146</v>
      </c>
      <c r="C2151" t="s">
        <v>4147</v>
      </c>
      <c r="D2151" t="s">
        <v>28</v>
      </c>
      <c r="E2151">
        <v>75</v>
      </c>
      <c r="F2151" s="2">
        <v>21798</v>
      </c>
      <c r="G2151" t="s">
        <v>36</v>
      </c>
      <c r="H2151" t="s">
        <v>46</v>
      </c>
      <c r="I2151" t="s">
        <v>43</v>
      </c>
      <c r="J2151" t="s">
        <v>24</v>
      </c>
      <c r="K2151" t="s">
        <v>25</v>
      </c>
      <c r="L2151">
        <v>8</v>
      </c>
    </row>
    <row r="2152" spans="1:12" x14ac:dyDescent="0.2">
      <c r="A2152">
        <v>2151</v>
      </c>
      <c r="B2152" t="s">
        <v>4148</v>
      </c>
      <c r="C2152" t="s">
        <v>4149</v>
      </c>
      <c r="D2152" t="s">
        <v>28</v>
      </c>
      <c r="E2152">
        <v>9</v>
      </c>
      <c r="F2152" s="2">
        <v>31708</v>
      </c>
      <c r="G2152" t="s">
        <v>36</v>
      </c>
      <c r="H2152" t="s">
        <v>144</v>
      </c>
      <c r="I2152" t="s">
        <v>43</v>
      </c>
      <c r="J2152" t="s">
        <v>24</v>
      </c>
      <c r="K2152" t="s">
        <v>38</v>
      </c>
      <c r="L2152">
        <v>6</v>
      </c>
    </row>
    <row r="2153" spans="1:12" x14ac:dyDescent="0.2">
      <c r="A2153">
        <v>2152</v>
      </c>
      <c r="B2153" t="s">
        <v>4150</v>
      </c>
      <c r="C2153" t="s">
        <v>4151</v>
      </c>
      <c r="D2153" t="s">
        <v>41</v>
      </c>
      <c r="E2153">
        <v>40</v>
      </c>
      <c r="F2153" s="2">
        <v>25147</v>
      </c>
      <c r="G2153" t="s">
        <v>572</v>
      </c>
      <c r="H2153" t="s">
        <v>65</v>
      </c>
      <c r="I2153" t="s">
        <v>23</v>
      </c>
      <c r="J2153" t="s">
        <v>24</v>
      </c>
      <c r="K2153" t="s">
        <v>25</v>
      </c>
      <c r="L2153">
        <v>19</v>
      </c>
    </row>
    <row r="2154" spans="1:12" x14ac:dyDescent="0.2">
      <c r="A2154">
        <v>2153</v>
      </c>
      <c r="B2154" t="s">
        <v>4152</v>
      </c>
      <c r="D2154" t="s">
        <v>28</v>
      </c>
      <c r="E2154">
        <v>22</v>
      </c>
      <c r="F2154" s="2">
        <v>31698</v>
      </c>
      <c r="G2154" t="s">
        <v>711</v>
      </c>
      <c r="H2154" t="s">
        <v>30</v>
      </c>
      <c r="I2154" t="s">
        <v>23</v>
      </c>
      <c r="J2154" t="s">
        <v>24</v>
      </c>
      <c r="K2154" t="s">
        <v>38</v>
      </c>
      <c r="L2154">
        <v>10</v>
      </c>
    </row>
    <row r="2155" spans="1:12" x14ac:dyDescent="0.2">
      <c r="A2155">
        <v>2154</v>
      </c>
      <c r="B2155" t="s">
        <v>2986</v>
      </c>
      <c r="C2155" t="s">
        <v>4153</v>
      </c>
      <c r="D2155" t="s">
        <v>41</v>
      </c>
      <c r="E2155">
        <v>86</v>
      </c>
      <c r="F2155" s="2">
        <v>29228</v>
      </c>
      <c r="G2155" t="s">
        <v>372</v>
      </c>
      <c r="H2155" t="s">
        <v>65</v>
      </c>
      <c r="I2155" t="s">
        <v>47</v>
      </c>
      <c r="J2155" t="s">
        <v>24</v>
      </c>
      <c r="K2155" t="s">
        <v>38</v>
      </c>
      <c r="L2155">
        <v>6</v>
      </c>
    </row>
    <row r="2156" spans="1:12" x14ac:dyDescent="0.2">
      <c r="A2156">
        <v>2155</v>
      </c>
      <c r="B2156" t="s">
        <v>4154</v>
      </c>
      <c r="C2156" t="s">
        <v>4155</v>
      </c>
      <c r="D2156" t="s">
        <v>41</v>
      </c>
      <c r="E2156">
        <v>24</v>
      </c>
      <c r="F2156" s="2">
        <v>23385</v>
      </c>
      <c r="G2156" t="s">
        <v>248</v>
      </c>
      <c r="H2156" t="s">
        <v>36</v>
      </c>
      <c r="I2156" t="s">
        <v>23</v>
      </c>
      <c r="J2156" t="s">
        <v>24</v>
      </c>
      <c r="K2156" t="s">
        <v>38</v>
      </c>
      <c r="L2156">
        <v>14</v>
      </c>
    </row>
    <row r="2157" spans="1:12" x14ac:dyDescent="0.2">
      <c r="A2157">
        <v>2156</v>
      </c>
      <c r="B2157" t="s">
        <v>4156</v>
      </c>
      <c r="C2157" t="s">
        <v>4157</v>
      </c>
      <c r="D2157" t="s">
        <v>28</v>
      </c>
      <c r="E2157">
        <v>96</v>
      </c>
      <c r="F2157" s="2">
        <v>28223</v>
      </c>
      <c r="G2157" t="s">
        <v>556</v>
      </c>
      <c r="H2157" t="s">
        <v>46</v>
      </c>
      <c r="I2157" t="s">
        <v>23</v>
      </c>
      <c r="J2157" t="s">
        <v>24</v>
      </c>
      <c r="K2157" t="s">
        <v>25</v>
      </c>
      <c r="L2157">
        <v>18</v>
      </c>
    </row>
    <row r="2158" spans="1:12" x14ac:dyDescent="0.2">
      <c r="A2158">
        <v>2157</v>
      </c>
      <c r="B2158" t="s">
        <v>1354</v>
      </c>
      <c r="C2158" t="s">
        <v>4158</v>
      </c>
      <c r="D2158" t="s">
        <v>41</v>
      </c>
      <c r="E2158">
        <v>52</v>
      </c>
      <c r="F2158" s="2">
        <v>28520</v>
      </c>
      <c r="G2158" t="s">
        <v>290</v>
      </c>
      <c r="H2158" t="s">
        <v>34</v>
      </c>
      <c r="I2158" t="s">
        <v>23</v>
      </c>
      <c r="J2158" t="s">
        <v>24</v>
      </c>
      <c r="K2158" t="s">
        <v>38</v>
      </c>
      <c r="L2158">
        <v>19</v>
      </c>
    </row>
    <row r="2159" spans="1:12" x14ac:dyDescent="0.2">
      <c r="A2159">
        <v>2158</v>
      </c>
      <c r="B2159" t="s">
        <v>2942</v>
      </c>
      <c r="C2159" t="s">
        <v>4159</v>
      </c>
      <c r="D2159" t="s">
        <v>28</v>
      </c>
      <c r="E2159">
        <v>11</v>
      </c>
      <c r="F2159" s="2">
        <v>22268</v>
      </c>
      <c r="G2159" t="s">
        <v>200</v>
      </c>
      <c r="H2159" t="s">
        <v>144</v>
      </c>
      <c r="I2159" t="s">
        <v>23</v>
      </c>
      <c r="J2159" t="s">
        <v>24</v>
      </c>
      <c r="K2159" t="s">
        <v>38</v>
      </c>
      <c r="L2159">
        <v>6</v>
      </c>
    </row>
    <row r="2160" spans="1:12" x14ac:dyDescent="0.2">
      <c r="A2160">
        <v>2159</v>
      </c>
      <c r="B2160" t="s">
        <v>4160</v>
      </c>
      <c r="C2160" t="s">
        <v>4161</v>
      </c>
      <c r="D2160" t="s">
        <v>28</v>
      </c>
      <c r="E2160">
        <v>19</v>
      </c>
      <c r="F2160" s="2">
        <v>23289</v>
      </c>
      <c r="G2160" t="s">
        <v>36</v>
      </c>
      <c r="H2160" t="s">
        <v>36</v>
      </c>
      <c r="I2160" t="s">
        <v>47</v>
      </c>
      <c r="J2160" t="s">
        <v>24</v>
      </c>
      <c r="K2160" t="s">
        <v>25</v>
      </c>
      <c r="L2160">
        <v>6</v>
      </c>
    </row>
    <row r="2161" spans="1:12" x14ac:dyDescent="0.2">
      <c r="A2161">
        <v>2160</v>
      </c>
      <c r="B2161" t="s">
        <v>4162</v>
      </c>
      <c r="C2161" t="s">
        <v>4163</v>
      </c>
      <c r="D2161" t="s">
        <v>41</v>
      </c>
      <c r="E2161">
        <v>64</v>
      </c>
      <c r="F2161" s="2">
        <v>26110</v>
      </c>
      <c r="G2161" t="s">
        <v>392</v>
      </c>
      <c r="H2161" t="s">
        <v>22</v>
      </c>
      <c r="I2161" t="s">
        <v>23</v>
      </c>
      <c r="J2161" t="s">
        <v>24</v>
      </c>
      <c r="K2161" t="s">
        <v>25</v>
      </c>
      <c r="L2161">
        <v>15</v>
      </c>
    </row>
    <row r="2162" spans="1:12" x14ac:dyDescent="0.2">
      <c r="A2162">
        <v>2161</v>
      </c>
      <c r="B2162" t="s">
        <v>1139</v>
      </c>
      <c r="C2162" t="s">
        <v>4164</v>
      </c>
      <c r="D2162" t="s">
        <v>28</v>
      </c>
      <c r="E2162">
        <v>35</v>
      </c>
      <c r="F2162" s="2">
        <v>35809</v>
      </c>
      <c r="G2162" t="s">
        <v>36</v>
      </c>
      <c r="H2162" t="s">
        <v>30</v>
      </c>
      <c r="I2162" t="s">
        <v>23</v>
      </c>
      <c r="J2162" t="s">
        <v>24</v>
      </c>
      <c r="K2162" t="s">
        <v>38</v>
      </c>
      <c r="L2162">
        <v>4</v>
      </c>
    </row>
    <row r="2163" spans="1:12" x14ac:dyDescent="0.2">
      <c r="A2163">
        <v>2162</v>
      </c>
      <c r="B2163" t="s">
        <v>4165</v>
      </c>
      <c r="C2163" t="s">
        <v>4166</v>
      </c>
      <c r="D2163" t="s">
        <v>28</v>
      </c>
      <c r="E2163">
        <v>49</v>
      </c>
      <c r="F2163" s="2">
        <v>27158</v>
      </c>
      <c r="G2163" t="s">
        <v>187</v>
      </c>
      <c r="H2163" t="s">
        <v>30</v>
      </c>
      <c r="I2163" t="s">
        <v>47</v>
      </c>
      <c r="J2163" t="s">
        <v>24</v>
      </c>
      <c r="K2163" t="s">
        <v>25</v>
      </c>
      <c r="L2163">
        <v>10</v>
      </c>
    </row>
    <row r="2164" spans="1:12" x14ac:dyDescent="0.2">
      <c r="A2164">
        <v>2163</v>
      </c>
      <c r="B2164" t="s">
        <v>4167</v>
      </c>
      <c r="C2164" t="s">
        <v>2665</v>
      </c>
      <c r="D2164" t="s">
        <v>28</v>
      </c>
      <c r="E2164">
        <v>41</v>
      </c>
      <c r="F2164" s="2">
        <v>35424</v>
      </c>
      <c r="G2164" t="s">
        <v>235</v>
      </c>
      <c r="H2164" t="s">
        <v>36</v>
      </c>
      <c r="I2164" t="s">
        <v>23</v>
      </c>
      <c r="J2164" t="s">
        <v>24</v>
      </c>
      <c r="K2164" t="s">
        <v>25</v>
      </c>
      <c r="L2164">
        <v>6</v>
      </c>
    </row>
    <row r="2165" spans="1:12" x14ac:dyDescent="0.2">
      <c r="A2165">
        <v>2164</v>
      </c>
      <c r="B2165" t="s">
        <v>4168</v>
      </c>
      <c r="C2165" t="s">
        <v>4169</v>
      </c>
      <c r="D2165" t="s">
        <v>41</v>
      </c>
      <c r="E2165">
        <v>12</v>
      </c>
      <c r="F2165" s="2">
        <v>26892</v>
      </c>
      <c r="G2165" t="s">
        <v>711</v>
      </c>
      <c r="H2165" t="s">
        <v>30</v>
      </c>
      <c r="I2165" t="s">
        <v>23</v>
      </c>
      <c r="J2165" t="s">
        <v>24</v>
      </c>
      <c r="K2165" t="s">
        <v>25</v>
      </c>
      <c r="L2165">
        <v>18</v>
      </c>
    </row>
    <row r="2166" spans="1:12" x14ac:dyDescent="0.2">
      <c r="A2166">
        <v>2165</v>
      </c>
      <c r="B2166" t="s">
        <v>2509</v>
      </c>
      <c r="C2166" t="s">
        <v>4170</v>
      </c>
      <c r="D2166" t="s">
        <v>128</v>
      </c>
      <c r="E2166">
        <v>16</v>
      </c>
      <c r="F2166" s="2"/>
      <c r="G2166" t="s">
        <v>283</v>
      </c>
      <c r="H2166" t="s">
        <v>65</v>
      </c>
      <c r="I2166" t="s">
        <v>43</v>
      </c>
      <c r="J2166" t="s">
        <v>24</v>
      </c>
      <c r="K2166" t="s">
        <v>38</v>
      </c>
    </row>
    <row r="2167" spans="1:12" x14ac:dyDescent="0.2">
      <c r="A2167">
        <v>2166</v>
      </c>
      <c r="B2167" t="s">
        <v>4171</v>
      </c>
      <c r="C2167" t="s">
        <v>4172</v>
      </c>
      <c r="D2167" t="s">
        <v>41</v>
      </c>
      <c r="E2167">
        <v>78</v>
      </c>
      <c r="F2167" s="2">
        <v>30995</v>
      </c>
      <c r="G2167" t="s">
        <v>625</v>
      </c>
      <c r="H2167" t="s">
        <v>34</v>
      </c>
      <c r="I2167" t="s">
        <v>23</v>
      </c>
      <c r="J2167" t="s">
        <v>24</v>
      </c>
      <c r="K2167" t="s">
        <v>38</v>
      </c>
      <c r="L2167">
        <v>16</v>
      </c>
    </row>
    <row r="2168" spans="1:12" x14ac:dyDescent="0.2">
      <c r="A2168">
        <v>2167</v>
      </c>
      <c r="B2168" t="s">
        <v>4173</v>
      </c>
      <c r="C2168" t="s">
        <v>4174</v>
      </c>
      <c r="D2168" t="s">
        <v>41</v>
      </c>
      <c r="E2168">
        <v>31</v>
      </c>
      <c r="F2168" s="2">
        <v>35622</v>
      </c>
      <c r="G2168" t="s">
        <v>447</v>
      </c>
      <c r="H2168" t="s">
        <v>144</v>
      </c>
      <c r="I2168" t="s">
        <v>23</v>
      </c>
      <c r="J2168" t="s">
        <v>24</v>
      </c>
      <c r="K2168" t="s">
        <v>38</v>
      </c>
      <c r="L2168">
        <v>1</v>
      </c>
    </row>
    <row r="2169" spans="1:12" x14ac:dyDescent="0.2">
      <c r="A2169">
        <v>2168</v>
      </c>
      <c r="B2169" t="s">
        <v>3013</v>
      </c>
      <c r="C2169" t="s">
        <v>4175</v>
      </c>
      <c r="D2169" t="s">
        <v>28</v>
      </c>
      <c r="E2169">
        <v>83</v>
      </c>
      <c r="F2169" s="2">
        <v>27349</v>
      </c>
      <c r="G2169" t="s">
        <v>296</v>
      </c>
      <c r="H2169" t="s">
        <v>30</v>
      </c>
      <c r="I2169" t="s">
        <v>23</v>
      </c>
      <c r="J2169" t="s">
        <v>24</v>
      </c>
      <c r="K2169" t="s">
        <v>25</v>
      </c>
      <c r="L2169">
        <v>17</v>
      </c>
    </row>
    <row r="2170" spans="1:12" x14ac:dyDescent="0.2">
      <c r="A2170">
        <v>2169</v>
      </c>
      <c r="B2170" t="s">
        <v>4176</v>
      </c>
      <c r="C2170" t="s">
        <v>4177</v>
      </c>
      <c r="D2170" t="s">
        <v>28</v>
      </c>
      <c r="E2170">
        <v>80</v>
      </c>
      <c r="F2170" s="2">
        <v>28914</v>
      </c>
      <c r="G2170" t="s">
        <v>161</v>
      </c>
      <c r="H2170" t="s">
        <v>30</v>
      </c>
      <c r="I2170" t="s">
        <v>23</v>
      </c>
      <c r="J2170" t="s">
        <v>24</v>
      </c>
      <c r="K2170" t="s">
        <v>38</v>
      </c>
      <c r="L2170">
        <v>18</v>
      </c>
    </row>
    <row r="2171" spans="1:12" x14ac:dyDescent="0.2">
      <c r="A2171">
        <v>2170</v>
      </c>
      <c r="B2171" t="s">
        <v>4178</v>
      </c>
      <c r="C2171" t="s">
        <v>4179</v>
      </c>
      <c r="D2171" t="s">
        <v>28</v>
      </c>
      <c r="E2171">
        <v>27</v>
      </c>
      <c r="F2171" s="2">
        <v>23128</v>
      </c>
      <c r="G2171" t="s">
        <v>86</v>
      </c>
      <c r="H2171" t="s">
        <v>65</v>
      </c>
      <c r="I2171" t="s">
        <v>43</v>
      </c>
      <c r="J2171" t="s">
        <v>24</v>
      </c>
      <c r="K2171" t="s">
        <v>38</v>
      </c>
      <c r="L2171">
        <v>6</v>
      </c>
    </row>
    <row r="2172" spans="1:12" x14ac:dyDescent="0.2">
      <c r="A2172">
        <v>2171</v>
      </c>
      <c r="B2172" t="s">
        <v>2219</v>
      </c>
      <c r="C2172" t="s">
        <v>4180</v>
      </c>
      <c r="D2172" t="s">
        <v>41</v>
      </c>
      <c r="E2172">
        <v>21</v>
      </c>
      <c r="F2172" s="2">
        <v>25609</v>
      </c>
      <c r="G2172" t="s">
        <v>462</v>
      </c>
      <c r="H2172" t="s">
        <v>22</v>
      </c>
      <c r="I2172" t="s">
        <v>47</v>
      </c>
      <c r="J2172" t="s">
        <v>24</v>
      </c>
      <c r="K2172" t="s">
        <v>38</v>
      </c>
      <c r="L2172">
        <v>10</v>
      </c>
    </row>
    <row r="2173" spans="1:12" x14ac:dyDescent="0.2">
      <c r="A2173">
        <v>2172</v>
      </c>
      <c r="B2173" t="s">
        <v>4181</v>
      </c>
      <c r="C2173" t="s">
        <v>4182</v>
      </c>
      <c r="D2173" t="s">
        <v>28</v>
      </c>
      <c r="E2173">
        <v>6</v>
      </c>
      <c r="F2173" s="2">
        <v>28860</v>
      </c>
      <c r="G2173" t="s">
        <v>131</v>
      </c>
      <c r="H2173" t="s">
        <v>22</v>
      </c>
      <c r="I2173" t="s">
        <v>43</v>
      </c>
      <c r="J2173" t="s">
        <v>24</v>
      </c>
      <c r="K2173" t="s">
        <v>25</v>
      </c>
      <c r="L2173">
        <v>13</v>
      </c>
    </row>
    <row r="2174" spans="1:12" x14ac:dyDescent="0.2">
      <c r="A2174">
        <v>2173</v>
      </c>
      <c r="B2174" t="s">
        <v>4183</v>
      </c>
      <c r="C2174" t="s">
        <v>4184</v>
      </c>
      <c r="D2174" t="s">
        <v>41</v>
      </c>
      <c r="E2174">
        <v>27</v>
      </c>
      <c r="F2174" s="2">
        <v>28024</v>
      </c>
      <c r="G2174" t="s">
        <v>1049</v>
      </c>
      <c r="H2174" t="s">
        <v>37</v>
      </c>
      <c r="I2174" t="s">
        <v>23</v>
      </c>
      <c r="J2174" t="s">
        <v>24</v>
      </c>
      <c r="K2174" t="s">
        <v>25</v>
      </c>
      <c r="L2174">
        <v>22</v>
      </c>
    </row>
    <row r="2175" spans="1:12" x14ac:dyDescent="0.2">
      <c r="A2175">
        <v>2174</v>
      </c>
      <c r="B2175" t="s">
        <v>4185</v>
      </c>
      <c r="C2175" t="s">
        <v>4186</v>
      </c>
      <c r="D2175" t="s">
        <v>28</v>
      </c>
      <c r="E2175">
        <v>32</v>
      </c>
      <c r="F2175" s="2">
        <v>22910</v>
      </c>
      <c r="G2175" t="s">
        <v>71</v>
      </c>
      <c r="H2175" t="s">
        <v>56</v>
      </c>
      <c r="I2175" t="s">
        <v>47</v>
      </c>
      <c r="J2175" t="s">
        <v>24</v>
      </c>
      <c r="K2175" t="s">
        <v>38</v>
      </c>
      <c r="L2175">
        <v>11</v>
      </c>
    </row>
    <row r="2176" spans="1:12" x14ac:dyDescent="0.2">
      <c r="A2176">
        <v>2175</v>
      </c>
      <c r="B2176" t="s">
        <v>4187</v>
      </c>
      <c r="C2176" t="s">
        <v>4188</v>
      </c>
      <c r="D2176" t="s">
        <v>28</v>
      </c>
      <c r="E2176">
        <v>23</v>
      </c>
      <c r="F2176" s="2">
        <v>31352</v>
      </c>
      <c r="G2176" t="s">
        <v>517</v>
      </c>
      <c r="H2176" t="s">
        <v>22</v>
      </c>
      <c r="I2176" t="s">
        <v>23</v>
      </c>
      <c r="J2176" t="s">
        <v>24</v>
      </c>
      <c r="K2176" t="s">
        <v>38</v>
      </c>
      <c r="L2176">
        <v>13</v>
      </c>
    </row>
    <row r="2177" spans="1:12" x14ac:dyDescent="0.2">
      <c r="A2177">
        <v>2176</v>
      </c>
      <c r="B2177" t="s">
        <v>4189</v>
      </c>
      <c r="C2177" t="s">
        <v>4190</v>
      </c>
      <c r="D2177" t="s">
        <v>41</v>
      </c>
      <c r="E2177">
        <v>79</v>
      </c>
      <c r="F2177" s="2">
        <v>22959</v>
      </c>
      <c r="G2177" t="s">
        <v>1445</v>
      </c>
      <c r="H2177" t="s">
        <v>34</v>
      </c>
      <c r="I2177" t="s">
        <v>47</v>
      </c>
      <c r="J2177" t="s">
        <v>24</v>
      </c>
      <c r="K2177" t="s">
        <v>25</v>
      </c>
      <c r="L2177">
        <v>12</v>
      </c>
    </row>
    <row r="2178" spans="1:12" x14ac:dyDescent="0.2">
      <c r="A2178">
        <v>2177</v>
      </c>
      <c r="B2178" t="s">
        <v>4191</v>
      </c>
      <c r="C2178" t="s">
        <v>3322</v>
      </c>
      <c r="D2178" t="s">
        <v>28</v>
      </c>
      <c r="E2178">
        <v>35</v>
      </c>
      <c r="F2178" s="2">
        <v>28406</v>
      </c>
      <c r="G2178" t="s">
        <v>137</v>
      </c>
      <c r="H2178" t="s">
        <v>22</v>
      </c>
      <c r="I2178" t="s">
        <v>23</v>
      </c>
      <c r="J2178" t="s">
        <v>24</v>
      </c>
      <c r="K2178" t="s">
        <v>38</v>
      </c>
      <c r="L2178">
        <v>9</v>
      </c>
    </row>
    <row r="2179" spans="1:12" x14ac:dyDescent="0.2">
      <c r="A2179">
        <v>2178</v>
      </c>
      <c r="B2179" t="s">
        <v>4192</v>
      </c>
      <c r="C2179" t="s">
        <v>4193</v>
      </c>
      <c r="D2179" t="s">
        <v>41</v>
      </c>
      <c r="E2179">
        <v>20</v>
      </c>
      <c r="F2179" s="2">
        <v>19801</v>
      </c>
      <c r="G2179" t="s">
        <v>2152</v>
      </c>
      <c r="H2179" t="s">
        <v>46</v>
      </c>
      <c r="I2179" t="s">
        <v>23</v>
      </c>
      <c r="J2179" t="s">
        <v>24</v>
      </c>
      <c r="K2179" t="s">
        <v>38</v>
      </c>
      <c r="L2179">
        <v>12</v>
      </c>
    </row>
    <row r="2180" spans="1:12" x14ac:dyDescent="0.2">
      <c r="A2180">
        <v>2179</v>
      </c>
      <c r="B2180" t="s">
        <v>4194</v>
      </c>
      <c r="C2180" t="s">
        <v>4195</v>
      </c>
      <c r="D2180" t="s">
        <v>28</v>
      </c>
      <c r="E2180">
        <v>15</v>
      </c>
      <c r="F2180" s="2">
        <v>22148</v>
      </c>
      <c r="G2180" t="s">
        <v>556</v>
      </c>
      <c r="H2180" t="s">
        <v>65</v>
      </c>
      <c r="I2180" t="s">
        <v>23</v>
      </c>
      <c r="J2180" t="s">
        <v>24</v>
      </c>
      <c r="K2180" t="s">
        <v>38</v>
      </c>
      <c r="L2180">
        <v>17</v>
      </c>
    </row>
    <row r="2181" spans="1:12" x14ac:dyDescent="0.2">
      <c r="A2181">
        <v>2180</v>
      </c>
      <c r="B2181" t="s">
        <v>4196</v>
      </c>
      <c r="C2181" t="s">
        <v>4197</v>
      </c>
      <c r="D2181" t="s">
        <v>28</v>
      </c>
      <c r="E2181">
        <v>98</v>
      </c>
      <c r="F2181" s="2">
        <v>21926</v>
      </c>
      <c r="G2181" t="s">
        <v>194</v>
      </c>
      <c r="H2181" t="s">
        <v>36</v>
      </c>
      <c r="I2181" t="s">
        <v>47</v>
      </c>
      <c r="J2181" t="s">
        <v>24</v>
      </c>
      <c r="K2181" t="s">
        <v>25</v>
      </c>
      <c r="L2181">
        <v>13</v>
      </c>
    </row>
    <row r="2182" spans="1:12" x14ac:dyDescent="0.2">
      <c r="A2182">
        <v>2181</v>
      </c>
      <c r="B2182" t="s">
        <v>1172</v>
      </c>
      <c r="C2182" t="s">
        <v>4198</v>
      </c>
      <c r="D2182" t="s">
        <v>28</v>
      </c>
      <c r="E2182">
        <v>99</v>
      </c>
      <c r="F2182" s="2">
        <v>27227</v>
      </c>
      <c r="G2182" t="s">
        <v>71</v>
      </c>
      <c r="H2182" t="s">
        <v>37</v>
      </c>
      <c r="I2182" t="s">
        <v>23</v>
      </c>
      <c r="J2182" t="s">
        <v>24</v>
      </c>
      <c r="K2182" t="s">
        <v>25</v>
      </c>
      <c r="L2182">
        <v>8</v>
      </c>
    </row>
    <row r="2183" spans="1:12" x14ac:dyDescent="0.2">
      <c r="A2183">
        <v>2182</v>
      </c>
      <c r="B2183" t="s">
        <v>4199</v>
      </c>
      <c r="C2183" t="s">
        <v>4200</v>
      </c>
      <c r="D2183" t="s">
        <v>28</v>
      </c>
      <c r="E2183">
        <v>47</v>
      </c>
      <c r="F2183" s="2">
        <v>24585</v>
      </c>
      <c r="G2183" t="s">
        <v>143</v>
      </c>
      <c r="H2183" t="s">
        <v>144</v>
      </c>
      <c r="I2183" t="s">
        <v>47</v>
      </c>
      <c r="J2183" t="s">
        <v>24</v>
      </c>
      <c r="K2183" t="s">
        <v>25</v>
      </c>
      <c r="L2183">
        <v>16</v>
      </c>
    </row>
    <row r="2184" spans="1:12" x14ac:dyDescent="0.2">
      <c r="A2184">
        <v>2183</v>
      </c>
      <c r="B2184" t="s">
        <v>4201</v>
      </c>
      <c r="C2184" t="s">
        <v>1656</v>
      </c>
      <c r="D2184" t="s">
        <v>41</v>
      </c>
      <c r="E2184">
        <v>61</v>
      </c>
      <c r="F2184" s="2">
        <v>26336</v>
      </c>
      <c r="G2184" t="s">
        <v>1418</v>
      </c>
      <c r="H2184" t="s">
        <v>65</v>
      </c>
      <c r="I2184" t="s">
        <v>23</v>
      </c>
      <c r="J2184" t="s">
        <v>24</v>
      </c>
      <c r="K2184" t="s">
        <v>25</v>
      </c>
      <c r="L2184">
        <v>7</v>
      </c>
    </row>
    <row r="2185" spans="1:12" x14ac:dyDescent="0.2">
      <c r="A2185">
        <v>2184</v>
      </c>
      <c r="B2185" t="s">
        <v>4202</v>
      </c>
      <c r="C2185" t="s">
        <v>3801</v>
      </c>
      <c r="D2185" t="s">
        <v>28</v>
      </c>
      <c r="E2185">
        <v>49</v>
      </c>
      <c r="F2185" s="2">
        <v>26272</v>
      </c>
      <c r="G2185" t="s">
        <v>1125</v>
      </c>
      <c r="H2185" t="s">
        <v>22</v>
      </c>
      <c r="I2185" t="s">
        <v>23</v>
      </c>
      <c r="J2185" t="s">
        <v>24</v>
      </c>
      <c r="K2185" t="s">
        <v>38</v>
      </c>
      <c r="L2185">
        <v>11</v>
      </c>
    </row>
    <row r="2186" spans="1:12" x14ac:dyDescent="0.2">
      <c r="A2186">
        <v>2185</v>
      </c>
      <c r="B2186" t="s">
        <v>4034</v>
      </c>
      <c r="C2186" t="s">
        <v>4203</v>
      </c>
      <c r="D2186" t="s">
        <v>41</v>
      </c>
      <c r="E2186">
        <v>40</v>
      </c>
      <c r="F2186" s="2">
        <v>23299</v>
      </c>
      <c r="G2186" t="s">
        <v>2148</v>
      </c>
      <c r="H2186" t="s">
        <v>34</v>
      </c>
      <c r="I2186" t="s">
        <v>23</v>
      </c>
      <c r="J2186" t="s">
        <v>24</v>
      </c>
      <c r="K2186" t="s">
        <v>38</v>
      </c>
      <c r="L2186">
        <v>19</v>
      </c>
    </row>
    <row r="2187" spans="1:12" x14ac:dyDescent="0.2">
      <c r="A2187">
        <v>2186</v>
      </c>
      <c r="B2187" t="s">
        <v>4128</v>
      </c>
      <c r="C2187" t="s">
        <v>4204</v>
      </c>
      <c r="D2187" t="s">
        <v>41</v>
      </c>
      <c r="E2187">
        <v>61</v>
      </c>
      <c r="F2187" s="2">
        <v>23088</v>
      </c>
      <c r="G2187" t="s">
        <v>581</v>
      </c>
      <c r="H2187" t="s">
        <v>22</v>
      </c>
      <c r="I2187" t="s">
        <v>47</v>
      </c>
      <c r="J2187" t="s">
        <v>24</v>
      </c>
      <c r="K2187" t="s">
        <v>38</v>
      </c>
      <c r="L2187">
        <v>5</v>
      </c>
    </row>
    <row r="2188" spans="1:12" x14ac:dyDescent="0.2">
      <c r="A2188">
        <v>2187</v>
      </c>
      <c r="B2188" t="s">
        <v>4205</v>
      </c>
      <c r="C2188" t="s">
        <v>403</v>
      </c>
      <c r="D2188" t="s">
        <v>41</v>
      </c>
      <c r="E2188">
        <v>52</v>
      </c>
      <c r="F2188" s="2">
        <v>35791</v>
      </c>
      <c r="G2188" t="s">
        <v>746</v>
      </c>
      <c r="H2188" t="s">
        <v>22</v>
      </c>
      <c r="I2188" t="s">
        <v>23</v>
      </c>
      <c r="J2188" t="s">
        <v>24</v>
      </c>
      <c r="K2188" t="s">
        <v>38</v>
      </c>
      <c r="L2188">
        <v>2</v>
      </c>
    </row>
    <row r="2189" spans="1:12" x14ac:dyDescent="0.2">
      <c r="A2189">
        <v>2188</v>
      </c>
      <c r="B2189" t="s">
        <v>3465</v>
      </c>
      <c r="C2189" t="s">
        <v>4206</v>
      </c>
      <c r="D2189" t="s">
        <v>41</v>
      </c>
      <c r="E2189">
        <v>85</v>
      </c>
      <c r="F2189" s="2">
        <v>26392</v>
      </c>
      <c r="G2189" t="s">
        <v>302</v>
      </c>
      <c r="H2189" t="s">
        <v>36</v>
      </c>
      <c r="I2189" t="s">
        <v>23</v>
      </c>
      <c r="J2189" t="s">
        <v>24</v>
      </c>
      <c r="K2189" t="s">
        <v>38</v>
      </c>
      <c r="L2189">
        <v>17</v>
      </c>
    </row>
    <row r="2190" spans="1:12" x14ac:dyDescent="0.2">
      <c r="A2190">
        <v>2189</v>
      </c>
      <c r="B2190" t="s">
        <v>4207</v>
      </c>
      <c r="D2190" t="s">
        <v>28</v>
      </c>
      <c r="E2190">
        <v>43</v>
      </c>
      <c r="F2190" s="2">
        <v>35851</v>
      </c>
      <c r="G2190" t="s">
        <v>504</v>
      </c>
      <c r="H2190" t="s">
        <v>30</v>
      </c>
      <c r="I2190" t="s">
        <v>47</v>
      </c>
      <c r="J2190" t="s">
        <v>24</v>
      </c>
      <c r="K2190" t="s">
        <v>38</v>
      </c>
      <c r="L2190">
        <v>4</v>
      </c>
    </row>
    <row r="2191" spans="1:12" x14ac:dyDescent="0.2">
      <c r="A2191">
        <v>2190</v>
      </c>
      <c r="B2191" t="s">
        <v>4208</v>
      </c>
      <c r="C2191" t="s">
        <v>4209</v>
      </c>
      <c r="D2191" t="s">
        <v>41</v>
      </c>
      <c r="E2191">
        <v>77</v>
      </c>
      <c r="F2191" s="2">
        <v>28962</v>
      </c>
      <c r="G2191" t="s">
        <v>36</v>
      </c>
      <c r="H2191" t="s">
        <v>37</v>
      </c>
      <c r="I2191" t="s">
        <v>43</v>
      </c>
      <c r="J2191" t="s">
        <v>24</v>
      </c>
      <c r="K2191" t="s">
        <v>38</v>
      </c>
      <c r="L2191">
        <v>13</v>
      </c>
    </row>
    <row r="2192" spans="1:12" x14ac:dyDescent="0.2">
      <c r="A2192">
        <v>2191</v>
      </c>
      <c r="B2192" t="s">
        <v>4210</v>
      </c>
      <c r="C2192" t="s">
        <v>4211</v>
      </c>
      <c r="D2192" t="s">
        <v>28</v>
      </c>
      <c r="E2192">
        <v>2</v>
      </c>
      <c r="F2192" s="2">
        <v>27891</v>
      </c>
      <c r="G2192" t="s">
        <v>147</v>
      </c>
      <c r="H2192" t="s">
        <v>36</v>
      </c>
      <c r="I2192" t="s">
        <v>23</v>
      </c>
      <c r="J2192" t="s">
        <v>24</v>
      </c>
      <c r="K2192" t="s">
        <v>25</v>
      </c>
      <c r="L2192">
        <v>4</v>
      </c>
    </row>
    <row r="2193" spans="1:12" x14ac:dyDescent="0.2">
      <c r="A2193">
        <v>2192</v>
      </c>
      <c r="B2193" t="s">
        <v>3060</v>
      </c>
      <c r="C2193" t="s">
        <v>4212</v>
      </c>
      <c r="D2193" t="s">
        <v>28</v>
      </c>
      <c r="E2193">
        <v>93</v>
      </c>
      <c r="F2193" s="2">
        <v>24346</v>
      </c>
      <c r="G2193" t="s">
        <v>637</v>
      </c>
      <c r="H2193" t="s">
        <v>36</v>
      </c>
      <c r="I2193" t="s">
        <v>23</v>
      </c>
      <c r="J2193" t="s">
        <v>24</v>
      </c>
      <c r="K2193" t="s">
        <v>38</v>
      </c>
      <c r="L2193">
        <v>14</v>
      </c>
    </row>
    <row r="2194" spans="1:12" x14ac:dyDescent="0.2">
      <c r="A2194">
        <v>2193</v>
      </c>
      <c r="B2194" t="s">
        <v>4213</v>
      </c>
      <c r="C2194" t="s">
        <v>4214</v>
      </c>
      <c r="D2194" t="s">
        <v>28</v>
      </c>
      <c r="E2194">
        <v>66</v>
      </c>
      <c r="F2194" s="2">
        <v>20439</v>
      </c>
      <c r="G2194" t="s">
        <v>1084</v>
      </c>
      <c r="H2194" t="s">
        <v>36</v>
      </c>
      <c r="I2194" t="s">
        <v>23</v>
      </c>
      <c r="J2194" t="s">
        <v>24</v>
      </c>
      <c r="K2194" t="s">
        <v>25</v>
      </c>
      <c r="L2194">
        <v>6</v>
      </c>
    </row>
    <row r="2195" spans="1:12" x14ac:dyDescent="0.2">
      <c r="A2195">
        <v>2194</v>
      </c>
      <c r="B2195" t="s">
        <v>4215</v>
      </c>
      <c r="C2195" t="s">
        <v>4216</v>
      </c>
      <c r="D2195" t="s">
        <v>41</v>
      </c>
      <c r="E2195">
        <v>79</v>
      </c>
      <c r="F2195" s="2">
        <v>21438</v>
      </c>
      <c r="G2195" t="s">
        <v>575</v>
      </c>
      <c r="H2195" t="s">
        <v>65</v>
      </c>
      <c r="I2195" t="s">
        <v>43</v>
      </c>
      <c r="J2195" t="s">
        <v>24</v>
      </c>
      <c r="K2195" t="s">
        <v>25</v>
      </c>
      <c r="L2195">
        <v>11</v>
      </c>
    </row>
    <row r="2196" spans="1:12" x14ac:dyDescent="0.2">
      <c r="A2196">
        <v>2195</v>
      </c>
      <c r="B2196" t="s">
        <v>1748</v>
      </c>
      <c r="C2196" t="s">
        <v>4217</v>
      </c>
      <c r="D2196" t="s">
        <v>41</v>
      </c>
      <c r="E2196">
        <v>94</v>
      </c>
      <c r="F2196" s="2">
        <v>31899</v>
      </c>
      <c r="G2196" t="s">
        <v>835</v>
      </c>
      <c r="H2196" t="s">
        <v>30</v>
      </c>
      <c r="I2196" t="s">
        <v>43</v>
      </c>
      <c r="J2196" t="s">
        <v>24</v>
      </c>
      <c r="K2196" t="s">
        <v>25</v>
      </c>
      <c r="L2196">
        <v>13</v>
      </c>
    </row>
    <row r="2197" spans="1:12" x14ac:dyDescent="0.2">
      <c r="A2197">
        <v>2196</v>
      </c>
      <c r="B2197" t="s">
        <v>4218</v>
      </c>
      <c r="C2197" t="s">
        <v>4219</v>
      </c>
      <c r="D2197" t="s">
        <v>28</v>
      </c>
      <c r="E2197">
        <v>66</v>
      </c>
      <c r="F2197" s="2">
        <v>27919</v>
      </c>
      <c r="G2197" t="s">
        <v>52</v>
      </c>
      <c r="H2197" t="s">
        <v>46</v>
      </c>
      <c r="I2197" t="s">
        <v>47</v>
      </c>
      <c r="J2197" t="s">
        <v>24</v>
      </c>
      <c r="K2197" t="s">
        <v>25</v>
      </c>
      <c r="L2197">
        <v>7</v>
      </c>
    </row>
    <row r="2198" spans="1:12" x14ac:dyDescent="0.2">
      <c r="A2198">
        <v>2197</v>
      </c>
      <c r="B2198" t="s">
        <v>4220</v>
      </c>
      <c r="C2198" t="s">
        <v>4221</v>
      </c>
      <c r="D2198" t="s">
        <v>28</v>
      </c>
      <c r="E2198">
        <v>32</v>
      </c>
      <c r="F2198" s="2">
        <v>34228</v>
      </c>
      <c r="G2198" t="s">
        <v>4222</v>
      </c>
      <c r="H2198" t="s">
        <v>30</v>
      </c>
      <c r="I2198" t="s">
        <v>23</v>
      </c>
      <c r="J2198" t="s">
        <v>24</v>
      </c>
      <c r="K2198" t="s">
        <v>38</v>
      </c>
      <c r="L2198">
        <v>7</v>
      </c>
    </row>
    <row r="2199" spans="1:12" x14ac:dyDescent="0.2">
      <c r="A2199">
        <v>2198</v>
      </c>
      <c r="B2199" t="s">
        <v>4223</v>
      </c>
      <c r="C2199" t="s">
        <v>4224</v>
      </c>
      <c r="D2199" t="s">
        <v>28</v>
      </c>
      <c r="E2199">
        <v>1</v>
      </c>
      <c r="F2199" s="2">
        <v>35805</v>
      </c>
      <c r="G2199" t="s">
        <v>105</v>
      </c>
      <c r="H2199" t="s">
        <v>34</v>
      </c>
      <c r="I2199" t="s">
        <v>43</v>
      </c>
      <c r="J2199" t="s">
        <v>24</v>
      </c>
      <c r="K2199" t="s">
        <v>25</v>
      </c>
      <c r="L2199">
        <v>1</v>
      </c>
    </row>
    <row r="2200" spans="1:12" x14ac:dyDescent="0.2">
      <c r="A2200">
        <v>2199</v>
      </c>
      <c r="B2200" t="s">
        <v>3452</v>
      </c>
      <c r="C2200" t="s">
        <v>4225</v>
      </c>
      <c r="D2200" t="s">
        <v>41</v>
      </c>
      <c r="E2200">
        <v>89</v>
      </c>
      <c r="F2200" s="2">
        <v>30356</v>
      </c>
      <c r="G2200" t="s">
        <v>612</v>
      </c>
      <c r="H2200" t="s">
        <v>34</v>
      </c>
      <c r="I2200" t="s">
        <v>47</v>
      </c>
      <c r="J2200" t="s">
        <v>24</v>
      </c>
      <c r="K2200" t="s">
        <v>25</v>
      </c>
      <c r="L2200">
        <v>13</v>
      </c>
    </row>
    <row r="2201" spans="1:12" x14ac:dyDescent="0.2">
      <c r="A2201">
        <v>2200</v>
      </c>
      <c r="B2201" t="s">
        <v>4226</v>
      </c>
      <c r="C2201" t="s">
        <v>4227</v>
      </c>
      <c r="D2201" t="s">
        <v>28</v>
      </c>
      <c r="E2201">
        <v>23</v>
      </c>
      <c r="F2201" s="2">
        <v>31606</v>
      </c>
      <c r="G2201" t="s">
        <v>290</v>
      </c>
      <c r="H2201" t="s">
        <v>36</v>
      </c>
      <c r="I2201" t="s">
        <v>43</v>
      </c>
      <c r="J2201" t="s">
        <v>24</v>
      </c>
      <c r="K2201" t="s">
        <v>25</v>
      </c>
      <c r="L2201">
        <v>16</v>
      </c>
    </row>
    <row r="2202" spans="1:12" x14ac:dyDescent="0.2">
      <c r="A2202">
        <v>2201</v>
      </c>
      <c r="B2202" t="s">
        <v>483</v>
      </c>
      <c r="C2202" t="s">
        <v>4228</v>
      </c>
      <c r="D2202" t="s">
        <v>41</v>
      </c>
      <c r="E2202">
        <v>56</v>
      </c>
      <c r="F2202" s="2">
        <v>36141</v>
      </c>
      <c r="G2202" t="s">
        <v>532</v>
      </c>
      <c r="H2202" t="s">
        <v>30</v>
      </c>
      <c r="I2202" t="s">
        <v>43</v>
      </c>
      <c r="J2202" t="s">
        <v>24</v>
      </c>
      <c r="K2202" t="s">
        <v>25</v>
      </c>
      <c r="L2202">
        <v>1</v>
      </c>
    </row>
    <row r="2203" spans="1:12" x14ac:dyDescent="0.2">
      <c r="A2203">
        <v>2202</v>
      </c>
      <c r="B2203" t="s">
        <v>3158</v>
      </c>
      <c r="C2203" t="s">
        <v>952</v>
      </c>
      <c r="D2203" t="s">
        <v>41</v>
      </c>
      <c r="E2203">
        <v>46</v>
      </c>
      <c r="F2203" s="2">
        <v>28356</v>
      </c>
      <c r="G2203" t="s">
        <v>200</v>
      </c>
      <c r="H2203" t="s">
        <v>30</v>
      </c>
      <c r="I2203" t="s">
        <v>43</v>
      </c>
      <c r="J2203" t="s">
        <v>24</v>
      </c>
      <c r="K2203" t="s">
        <v>25</v>
      </c>
      <c r="L2203">
        <v>8</v>
      </c>
    </row>
    <row r="2204" spans="1:12" x14ac:dyDescent="0.2">
      <c r="A2204">
        <v>2203</v>
      </c>
      <c r="B2204" t="s">
        <v>3979</v>
      </c>
      <c r="C2204" t="s">
        <v>4229</v>
      </c>
      <c r="D2204" t="s">
        <v>28</v>
      </c>
      <c r="E2204">
        <v>13</v>
      </c>
      <c r="F2204" s="2">
        <v>36152</v>
      </c>
      <c r="G2204" t="s">
        <v>80</v>
      </c>
      <c r="H2204" t="s">
        <v>22</v>
      </c>
      <c r="I2204" t="s">
        <v>47</v>
      </c>
      <c r="J2204" t="s">
        <v>24</v>
      </c>
      <c r="K2204" t="s">
        <v>25</v>
      </c>
      <c r="L2204">
        <v>2</v>
      </c>
    </row>
    <row r="2205" spans="1:12" x14ac:dyDescent="0.2">
      <c r="A2205">
        <v>2204</v>
      </c>
      <c r="B2205" t="s">
        <v>676</v>
      </c>
      <c r="C2205" t="s">
        <v>4230</v>
      </c>
      <c r="D2205" t="s">
        <v>41</v>
      </c>
      <c r="E2205">
        <v>16</v>
      </c>
      <c r="F2205" s="2">
        <v>24722</v>
      </c>
      <c r="G2205" t="s">
        <v>447</v>
      </c>
      <c r="H2205" t="s">
        <v>144</v>
      </c>
      <c r="I2205" t="s">
        <v>47</v>
      </c>
      <c r="J2205" t="s">
        <v>24</v>
      </c>
      <c r="K2205" t="s">
        <v>38</v>
      </c>
      <c r="L2205">
        <v>7</v>
      </c>
    </row>
    <row r="2206" spans="1:12" x14ac:dyDescent="0.2">
      <c r="A2206">
        <v>2205</v>
      </c>
      <c r="B2206" t="s">
        <v>4231</v>
      </c>
      <c r="C2206" t="s">
        <v>4232</v>
      </c>
      <c r="D2206" t="s">
        <v>128</v>
      </c>
      <c r="E2206">
        <v>76</v>
      </c>
      <c r="F2206" s="2"/>
      <c r="G2206" t="s">
        <v>102</v>
      </c>
      <c r="H2206" t="s">
        <v>37</v>
      </c>
      <c r="I2206" t="s">
        <v>23</v>
      </c>
      <c r="J2206" t="s">
        <v>24</v>
      </c>
      <c r="K2206" t="s">
        <v>38</v>
      </c>
    </row>
    <row r="2207" spans="1:12" x14ac:dyDescent="0.2">
      <c r="A2207">
        <v>2206</v>
      </c>
      <c r="B2207" t="s">
        <v>4233</v>
      </c>
      <c r="C2207" t="s">
        <v>4234</v>
      </c>
      <c r="D2207" t="s">
        <v>28</v>
      </c>
      <c r="E2207">
        <v>60</v>
      </c>
      <c r="F2207" s="2">
        <v>20965</v>
      </c>
      <c r="G2207" t="s">
        <v>501</v>
      </c>
      <c r="H2207" t="s">
        <v>30</v>
      </c>
      <c r="I2207" t="s">
        <v>43</v>
      </c>
      <c r="J2207" t="s">
        <v>24</v>
      </c>
      <c r="K2207" t="s">
        <v>38</v>
      </c>
      <c r="L2207">
        <v>14</v>
      </c>
    </row>
    <row r="2208" spans="1:12" x14ac:dyDescent="0.2">
      <c r="A2208">
        <v>2207</v>
      </c>
      <c r="B2208" t="s">
        <v>2543</v>
      </c>
      <c r="C2208" t="s">
        <v>4235</v>
      </c>
      <c r="D2208" t="s">
        <v>41</v>
      </c>
      <c r="E2208">
        <v>93</v>
      </c>
      <c r="F2208" s="2">
        <v>28881</v>
      </c>
      <c r="G2208" t="s">
        <v>1598</v>
      </c>
      <c r="H2208" t="s">
        <v>65</v>
      </c>
      <c r="I2208" t="s">
        <v>23</v>
      </c>
      <c r="J2208" t="s">
        <v>24</v>
      </c>
      <c r="K2208" t="s">
        <v>25</v>
      </c>
      <c r="L2208">
        <v>16</v>
      </c>
    </row>
    <row r="2209" spans="1:12" x14ac:dyDescent="0.2">
      <c r="A2209">
        <v>2208</v>
      </c>
      <c r="B2209" t="s">
        <v>4236</v>
      </c>
      <c r="C2209" t="s">
        <v>4237</v>
      </c>
      <c r="D2209" t="s">
        <v>41</v>
      </c>
      <c r="E2209">
        <v>59</v>
      </c>
      <c r="F2209" s="2">
        <v>19851</v>
      </c>
      <c r="G2209" t="s">
        <v>36</v>
      </c>
      <c r="H2209" t="s">
        <v>36</v>
      </c>
      <c r="I2209" t="s">
        <v>23</v>
      </c>
      <c r="J2209" t="s">
        <v>24</v>
      </c>
      <c r="K2209" t="s">
        <v>38</v>
      </c>
      <c r="L2209">
        <v>9</v>
      </c>
    </row>
    <row r="2210" spans="1:12" x14ac:dyDescent="0.2">
      <c r="A2210">
        <v>2209</v>
      </c>
      <c r="B2210" t="s">
        <v>4238</v>
      </c>
      <c r="C2210" t="s">
        <v>4239</v>
      </c>
      <c r="D2210" t="s">
        <v>28</v>
      </c>
      <c r="E2210">
        <v>4</v>
      </c>
      <c r="F2210" s="2">
        <v>34185</v>
      </c>
      <c r="G2210" t="s">
        <v>166</v>
      </c>
      <c r="H2210" t="s">
        <v>22</v>
      </c>
      <c r="I2210" t="s">
        <v>43</v>
      </c>
      <c r="J2210" t="s">
        <v>24</v>
      </c>
      <c r="K2210" t="s">
        <v>25</v>
      </c>
      <c r="L2210">
        <v>3</v>
      </c>
    </row>
    <row r="2211" spans="1:12" x14ac:dyDescent="0.2">
      <c r="A2211">
        <v>2210</v>
      </c>
      <c r="B2211" t="s">
        <v>4240</v>
      </c>
      <c r="C2211" t="s">
        <v>1674</v>
      </c>
      <c r="D2211" t="s">
        <v>28</v>
      </c>
      <c r="E2211">
        <v>16</v>
      </c>
      <c r="F2211" s="2">
        <v>31375</v>
      </c>
      <c r="G2211" t="s">
        <v>166</v>
      </c>
      <c r="H2211" t="s">
        <v>22</v>
      </c>
      <c r="I2211" t="s">
        <v>47</v>
      </c>
      <c r="J2211" t="s">
        <v>24</v>
      </c>
      <c r="K2211" t="s">
        <v>38</v>
      </c>
      <c r="L2211">
        <v>5</v>
      </c>
    </row>
    <row r="2212" spans="1:12" x14ac:dyDescent="0.2">
      <c r="A2212">
        <v>2211</v>
      </c>
      <c r="B2212" t="s">
        <v>4241</v>
      </c>
      <c r="C2212" t="s">
        <v>4242</v>
      </c>
      <c r="D2212" t="s">
        <v>41</v>
      </c>
      <c r="E2212">
        <v>3</v>
      </c>
      <c r="F2212" s="2">
        <v>27633</v>
      </c>
      <c r="G2212" t="s">
        <v>36</v>
      </c>
      <c r="H2212" t="s">
        <v>65</v>
      </c>
      <c r="I2212" t="s">
        <v>23</v>
      </c>
      <c r="J2212" t="s">
        <v>24</v>
      </c>
      <c r="K2212" t="s">
        <v>25</v>
      </c>
      <c r="L2212">
        <v>18</v>
      </c>
    </row>
    <row r="2213" spans="1:12" x14ac:dyDescent="0.2">
      <c r="A2213">
        <v>2212</v>
      </c>
      <c r="B2213" t="s">
        <v>4243</v>
      </c>
      <c r="C2213" t="s">
        <v>4244</v>
      </c>
      <c r="D2213" t="s">
        <v>41</v>
      </c>
      <c r="E2213">
        <v>22</v>
      </c>
      <c r="F2213" s="2">
        <v>27162</v>
      </c>
      <c r="G2213" t="s">
        <v>634</v>
      </c>
      <c r="H2213" t="s">
        <v>65</v>
      </c>
      <c r="I2213" t="s">
        <v>43</v>
      </c>
      <c r="J2213" t="s">
        <v>24</v>
      </c>
      <c r="K2213" t="s">
        <v>25</v>
      </c>
      <c r="L2213">
        <v>20</v>
      </c>
    </row>
    <row r="2214" spans="1:12" x14ac:dyDescent="0.2">
      <c r="A2214">
        <v>2213</v>
      </c>
      <c r="B2214" t="s">
        <v>4245</v>
      </c>
      <c r="C2214" t="s">
        <v>3361</v>
      </c>
      <c r="D2214" t="s">
        <v>41</v>
      </c>
      <c r="E2214">
        <v>70</v>
      </c>
      <c r="F2214" s="2">
        <v>35192</v>
      </c>
      <c r="G2214" t="s">
        <v>122</v>
      </c>
      <c r="H2214" t="s">
        <v>36</v>
      </c>
      <c r="I2214" t="s">
        <v>43</v>
      </c>
      <c r="J2214" t="s">
        <v>24</v>
      </c>
      <c r="K2214" t="s">
        <v>25</v>
      </c>
      <c r="L2214">
        <v>6</v>
      </c>
    </row>
    <row r="2215" spans="1:12" x14ac:dyDescent="0.2">
      <c r="A2215">
        <v>2214</v>
      </c>
      <c r="B2215" t="s">
        <v>4246</v>
      </c>
      <c r="C2215" t="s">
        <v>4247</v>
      </c>
      <c r="D2215" t="s">
        <v>28</v>
      </c>
      <c r="E2215">
        <v>52</v>
      </c>
      <c r="F2215" s="2">
        <v>20905</v>
      </c>
      <c r="G2215" t="s">
        <v>36</v>
      </c>
      <c r="H2215" t="s">
        <v>65</v>
      </c>
      <c r="I2215" t="s">
        <v>47</v>
      </c>
      <c r="J2215" t="s">
        <v>24</v>
      </c>
      <c r="K2215" t="s">
        <v>25</v>
      </c>
      <c r="L2215">
        <v>8</v>
      </c>
    </row>
    <row r="2216" spans="1:12" x14ac:dyDescent="0.2">
      <c r="A2216">
        <v>2215</v>
      </c>
      <c r="B2216" t="s">
        <v>4248</v>
      </c>
      <c r="C2216" t="s">
        <v>4249</v>
      </c>
      <c r="D2216" t="s">
        <v>41</v>
      </c>
      <c r="E2216">
        <v>50</v>
      </c>
      <c r="F2216" s="2">
        <v>25984</v>
      </c>
      <c r="G2216" t="s">
        <v>501</v>
      </c>
      <c r="H2216" t="s">
        <v>30</v>
      </c>
      <c r="I2216" t="s">
        <v>23</v>
      </c>
      <c r="J2216" t="s">
        <v>24</v>
      </c>
      <c r="K2216" t="s">
        <v>25</v>
      </c>
      <c r="L2216">
        <v>18</v>
      </c>
    </row>
    <row r="2217" spans="1:12" x14ac:dyDescent="0.2">
      <c r="A2217">
        <v>2216</v>
      </c>
      <c r="B2217" t="s">
        <v>3553</v>
      </c>
      <c r="C2217" t="s">
        <v>4250</v>
      </c>
      <c r="D2217" t="s">
        <v>41</v>
      </c>
      <c r="E2217">
        <v>29</v>
      </c>
      <c r="F2217" s="2">
        <v>22648</v>
      </c>
      <c r="G2217" t="s">
        <v>595</v>
      </c>
      <c r="H2217" t="s">
        <v>34</v>
      </c>
      <c r="I2217" t="s">
        <v>47</v>
      </c>
      <c r="J2217" t="s">
        <v>24</v>
      </c>
      <c r="K2217" t="s">
        <v>25</v>
      </c>
      <c r="L2217">
        <v>10</v>
      </c>
    </row>
    <row r="2218" spans="1:12" x14ac:dyDescent="0.2">
      <c r="A2218">
        <v>2217</v>
      </c>
      <c r="B2218" t="s">
        <v>2027</v>
      </c>
      <c r="C2218" t="s">
        <v>4251</v>
      </c>
      <c r="D2218" t="s">
        <v>28</v>
      </c>
      <c r="E2218">
        <v>98</v>
      </c>
      <c r="F2218" s="2">
        <v>29876</v>
      </c>
      <c r="G2218" t="s">
        <v>187</v>
      </c>
      <c r="H2218" t="s">
        <v>30</v>
      </c>
      <c r="I2218" t="s">
        <v>23</v>
      </c>
      <c r="J2218" t="s">
        <v>24</v>
      </c>
      <c r="K2218" t="s">
        <v>38</v>
      </c>
      <c r="L2218">
        <v>16</v>
      </c>
    </row>
    <row r="2219" spans="1:12" x14ac:dyDescent="0.2">
      <c r="A2219">
        <v>2218</v>
      </c>
      <c r="B2219" t="s">
        <v>3173</v>
      </c>
      <c r="C2219" t="s">
        <v>4252</v>
      </c>
      <c r="D2219" t="s">
        <v>41</v>
      </c>
      <c r="E2219">
        <v>94</v>
      </c>
      <c r="F2219" s="2">
        <v>33751</v>
      </c>
      <c r="G2219" t="s">
        <v>725</v>
      </c>
      <c r="H2219" t="s">
        <v>22</v>
      </c>
      <c r="I2219" t="s">
        <v>43</v>
      </c>
      <c r="J2219" t="s">
        <v>24</v>
      </c>
      <c r="K2219" t="s">
        <v>38</v>
      </c>
      <c r="L2219">
        <v>4</v>
      </c>
    </row>
    <row r="2220" spans="1:12" x14ac:dyDescent="0.2">
      <c r="A2220">
        <v>2219</v>
      </c>
      <c r="B2220" t="s">
        <v>4253</v>
      </c>
      <c r="C2220" t="s">
        <v>4254</v>
      </c>
      <c r="D2220" t="s">
        <v>28</v>
      </c>
      <c r="E2220">
        <v>73</v>
      </c>
      <c r="F2220" s="2">
        <v>30011</v>
      </c>
      <c r="G2220" t="s">
        <v>59</v>
      </c>
      <c r="H2220" t="s">
        <v>36</v>
      </c>
      <c r="I2220" t="s">
        <v>47</v>
      </c>
      <c r="J2220" t="s">
        <v>24</v>
      </c>
      <c r="K2220" t="s">
        <v>25</v>
      </c>
      <c r="L2220">
        <v>3</v>
      </c>
    </row>
    <row r="2221" spans="1:12" x14ac:dyDescent="0.2">
      <c r="A2221">
        <v>2220</v>
      </c>
      <c r="B2221" t="s">
        <v>44</v>
      </c>
      <c r="C2221" t="s">
        <v>4255</v>
      </c>
      <c r="D2221" t="s">
        <v>28</v>
      </c>
      <c r="E2221">
        <v>35</v>
      </c>
      <c r="F2221" s="2">
        <v>21683</v>
      </c>
      <c r="G2221" t="s">
        <v>122</v>
      </c>
      <c r="H2221" t="s">
        <v>30</v>
      </c>
      <c r="I2221" t="s">
        <v>23</v>
      </c>
      <c r="J2221" t="s">
        <v>24</v>
      </c>
      <c r="K2221" t="s">
        <v>25</v>
      </c>
      <c r="L2221">
        <v>13</v>
      </c>
    </row>
    <row r="2222" spans="1:12" x14ac:dyDescent="0.2">
      <c r="A2222">
        <v>2221</v>
      </c>
      <c r="B2222" t="s">
        <v>1995</v>
      </c>
      <c r="C2222" t="s">
        <v>4256</v>
      </c>
      <c r="D2222" t="s">
        <v>28</v>
      </c>
      <c r="E2222">
        <v>80</v>
      </c>
      <c r="F2222" s="2">
        <v>35010</v>
      </c>
      <c r="G2222" t="s">
        <v>299</v>
      </c>
      <c r="H2222" t="s">
        <v>56</v>
      </c>
      <c r="I2222" t="s">
        <v>43</v>
      </c>
      <c r="J2222" t="s">
        <v>24</v>
      </c>
      <c r="K2222" t="s">
        <v>38</v>
      </c>
      <c r="L2222">
        <v>7</v>
      </c>
    </row>
    <row r="2223" spans="1:12" x14ac:dyDescent="0.2">
      <c r="A2223">
        <v>2222</v>
      </c>
      <c r="B2223" t="s">
        <v>4257</v>
      </c>
      <c r="C2223" t="s">
        <v>4258</v>
      </c>
      <c r="D2223" t="s">
        <v>41</v>
      </c>
      <c r="E2223">
        <v>20</v>
      </c>
      <c r="F2223" s="2">
        <v>27267</v>
      </c>
      <c r="G2223" t="s">
        <v>83</v>
      </c>
      <c r="H2223" t="s">
        <v>30</v>
      </c>
      <c r="I2223" t="s">
        <v>23</v>
      </c>
      <c r="J2223" t="s">
        <v>24</v>
      </c>
      <c r="K2223" t="s">
        <v>38</v>
      </c>
      <c r="L2223">
        <v>14</v>
      </c>
    </row>
    <row r="2224" spans="1:12" x14ac:dyDescent="0.2">
      <c r="A2224">
        <v>2223</v>
      </c>
      <c r="B2224" t="s">
        <v>2707</v>
      </c>
      <c r="C2224" t="s">
        <v>4259</v>
      </c>
      <c r="D2224" t="s">
        <v>41</v>
      </c>
      <c r="E2224">
        <v>38</v>
      </c>
      <c r="F2224" s="2">
        <v>29615</v>
      </c>
      <c r="G2224" t="s">
        <v>83</v>
      </c>
      <c r="H2224" t="s">
        <v>22</v>
      </c>
      <c r="I2224" t="s">
        <v>23</v>
      </c>
      <c r="J2224" t="s">
        <v>24</v>
      </c>
      <c r="K2224" t="s">
        <v>38</v>
      </c>
      <c r="L2224">
        <v>12</v>
      </c>
    </row>
    <row r="2225" spans="1:12" x14ac:dyDescent="0.2">
      <c r="A2225">
        <v>2224</v>
      </c>
      <c r="B2225" t="s">
        <v>4260</v>
      </c>
      <c r="C2225" t="s">
        <v>4261</v>
      </c>
      <c r="D2225" t="s">
        <v>41</v>
      </c>
      <c r="E2225">
        <v>3</v>
      </c>
      <c r="F2225" s="2">
        <v>36025</v>
      </c>
      <c r="G2225" t="s">
        <v>682</v>
      </c>
      <c r="H2225" t="s">
        <v>46</v>
      </c>
      <c r="I2225" t="s">
        <v>47</v>
      </c>
      <c r="J2225" t="s">
        <v>24</v>
      </c>
      <c r="K2225" t="s">
        <v>25</v>
      </c>
      <c r="L2225">
        <v>4</v>
      </c>
    </row>
    <row r="2226" spans="1:12" x14ac:dyDescent="0.2">
      <c r="A2226">
        <v>2225</v>
      </c>
      <c r="B2226" t="s">
        <v>4262</v>
      </c>
      <c r="C2226" t="s">
        <v>4263</v>
      </c>
      <c r="D2226" t="s">
        <v>41</v>
      </c>
      <c r="E2226">
        <v>45</v>
      </c>
      <c r="F2226" s="2">
        <v>32235</v>
      </c>
      <c r="G2226" t="s">
        <v>264</v>
      </c>
      <c r="H2226" t="s">
        <v>22</v>
      </c>
      <c r="I2226" t="s">
        <v>43</v>
      </c>
      <c r="J2226" t="s">
        <v>24</v>
      </c>
      <c r="K2226" t="s">
        <v>38</v>
      </c>
      <c r="L2226">
        <v>19</v>
      </c>
    </row>
    <row r="2227" spans="1:12" x14ac:dyDescent="0.2">
      <c r="A2227">
        <v>2226</v>
      </c>
      <c r="B2227" t="s">
        <v>4264</v>
      </c>
      <c r="C2227" t="s">
        <v>4265</v>
      </c>
      <c r="D2227" t="s">
        <v>41</v>
      </c>
      <c r="E2227">
        <v>10</v>
      </c>
      <c r="F2227" s="2">
        <v>20292</v>
      </c>
      <c r="G2227" t="s">
        <v>169</v>
      </c>
      <c r="H2227" t="s">
        <v>144</v>
      </c>
      <c r="I2227" t="s">
        <v>23</v>
      </c>
      <c r="J2227" t="s">
        <v>24</v>
      </c>
      <c r="K2227" t="s">
        <v>38</v>
      </c>
      <c r="L2227">
        <v>11</v>
      </c>
    </row>
    <row r="2228" spans="1:12" x14ac:dyDescent="0.2">
      <c r="A2228">
        <v>2227</v>
      </c>
      <c r="B2228" t="s">
        <v>1327</v>
      </c>
      <c r="C2228" t="s">
        <v>4266</v>
      </c>
      <c r="D2228" t="s">
        <v>28</v>
      </c>
      <c r="E2228">
        <v>45</v>
      </c>
      <c r="F2228" s="2">
        <v>27957</v>
      </c>
      <c r="G2228" t="s">
        <v>1219</v>
      </c>
      <c r="H2228" t="s">
        <v>34</v>
      </c>
      <c r="I2228" t="s">
        <v>43</v>
      </c>
      <c r="J2228" t="s">
        <v>24</v>
      </c>
      <c r="K2228" t="s">
        <v>25</v>
      </c>
      <c r="L2228">
        <v>9</v>
      </c>
    </row>
    <row r="2229" spans="1:12" x14ac:dyDescent="0.2">
      <c r="A2229">
        <v>2228</v>
      </c>
      <c r="B2229" t="s">
        <v>4267</v>
      </c>
      <c r="C2229" t="s">
        <v>4268</v>
      </c>
      <c r="D2229" t="s">
        <v>41</v>
      </c>
      <c r="E2229">
        <v>12</v>
      </c>
      <c r="F2229" s="2">
        <v>20523</v>
      </c>
      <c r="G2229" t="s">
        <v>86</v>
      </c>
      <c r="H2229" t="s">
        <v>65</v>
      </c>
      <c r="I2229" t="s">
        <v>47</v>
      </c>
      <c r="J2229" t="s">
        <v>24</v>
      </c>
      <c r="K2229" t="s">
        <v>38</v>
      </c>
      <c r="L2229">
        <v>9</v>
      </c>
    </row>
    <row r="2230" spans="1:12" x14ac:dyDescent="0.2">
      <c r="A2230">
        <v>2229</v>
      </c>
      <c r="B2230" t="s">
        <v>4269</v>
      </c>
      <c r="C2230" t="s">
        <v>4270</v>
      </c>
      <c r="D2230" t="s">
        <v>41</v>
      </c>
      <c r="E2230">
        <v>76</v>
      </c>
      <c r="F2230" s="2">
        <v>21650</v>
      </c>
      <c r="G2230" t="s">
        <v>420</v>
      </c>
      <c r="H2230" t="s">
        <v>30</v>
      </c>
      <c r="I2230" t="s">
        <v>43</v>
      </c>
      <c r="J2230" t="s">
        <v>24</v>
      </c>
      <c r="K2230" t="s">
        <v>25</v>
      </c>
      <c r="L2230">
        <v>7</v>
      </c>
    </row>
    <row r="2231" spans="1:12" x14ac:dyDescent="0.2">
      <c r="A2231">
        <v>2230</v>
      </c>
      <c r="B2231" t="s">
        <v>4271</v>
      </c>
      <c r="C2231" t="s">
        <v>4272</v>
      </c>
      <c r="D2231" t="s">
        <v>41</v>
      </c>
      <c r="E2231">
        <v>53</v>
      </c>
      <c r="F2231" s="2">
        <v>28481</v>
      </c>
      <c r="G2231" t="s">
        <v>36</v>
      </c>
      <c r="H2231" t="s">
        <v>36</v>
      </c>
      <c r="I2231" t="s">
        <v>23</v>
      </c>
      <c r="J2231" t="s">
        <v>24</v>
      </c>
      <c r="K2231" t="s">
        <v>38</v>
      </c>
      <c r="L2231">
        <v>19</v>
      </c>
    </row>
    <row r="2232" spans="1:12" x14ac:dyDescent="0.2">
      <c r="A2232">
        <v>2231</v>
      </c>
      <c r="B2232" t="s">
        <v>4273</v>
      </c>
      <c r="C2232" t="s">
        <v>4274</v>
      </c>
      <c r="D2232" t="s">
        <v>41</v>
      </c>
      <c r="E2232">
        <v>68</v>
      </c>
      <c r="F2232" s="2">
        <v>21818</v>
      </c>
      <c r="G2232" t="s">
        <v>716</v>
      </c>
      <c r="H2232" t="s">
        <v>36</v>
      </c>
      <c r="I2232" t="s">
        <v>23</v>
      </c>
      <c r="J2232" t="s">
        <v>24</v>
      </c>
      <c r="K2232" t="s">
        <v>38</v>
      </c>
      <c r="L2232">
        <v>13</v>
      </c>
    </row>
    <row r="2233" spans="1:12" x14ac:dyDescent="0.2">
      <c r="A2233">
        <v>2232</v>
      </c>
      <c r="B2233" t="s">
        <v>579</v>
      </c>
      <c r="C2233" t="s">
        <v>4275</v>
      </c>
      <c r="D2233" t="s">
        <v>28</v>
      </c>
      <c r="E2233">
        <v>69</v>
      </c>
      <c r="F2233" s="2">
        <v>33000</v>
      </c>
      <c r="G2233" t="s">
        <v>1049</v>
      </c>
      <c r="H2233" t="s">
        <v>36</v>
      </c>
      <c r="I2233" t="s">
        <v>23</v>
      </c>
      <c r="J2233" t="s">
        <v>24</v>
      </c>
      <c r="K2233" t="s">
        <v>25</v>
      </c>
      <c r="L2233">
        <v>11</v>
      </c>
    </row>
    <row r="2234" spans="1:12" x14ac:dyDescent="0.2">
      <c r="A2234">
        <v>2233</v>
      </c>
      <c r="B2234" t="s">
        <v>4276</v>
      </c>
      <c r="C2234" t="s">
        <v>4277</v>
      </c>
      <c r="D2234" t="s">
        <v>41</v>
      </c>
      <c r="E2234">
        <v>49</v>
      </c>
      <c r="F2234" s="2">
        <v>26911</v>
      </c>
      <c r="G2234" t="s">
        <v>80</v>
      </c>
      <c r="H2234" t="s">
        <v>36</v>
      </c>
      <c r="I2234" t="s">
        <v>23</v>
      </c>
      <c r="J2234" t="s">
        <v>24</v>
      </c>
      <c r="K2234" t="s">
        <v>25</v>
      </c>
      <c r="L2234">
        <v>8</v>
      </c>
    </row>
    <row r="2235" spans="1:12" x14ac:dyDescent="0.2">
      <c r="A2235">
        <v>2234</v>
      </c>
      <c r="B2235" t="s">
        <v>275</v>
      </c>
      <c r="C2235" t="s">
        <v>4278</v>
      </c>
      <c r="D2235" t="s">
        <v>28</v>
      </c>
      <c r="E2235">
        <v>48</v>
      </c>
      <c r="F2235" s="2">
        <v>31664</v>
      </c>
      <c r="G2235" t="s">
        <v>575</v>
      </c>
      <c r="H2235" t="s">
        <v>65</v>
      </c>
      <c r="I2235" t="s">
        <v>23</v>
      </c>
      <c r="J2235" t="s">
        <v>24</v>
      </c>
      <c r="K2235" t="s">
        <v>38</v>
      </c>
      <c r="L2235">
        <v>18</v>
      </c>
    </row>
    <row r="2236" spans="1:12" x14ac:dyDescent="0.2">
      <c r="A2236">
        <v>2235</v>
      </c>
      <c r="B2236" t="s">
        <v>4279</v>
      </c>
      <c r="C2236" t="s">
        <v>4280</v>
      </c>
      <c r="D2236" t="s">
        <v>41</v>
      </c>
      <c r="E2236">
        <v>75</v>
      </c>
      <c r="F2236" s="2">
        <v>29130</v>
      </c>
      <c r="G2236" t="s">
        <v>137</v>
      </c>
      <c r="H2236" t="s">
        <v>22</v>
      </c>
      <c r="I2236" t="s">
        <v>43</v>
      </c>
      <c r="J2236" t="s">
        <v>24</v>
      </c>
      <c r="K2236" t="s">
        <v>38</v>
      </c>
      <c r="L2236">
        <v>16</v>
      </c>
    </row>
    <row r="2237" spans="1:12" x14ac:dyDescent="0.2">
      <c r="A2237">
        <v>2236</v>
      </c>
      <c r="B2237" t="s">
        <v>437</v>
      </c>
      <c r="C2237" t="s">
        <v>4281</v>
      </c>
      <c r="D2237" t="s">
        <v>28</v>
      </c>
      <c r="E2237">
        <v>0</v>
      </c>
      <c r="F2237" s="2">
        <v>24944</v>
      </c>
      <c r="G2237" t="s">
        <v>248</v>
      </c>
      <c r="H2237" t="s">
        <v>65</v>
      </c>
      <c r="I2237" t="s">
        <v>43</v>
      </c>
      <c r="J2237" t="s">
        <v>24</v>
      </c>
      <c r="K2237" t="s">
        <v>25</v>
      </c>
      <c r="L2237">
        <v>13</v>
      </c>
    </row>
    <row r="2238" spans="1:12" x14ac:dyDescent="0.2">
      <c r="A2238">
        <v>2237</v>
      </c>
      <c r="B2238" t="s">
        <v>4282</v>
      </c>
      <c r="C2238" t="s">
        <v>4283</v>
      </c>
      <c r="D2238" t="s">
        <v>41</v>
      </c>
      <c r="E2238">
        <v>83</v>
      </c>
      <c r="F2238" s="2">
        <v>25380</v>
      </c>
      <c r="G2238" t="s">
        <v>36</v>
      </c>
      <c r="H2238" t="s">
        <v>36</v>
      </c>
      <c r="I2238" t="s">
        <v>23</v>
      </c>
      <c r="J2238" t="s">
        <v>24</v>
      </c>
      <c r="K2238" t="s">
        <v>25</v>
      </c>
      <c r="L2238">
        <v>9</v>
      </c>
    </row>
    <row r="2239" spans="1:12" x14ac:dyDescent="0.2">
      <c r="A2239">
        <v>2238</v>
      </c>
      <c r="B2239" t="s">
        <v>4284</v>
      </c>
      <c r="C2239" t="s">
        <v>4285</v>
      </c>
      <c r="D2239" t="s">
        <v>41</v>
      </c>
      <c r="E2239">
        <v>96</v>
      </c>
      <c r="F2239" s="2">
        <v>28747</v>
      </c>
      <c r="G2239" t="s">
        <v>156</v>
      </c>
      <c r="H2239" t="s">
        <v>46</v>
      </c>
      <c r="I2239" t="s">
        <v>23</v>
      </c>
      <c r="J2239" t="s">
        <v>24</v>
      </c>
      <c r="K2239" t="s">
        <v>25</v>
      </c>
      <c r="L2239">
        <v>14</v>
      </c>
    </row>
    <row r="2240" spans="1:12" x14ac:dyDescent="0.2">
      <c r="A2240">
        <v>2239</v>
      </c>
      <c r="B2240" t="s">
        <v>4286</v>
      </c>
      <c r="C2240" t="s">
        <v>4287</v>
      </c>
      <c r="D2240" t="s">
        <v>41</v>
      </c>
      <c r="E2240">
        <v>0</v>
      </c>
      <c r="F2240" s="2">
        <v>21926</v>
      </c>
      <c r="G2240" t="s">
        <v>344</v>
      </c>
      <c r="H2240" t="s">
        <v>34</v>
      </c>
      <c r="I2240" t="s">
        <v>47</v>
      </c>
      <c r="J2240" t="s">
        <v>24</v>
      </c>
      <c r="K2240" t="s">
        <v>25</v>
      </c>
      <c r="L2240">
        <v>8</v>
      </c>
    </row>
    <row r="2241" spans="1:12" x14ac:dyDescent="0.2">
      <c r="A2241">
        <v>2240</v>
      </c>
      <c r="B2241" t="s">
        <v>4288</v>
      </c>
      <c r="C2241" t="s">
        <v>4289</v>
      </c>
      <c r="D2241" t="s">
        <v>28</v>
      </c>
      <c r="E2241">
        <v>4</v>
      </c>
      <c r="F2241" s="2">
        <v>25409</v>
      </c>
      <c r="G2241" t="s">
        <v>1461</v>
      </c>
      <c r="H2241" t="s">
        <v>65</v>
      </c>
      <c r="I2241" t="s">
        <v>47</v>
      </c>
      <c r="J2241" t="s">
        <v>24</v>
      </c>
      <c r="K2241" t="s">
        <v>25</v>
      </c>
      <c r="L2241">
        <v>16</v>
      </c>
    </row>
    <row r="2242" spans="1:12" x14ac:dyDescent="0.2">
      <c r="A2242">
        <v>2241</v>
      </c>
      <c r="B2242" t="s">
        <v>4290</v>
      </c>
      <c r="C2242" t="s">
        <v>4291</v>
      </c>
      <c r="D2242" t="s">
        <v>28</v>
      </c>
      <c r="E2242">
        <v>45</v>
      </c>
      <c r="F2242" s="2">
        <v>27448</v>
      </c>
      <c r="G2242" t="s">
        <v>187</v>
      </c>
      <c r="H2242" t="s">
        <v>30</v>
      </c>
      <c r="I2242" t="s">
        <v>47</v>
      </c>
      <c r="J2242" t="s">
        <v>24</v>
      </c>
      <c r="K2242" t="s">
        <v>38</v>
      </c>
      <c r="L2242">
        <v>10</v>
      </c>
    </row>
    <row r="2243" spans="1:12" x14ac:dyDescent="0.2">
      <c r="A2243">
        <v>2242</v>
      </c>
      <c r="B2243" t="s">
        <v>1164</v>
      </c>
      <c r="C2243" t="s">
        <v>4292</v>
      </c>
      <c r="D2243" t="s">
        <v>41</v>
      </c>
      <c r="E2243">
        <v>25</v>
      </c>
      <c r="F2243" s="2">
        <v>28392</v>
      </c>
      <c r="G2243" t="s">
        <v>190</v>
      </c>
      <c r="H2243" t="s">
        <v>36</v>
      </c>
      <c r="I2243" t="s">
        <v>23</v>
      </c>
      <c r="J2243" t="s">
        <v>24</v>
      </c>
      <c r="K2243" t="s">
        <v>25</v>
      </c>
      <c r="L2243">
        <v>21</v>
      </c>
    </row>
    <row r="2244" spans="1:12" x14ac:dyDescent="0.2">
      <c r="A2244">
        <v>2243</v>
      </c>
      <c r="B2244" t="s">
        <v>734</v>
      </c>
      <c r="C2244" t="s">
        <v>4293</v>
      </c>
      <c r="D2244" t="s">
        <v>41</v>
      </c>
      <c r="E2244">
        <v>76</v>
      </c>
      <c r="F2244" s="2">
        <v>28000</v>
      </c>
      <c r="G2244" t="s">
        <v>55</v>
      </c>
      <c r="H2244" t="s">
        <v>36</v>
      </c>
      <c r="I2244" t="s">
        <v>43</v>
      </c>
      <c r="J2244" t="s">
        <v>24</v>
      </c>
      <c r="K2244" t="s">
        <v>25</v>
      </c>
      <c r="L2244">
        <v>7</v>
      </c>
    </row>
    <row r="2245" spans="1:12" x14ac:dyDescent="0.2">
      <c r="A2245">
        <v>2244</v>
      </c>
      <c r="B2245" t="s">
        <v>4294</v>
      </c>
      <c r="C2245" t="s">
        <v>4295</v>
      </c>
      <c r="D2245" t="s">
        <v>28</v>
      </c>
      <c r="E2245">
        <v>97</v>
      </c>
      <c r="F2245" s="2">
        <v>26429</v>
      </c>
      <c r="G2245" t="s">
        <v>253</v>
      </c>
      <c r="H2245" t="s">
        <v>65</v>
      </c>
      <c r="I2245" t="s">
        <v>23</v>
      </c>
      <c r="J2245" t="s">
        <v>24</v>
      </c>
      <c r="K2245" t="s">
        <v>38</v>
      </c>
      <c r="L2245">
        <v>5</v>
      </c>
    </row>
    <row r="2246" spans="1:12" x14ac:dyDescent="0.2">
      <c r="A2246">
        <v>2245</v>
      </c>
      <c r="B2246" t="s">
        <v>4296</v>
      </c>
      <c r="C2246" t="s">
        <v>4297</v>
      </c>
      <c r="D2246" t="s">
        <v>41</v>
      </c>
      <c r="E2246">
        <v>11</v>
      </c>
      <c r="F2246" s="2">
        <v>29332</v>
      </c>
      <c r="G2246" t="s">
        <v>326</v>
      </c>
      <c r="H2246" t="s">
        <v>56</v>
      </c>
      <c r="I2246" t="s">
        <v>23</v>
      </c>
      <c r="J2246" t="s">
        <v>24</v>
      </c>
      <c r="K2246" t="s">
        <v>38</v>
      </c>
      <c r="L2246">
        <v>3</v>
      </c>
    </row>
    <row r="2247" spans="1:12" x14ac:dyDescent="0.2">
      <c r="A2247">
        <v>2246</v>
      </c>
      <c r="B2247" t="s">
        <v>4298</v>
      </c>
      <c r="C2247" t="s">
        <v>4299</v>
      </c>
      <c r="D2247" t="s">
        <v>28</v>
      </c>
      <c r="E2247">
        <v>16</v>
      </c>
      <c r="F2247" s="2">
        <v>28879</v>
      </c>
      <c r="G2247" t="s">
        <v>572</v>
      </c>
      <c r="H2247" t="s">
        <v>36</v>
      </c>
      <c r="I2247" t="s">
        <v>23</v>
      </c>
      <c r="J2247" t="s">
        <v>24</v>
      </c>
      <c r="K2247" t="s">
        <v>25</v>
      </c>
      <c r="L2247">
        <v>13</v>
      </c>
    </row>
    <row r="2248" spans="1:12" x14ac:dyDescent="0.2">
      <c r="A2248">
        <v>2247</v>
      </c>
      <c r="B2248" t="s">
        <v>4300</v>
      </c>
      <c r="C2248" t="s">
        <v>4301</v>
      </c>
      <c r="D2248" t="s">
        <v>41</v>
      </c>
      <c r="E2248">
        <v>17</v>
      </c>
      <c r="F2248" s="2">
        <v>34719</v>
      </c>
      <c r="G2248" t="s">
        <v>230</v>
      </c>
      <c r="H2248" t="s">
        <v>46</v>
      </c>
      <c r="I2248" t="s">
        <v>47</v>
      </c>
      <c r="J2248" t="s">
        <v>24</v>
      </c>
      <c r="K2248" t="s">
        <v>25</v>
      </c>
      <c r="L2248">
        <v>1</v>
      </c>
    </row>
    <row r="2249" spans="1:12" x14ac:dyDescent="0.2">
      <c r="A2249">
        <v>2248</v>
      </c>
      <c r="B2249" t="s">
        <v>4302</v>
      </c>
      <c r="C2249" t="s">
        <v>4303</v>
      </c>
      <c r="D2249" t="s">
        <v>41</v>
      </c>
      <c r="E2249">
        <v>33</v>
      </c>
      <c r="F2249" s="2">
        <v>35208</v>
      </c>
      <c r="G2249" t="s">
        <v>2526</v>
      </c>
      <c r="H2249" t="s">
        <v>65</v>
      </c>
      <c r="I2249" t="s">
        <v>23</v>
      </c>
      <c r="J2249" t="s">
        <v>24</v>
      </c>
      <c r="K2249" t="s">
        <v>38</v>
      </c>
      <c r="L2249">
        <v>1</v>
      </c>
    </row>
    <row r="2250" spans="1:12" x14ac:dyDescent="0.2">
      <c r="A2250">
        <v>2249</v>
      </c>
      <c r="B2250" t="s">
        <v>4304</v>
      </c>
      <c r="C2250" t="s">
        <v>3631</v>
      </c>
      <c r="D2250" t="s">
        <v>41</v>
      </c>
      <c r="E2250">
        <v>7</v>
      </c>
      <c r="F2250" s="2">
        <v>35380</v>
      </c>
      <c r="G2250" t="s">
        <v>36</v>
      </c>
      <c r="H2250" t="s">
        <v>30</v>
      </c>
      <c r="I2250" t="s">
        <v>23</v>
      </c>
      <c r="J2250" t="s">
        <v>24</v>
      </c>
      <c r="K2250" t="s">
        <v>38</v>
      </c>
      <c r="L2250">
        <v>5</v>
      </c>
    </row>
    <row r="2251" spans="1:12" x14ac:dyDescent="0.2">
      <c r="A2251">
        <v>2250</v>
      </c>
      <c r="B2251" t="s">
        <v>4305</v>
      </c>
      <c r="C2251" t="s">
        <v>4306</v>
      </c>
      <c r="D2251" t="s">
        <v>28</v>
      </c>
      <c r="E2251">
        <v>72</v>
      </c>
      <c r="F2251" s="2">
        <v>33781</v>
      </c>
      <c r="G2251" t="s">
        <v>36</v>
      </c>
      <c r="H2251" t="s">
        <v>119</v>
      </c>
      <c r="I2251" t="s">
        <v>47</v>
      </c>
      <c r="J2251" t="s">
        <v>24</v>
      </c>
      <c r="K2251" t="s">
        <v>38</v>
      </c>
      <c r="L2251">
        <v>7</v>
      </c>
    </row>
    <row r="2252" spans="1:12" x14ac:dyDescent="0.2">
      <c r="A2252">
        <v>2251</v>
      </c>
      <c r="B2252" t="s">
        <v>4307</v>
      </c>
      <c r="C2252" t="s">
        <v>4308</v>
      </c>
      <c r="D2252" t="s">
        <v>28</v>
      </c>
      <c r="E2252">
        <v>68</v>
      </c>
      <c r="F2252" s="2">
        <v>21781</v>
      </c>
      <c r="G2252" t="s">
        <v>36</v>
      </c>
      <c r="H2252" t="s">
        <v>34</v>
      </c>
      <c r="I2252" t="s">
        <v>47</v>
      </c>
      <c r="J2252" t="s">
        <v>24</v>
      </c>
      <c r="K2252" t="s">
        <v>38</v>
      </c>
      <c r="L2252">
        <v>19</v>
      </c>
    </row>
    <row r="2253" spans="1:12" x14ac:dyDescent="0.2">
      <c r="A2253">
        <v>2252</v>
      </c>
      <c r="B2253" t="s">
        <v>1110</v>
      </c>
      <c r="C2253" t="s">
        <v>4142</v>
      </c>
      <c r="D2253" t="s">
        <v>128</v>
      </c>
      <c r="E2253">
        <v>31</v>
      </c>
      <c r="F2253" s="2"/>
      <c r="G2253" t="s">
        <v>230</v>
      </c>
      <c r="H2253" t="s">
        <v>37</v>
      </c>
      <c r="I2253" t="s">
        <v>47</v>
      </c>
      <c r="J2253" t="s">
        <v>24</v>
      </c>
      <c r="K2253" t="s">
        <v>25</v>
      </c>
    </row>
    <row r="2254" spans="1:12" x14ac:dyDescent="0.2">
      <c r="A2254">
        <v>2253</v>
      </c>
      <c r="B2254" t="s">
        <v>1220</v>
      </c>
      <c r="C2254" t="s">
        <v>4309</v>
      </c>
      <c r="D2254" t="s">
        <v>41</v>
      </c>
      <c r="E2254">
        <v>28</v>
      </c>
      <c r="F2254" s="2">
        <v>21589</v>
      </c>
      <c r="G2254" t="s">
        <v>2084</v>
      </c>
      <c r="H2254" t="s">
        <v>65</v>
      </c>
      <c r="I2254" t="s">
        <v>43</v>
      </c>
      <c r="J2254" t="s">
        <v>24</v>
      </c>
      <c r="K2254" t="s">
        <v>25</v>
      </c>
      <c r="L2254">
        <v>13</v>
      </c>
    </row>
    <row r="2255" spans="1:12" x14ac:dyDescent="0.2">
      <c r="A2255">
        <v>2254</v>
      </c>
      <c r="B2255" t="s">
        <v>4310</v>
      </c>
      <c r="C2255" t="s">
        <v>4311</v>
      </c>
      <c r="D2255" t="s">
        <v>41</v>
      </c>
      <c r="E2255">
        <v>36</v>
      </c>
      <c r="F2255" s="2">
        <v>20383</v>
      </c>
      <c r="G2255" t="s">
        <v>522</v>
      </c>
      <c r="H2255" t="s">
        <v>22</v>
      </c>
      <c r="I2255" t="s">
        <v>43</v>
      </c>
      <c r="J2255" t="s">
        <v>24</v>
      </c>
      <c r="K2255" t="s">
        <v>38</v>
      </c>
      <c r="L2255">
        <v>18</v>
      </c>
    </row>
    <row r="2256" spans="1:12" x14ac:dyDescent="0.2">
      <c r="A2256">
        <v>2255</v>
      </c>
      <c r="B2256" t="s">
        <v>4312</v>
      </c>
      <c r="C2256" t="s">
        <v>4313</v>
      </c>
      <c r="D2256" t="s">
        <v>28</v>
      </c>
      <c r="E2256">
        <v>92</v>
      </c>
      <c r="F2256" s="2">
        <v>33796</v>
      </c>
      <c r="G2256" t="s">
        <v>666</v>
      </c>
      <c r="H2256" t="s">
        <v>22</v>
      </c>
      <c r="I2256" t="s">
        <v>43</v>
      </c>
      <c r="J2256" t="s">
        <v>24</v>
      </c>
      <c r="K2256" t="s">
        <v>25</v>
      </c>
      <c r="L2256">
        <v>5</v>
      </c>
    </row>
    <row r="2257" spans="1:12" x14ac:dyDescent="0.2">
      <c r="A2257">
        <v>2256</v>
      </c>
      <c r="B2257" t="s">
        <v>576</v>
      </c>
      <c r="C2257" t="s">
        <v>4314</v>
      </c>
      <c r="D2257" t="s">
        <v>41</v>
      </c>
      <c r="E2257">
        <v>28</v>
      </c>
      <c r="F2257" s="2">
        <v>28547</v>
      </c>
      <c r="G2257" t="s">
        <v>326</v>
      </c>
      <c r="H2257" t="s">
        <v>46</v>
      </c>
      <c r="I2257" t="s">
        <v>23</v>
      </c>
      <c r="J2257" t="s">
        <v>24</v>
      </c>
      <c r="K2257" t="s">
        <v>38</v>
      </c>
      <c r="L2257">
        <v>15</v>
      </c>
    </row>
    <row r="2258" spans="1:12" x14ac:dyDescent="0.2">
      <c r="A2258">
        <v>2257</v>
      </c>
      <c r="B2258" t="s">
        <v>4315</v>
      </c>
      <c r="C2258" t="s">
        <v>4316</v>
      </c>
      <c r="D2258" t="s">
        <v>28</v>
      </c>
      <c r="E2258">
        <v>27</v>
      </c>
      <c r="F2258" s="2">
        <v>28411</v>
      </c>
      <c r="G2258" t="s">
        <v>447</v>
      </c>
      <c r="H2258" t="s">
        <v>144</v>
      </c>
      <c r="I2258" t="s">
        <v>23</v>
      </c>
      <c r="J2258" t="s">
        <v>24</v>
      </c>
      <c r="K2258" t="s">
        <v>38</v>
      </c>
      <c r="L2258">
        <v>15</v>
      </c>
    </row>
    <row r="2259" spans="1:12" x14ac:dyDescent="0.2">
      <c r="A2259">
        <v>2258</v>
      </c>
      <c r="B2259" t="s">
        <v>3940</v>
      </c>
      <c r="C2259" t="s">
        <v>4317</v>
      </c>
      <c r="D2259" t="s">
        <v>41</v>
      </c>
      <c r="E2259">
        <v>63</v>
      </c>
      <c r="F2259" s="2">
        <v>27109</v>
      </c>
      <c r="G2259" t="s">
        <v>71</v>
      </c>
      <c r="H2259" t="s">
        <v>46</v>
      </c>
      <c r="I2259" t="s">
        <v>47</v>
      </c>
      <c r="J2259" t="s">
        <v>24</v>
      </c>
      <c r="K2259" t="s">
        <v>38</v>
      </c>
      <c r="L2259">
        <v>7</v>
      </c>
    </row>
    <row r="2260" spans="1:12" x14ac:dyDescent="0.2">
      <c r="A2260">
        <v>2259</v>
      </c>
      <c r="B2260" t="s">
        <v>4318</v>
      </c>
      <c r="C2260" t="s">
        <v>4319</v>
      </c>
      <c r="D2260" t="s">
        <v>41</v>
      </c>
      <c r="E2260">
        <v>83</v>
      </c>
      <c r="F2260" s="2">
        <v>36343</v>
      </c>
      <c r="G2260" t="s">
        <v>782</v>
      </c>
      <c r="H2260" t="s">
        <v>36</v>
      </c>
      <c r="I2260" t="s">
        <v>43</v>
      </c>
      <c r="J2260" t="s">
        <v>24</v>
      </c>
      <c r="K2260" t="s">
        <v>38</v>
      </c>
      <c r="L2260">
        <v>2</v>
      </c>
    </row>
    <row r="2261" spans="1:12" x14ac:dyDescent="0.2">
      <c r="A2261">
        <v>2260</v>
      </c>
      <c r="B2261" t="s">
        <v>1085</v>
      </c>
      <c r="C2261" t="s">
        <v>4320</v>
      </c>
      <c r="D2261" t="s">
        <v>28</v>
      </c>
      <c r="E2261">
        <v>38</v>
      </c>
      <c r="F2261" s="2">
        <v>24512</v>
      </c>
      <c r="G2261" t="s">
        <v>2060</v>
      </c>
      <c r="H2261" t="s">
        <v>56</v>
      </c>
      <c r="I2261" t="s">
        <v>47</v>
      </c>
      <c r="J2261" t="s">
        <v>24</v>
      </c>
      <c r="K2261" t="s">
        <v>38</v>
      </c>
      <c r="L2261">
        <v>11</v>
      </c>
    </row>
    <row r="2262" spans="1:12" x14ac:dyDescent="0.2">
      <c r="A2262">
        <v>2261</v>
      </c>
      <c r="B2262" t="s">
        <v>2764</v>
      </c>
      <c r="C2262" t="s">
        <v>4321</v>
      </c>
      <c r="D2262" t="s">
        <v>28</v>
      </c>
      <c r="E2262">
        <v>81</v>
      </c>
      <c r="F2262" s="2">
        <v>29485</v>
      </c>
      <c r="G2262" t="s">
        <v>3636</v>
      </c>
      <c r="H2262" t="s">
        <v>22</v>
      </c>
      <c r="I2262" t="s">
        <v>23</v>
      </c>
      <c r="J2262" t="s">
        <v>24</v>
      </c>
      <c r="K2262" t="s">
        <v>25</v>
      </c>
      <c r="L2262">
        <v>13</v>
      </c>
    </row>
    <row r="2263" spans="1:12" x14ac:dyDescent="0.2">
      <c r="A2263">
        <v>2262</v>
      </c>
      <c r="B2263" t="s">
        <v>4322</v>
      </c>
      <c r="C2263" t="s">
        <v>4323</v>
      </c>
      <c r="D2263" t="s">
        <v>41</v>
      </c>
      <c r="E2263">
        <v>90</v>
      </c>
      <c r="F2263" s="2">
        <v>30793</v>
      </c>
      <c r="G2263" t="s">
        <v>462</v>
      </c>
      <c r="H2263" t="s">
        <v>22</v>
      </c>
      <c r="I2263" t="s">
        <v>23</v>
      </c>
      <c r="J2263" t="s">
        <v>24</v>
      </c>
      <c r="K2263" t="s">
        <v>25</v>
      </c>
      <c r="L2263">
        <v>2</v>
      </c>
    </row>
    <row r="2264" spans="1:12" x14ac:dyDescent="0.2">
      <c r="A2264">
        <v>2263</v>
      </c>
      <c r="B2264" t="s">
        <v>4324</v>
      </c>
      <c r="C2264" t="s">
        <v>4325</v>
      </c>
      <c r="D2264" t="s">
        <v>41</v>
      </c>
      <c r="E2264">
        <v>79</v>
      </c>
      <c r="F2264" s="2">
        <v>31814</v>
      </c>
      <c r="G2264" t="s">
        <v>83</v>
      </c>
      <c r="H2264" t="s">
        <v>56</v>
      </c>
      <c r="I2264" t="s">
        <v>23</v>
      </c>
      <c r="J2264" t="s">
        <v>24</v>
      </c>
      <c r="K2264" t="s">
        <v>25</v>
      </c>
      <c r="L2264">
        <v>21</v>
      </c>
    </row>
    <row r="2265" spans="1:12" x14ac:dyDescent="0.2">
      <c r="A2265">
        <v>2264</v>
      </c>
      <c r="B2265" t="s">
        <v>1907</v>
      </c>
      <c r="C2265" t="s">
        <v>1997</v>
      </c>
      <c r="D2265" t="s">
        <v>41</v>
      </c>
      <c r="E2265">
        <v>18</v>
      </c>
      <c r="F2265" s="2">
        <v>26497</v>
      </c>
      <c r="G2265" t="s">
        <v>264</v>
      </c>
      <c r="H2265" t="s">
        <v>22</v>
      </c>
      <c r="I2265" t="s">
        <v>43</v>
      </c>
      <c r="J2265" t="s">
        <v>24</v>
      </c>
      <c r="K2265" t="s">
        <v>38</v>
      </c>
      <c r="L2265">
        <v>9</v>
      </c>
    </row>
    <row r="2266" spans="1:12" x14ac:dyDescent="0.2">
      <c r="A2266">
        <v>2265</v>
      </c>
      <c r="B2266" t="s">
        <v>4326</v>
      </c>
      <c r="C2266" t="s">
        <v>4327</v>
      </c>
      <c r="D2266" t="s">
        <v>28</v>
      </c>
      <c r="E2266">
        <v>55</v>
      </c>
      <c r="F2266" s="2">
        <v>29431</v>
      </c>
      <c r="G2266" t="s">
        <v>36</v>
      </c>
      <c r="H2266" t="s">
        <v>34</v>
      </c>
      <c r="I2266" t="s">
        <v>23</v>
      </c>
      <c r="J2266" t="s">
        <v>24</v>
      </c>
      <c r="K2266" t="s">
        <v>25</v>
      </c>
      <c r="L2266">
        <v>5</v>
      </c>
    </row>
    <row r="2267" spans="1:12" x14ac:dyDescent="0.2">
      <c r="A2267">
        <v>2266</v>
      </c>
      <c r="B2267" t="s">
        <v>2742</v>
      </c>
      <c r="C2267" t="s">
        <v>4328</v>
      </c>
      <c r="D2267" t="s">
        <v>28</v>
      </c>
      <c r="E2267">
        <v>74</v>
      </c>
      <c r="F2267" s="2">
        <v>36079</v>
      </c>
      <c r="G2267" t="s">
        <v>36</v>
      </c>
      <c r="H2267" t="s">
        <v>46</v>
      </c>
      <c r="I2267" t="s">
        <v>47</v>
      </c>
      <c r="J2267" t="s">
        <v>24</v>
      </c>
      <c r="K2267" t="s">
        <v>38</v>
      </c>
      <c r="L2267">
        <v>1</v>
      </c>
    </row>
    <row r="2268" spans="1:12" x14ac:dyDescent="0.2">
      <c r="A2268">
        <v>2267</v>
      </c>
      <c r="B2268" t="s">
        <v>4329</v>
      </c>
      <c r="C2268" t="s">
        <v>4330</v>
      </c>
      <c r="D2268" t="s">
        <v>41</v>
      </c>
      <c r="E2268">
        <v>78</v>
      </c>
      <c r="F2268" s="2">
        <v>23495</v>
      </c>
      <c r="G2268" t="s">
        <v>55</v>
      </c>
      <c r="H2268" t="s">
        <v>36</v>
      </c>
      <c r="I2268" t="s">
        <v>43</v>
      </c>
      <c r="J2268" t="s">
        <v>24</v>
      </c>
      <c r="K2268" t="s">
        <v>38</v>
      </c>
      <c r="L2268">
        <v>14</v>
      </c>
    </row>
    <row r="2269" spans="1:12" x14ac:dyDescent="0.2">
      <c r="A2269">
        <v>2268</v>
      </c>
      <c r="B2269" t="s">
        <v>4331</v>
      </c>
      <c r="C2269" t="s">
        <v>4332</v>
      </c>
      <c r="D2269" t="s">
        <v>41</v>
      </c>
      <c r="E2269">
        <v>66</v>
      </c>
      <c r="F2269" s="2">
        <v>24022</v>
      </c>
      <c r="G2269" t="s">
        <v>462</v>
      </c>
      <c r="H2269" t="s">
        <v>22</v>
      </c>
      <c r="I2269" t="s">
        <v>23</v>
      </c>
      <c r="J2269" t="s">
        <v>24</v>
      </c>
      <c r="K2269" t="s">
        <v>38</v>
      </c>
      <c r="L2269">
        <v>19</v>
      </c>
    </row>
    <row r="2270" spans="1:12" x14ac:dyDescent="0.2">
      <c r="A2270">
        <v>2269</v>
      </c>
      <c r="B2270" t="s">
        <v>552</v>
      </c>
      <c r="C2270" t="s">
        <v>4333</v>
      </c>
      <c r="D2270" t="s">
        <v>41</v>
      </c>
      <c r="E2270">
        <v>33</v>
      </c>
      <c r="F2270" s="2">
        <v>32823</v>
      </c>
      <c r="G2270" t="s">
        <v>125</v>
      </c>
      <c r="H2270" t="s">
        <v>36</v>
      </c>
      <c r="I2270" t="s">
        <v>23</v>
      </c>
      <c r="J2270" t="s">
        <v>24</v>
      </c>
      <c r="K2270" t="s">
        <v>38</v>
      </c>
      <c r="L2270">
        <v>9</v>
      </c>
    </row>
    <row r="2271" spans="1:12" x14ac:dyDescent="0.2">
      <c r="A2271">
        <v>2270</v>
      </c>
      <c r="B2271" t="s">
        <v>4334</v>
      </c>
      <c r="C2271" t="s">
        <v>4335</v>
      </c>
      <c r="D2271" t="s">
        <v>28</v>
      </c>
      <c r="E2271">
        <v>50</v>
      </c>
      <c r="F2271" s="2">
        <v>24378</v>
      </c>
      <c r="G2271" t="s">
        <v>131</v>
      </c>
      <c r="H2271" t="s">
        <v>46</v>
      </c>
      <c r="I2271" t="s">
        <v>43</v>
      </c>
      <c r="J2271" t="s">
        <v>24</v>
      </c>
      <c r="K2271" t="s">
        <v>38</v>
      </c>
      <c r="L2271">
        <v>9</v>
      </c>
    </row>
    <row r="2272" spans="1:12" x14ac:dyDescent="0.2">
      <c r="A2272">
        <v>2271</v>
      </c>
      <c r="B2272" t="s">
        <v>4336</v>
      </c>
      <c r="C2272" t="s">
        <v>4337</v>
      </c>
      <c r="D2272" t="s">
        <v>28</v>
      </c>
      <c r="E2272">
        <v>96</v>
      </c>
      <c r="F2272" s="2">
        <v>27114</v>
      </c>
      <c r="G2272" t="s">
        <v>36</v>
      </c>
      <c r="H2272" t="s">
        <v>119</v>
      </c>
      <c r="I2272" t="s">
        <v>23</v>
      </c>
      <c r="J2272" t="s">
        <v>24</v>
      </c>
      <c r="K2272" t="s">
        <v>25</v>
      </c>
      <c r="L2272">
        <v>18</v>
      </c>
    </row>
    <row r="2273" spans="1:12" x14ac:dyDescent="0.2">
      <c r="A2273">
        <v>2272</v>
      </c>
      <c r="B2273" t="s">
        <v>4338</v>
      </c>
      <c r="C2273" t="s">
        <v>4339</v>
      </c>
      <c r="D2273" t="s">
        <v>41</v>
      </c>
      <c r="E2273">
        <v>82</v>
      </c>
      <c r="F2273" s="2">
        <v>34689</v>
      </c>
      <c r="G2273" t="s">
        <v>256</v>
      </c>
      <c r="H2273" t="s">
        <v>65</v>
      </c>
      <c r="I2273" t="s">
        <v>23</v>
      </c>
      <c r="J2273" t="s">
        <v>24</v>
      </c>
      <c r="K2273" t="s">
        <v>38</v>
      </c>
      <c r="L2273">
        <v>1</v>
      </c>
    </row>
    <row r="2274" spans="1:12" x14ac:dyDescent="0.2">
      <c r="A2274">
        <v>2273</v>
      </c>
      <c r="B2274" t="s">
        <v>2038</v>
      </c>
      <c r="C2274" t="s">
        <v>4340</v>
      </c>
      <c r="D2274" t="s">
        <v>41</v>
      </c>
      <c r="E2274">
        <v>71</v>
      </c>
      <c r="F2274" s="2">
        <v>23593</v>
      </c>
      <c r="G2274" t="s">
        <v>336</v>
      </c>
      <c r="H2274" t="s">
        <v>36</v>
      </c>
      <c r="I2274" t="s">
        <v>23</v>
      </c>
      <c r="J2274" t="s">
        <v>24</v>
      </c>
      <c r="K2274" t="s">
        <v>25</v>
      </c>
      <c r="L2274">
        <v>9</v>
      </c>
    </row>
    <row r="2275" spans="1:12" x14ac:dyDescent="0.2">
      <c r="A2275">
        <v>2274</v>
      </c>
      <c r="B2275" t="s">
        <v>4341</v>
      </c>
      <c r="C2275" t="s">
        <v>4342</v>
      </c>
      <c r="D2275" t="s">
        <v>41</v>
      </c>
      <c r="E2275">
        <v>15</v>
      </c>
      <c r="F2275" s="2">
        <v>29185</v>
      </c>
      <c r="G2275" t="s">
        <v>341</v>
      </c>
      <c r="H2275" t="s">
        <v>65</v>
      </c>
      <c r="I2275" t="s">
        <v>23</v>
      </c>
      <c r="J2275" t="s">
        <v>24</v>
      </c>
      <c r="K2275" t="s">
        <v>25</v>
      </c>
      <c r="L2275">
        <v>13</v>
      </c>
    </row>
    <row r="2276" spans="1:12" x14ac:dyDescent="0.2">
      <c r="A2276">
        <v>2275</v>
      </c>
      <c r="B2276" t="s">
        <v>4343</v>
      </c>
      <c r="C2276" t="s">
        <v>1742</v>
      </c>
      <c r="D2276" t="s">
        <v>41</v>
      </c>
      <c r="E2276">
        <v>77</v>
      </c>
      <c r="F2276" s="2">
        <v>33804</v>
      </c>
      <c r="G2276" t="s">
        <v>2148</v>
      </c>
      <c r="H2276" t="s">
        <v>30</v>
      </c>
      <c r="I2276" t="s">
        <v>47</v>
      </c>
      <c r="J2276" t="s">
        <v>24</v>
      </c>
      <c r="K2276" t="s">
        <v>25</v>
      </c>
      <c r="L2276">
        <v>8</v>
      </c>
    </row>
    <row r="2277" spans="1:12" x14ac:dyDescent="0.2">
      <c r="A2277">
        <v>2276</v>
      </c>
      <c r="B2277" t="s">
        <v>4344</v>
      </c>
      <c r="C2277" t="s">
        <v>4345</v>
      </c>
      <c r="D2277" t="s">
        <v>41</v>
      </c>
      <c r="E2277">
        <v>90</v>
      </c>
      <c r="F2277" s="2">
        <v>31326</v>
      </c>
      <c r="G2277" t="s">
        <v>556</v>
      </c>
      <c r="H2277" t="s">
        <v>36</v>
      </c>
      <c r="I2277" t="s">
        <v>23</v>
      </c>
      <c r="J2277" t="s">
        <v>24</v>
      </c>
      <c r="K2277" t="s">
        <v>25</v>
      </c>
      <c r="L2277">
        <v>12</v>
      </c>
    </row>
    <row r="2278" spans="1:12" x14ac:dyDescent="0.2">
      <c r="A2278">
        <v>2277</v>
      </c>
      <c r="B2278" t="s">
        <v>4346</v>
      </c>
      <c r="C2278" t="s">
        <v>762</v>
      </c>
      <c r="D2278" t="s">
        <v>41</v>
      </c>
      <c r="E2278">
        <v>44</v>
      </c>
      <c r="F2278" s="2">
        <v>23245</v>
      </c>
      <c r="G2278" t="s">
        <v>420</v>
      </c>
      <c r="H2278" t="s">
        <v>30</v>
      </c>
      <c r="I2278" t="s">
        <v>47</v>
      </c>
      <c r="J2278" t="s">
        <v>24</v>
      </c>
      <c r="K2278" t="s">
        <v>25</v>
      </c>
      <c r="L2278">
        <v>7</v>
      </c>
    </row>
    <row r="2279" spans="1:12" x14ac:dyDescent="0.2">
      <c r="A2279">
        <v>2278</v>
      </c>
      <c r="B2279" t="s">
        <v>4347</v>
      </c>
      <c r="C2279" t="s">
        <v>4348</v>
      </c>
      <c r="D2279" t="s">
        <v>28</v>
      </c>
      <c r="E2279">
        <v>11</v>
      </c>
      <c r="F2279" s="2">
        <v>28393</v>
      </c>
      <c r="G2279" t="s">
        <v>125</v>
      </c>
      <c r="H2279" t="s">
        <v>22</v>
      </c>
      <c r="I2279" t="s">
        <v>43</v>
      </c>
      <c r="J2279" t="s">
        <v>24</v>
      </c>
      <c r="K2279" t="s">
        <v>25</v>
      </c>
      <c r="L2279">
        <v>8</v>
      </c>
    </row>
    <row r="2280" spans="1:12" x14ac:dyDescent="0.2">
      <c r="A2280">
        <v>2279</v>
      </c>
      <c r="B2280" t="s">
        <v>3687</v>
      </c>
      <c r="C2280" t="s">
        <v>4349</v>
      </c>
      <c r="D2280" t="s">
        <v>28</v>
      </c>
      <c r="E2280">
        <v>42</v>
      </c>
      <c r="F2280" s="2">
        <v>28933</v>
      </c>
      <c r="G2280" t="s">
        <v>2148</v>
      </c>
      <c r="H2280" t="s">
        <v>22</v>
      </c>
      <c r="I2280" t="s">
        <v>23</v>
      </c>
      <c r="J2280" t="s">
        <v>24</v>
      </c>
      <c r="K2280" t="s">
        <v>38</v>
      </c>
      <c r="L2280">
        <v>3</v>
      </c>
    </row>
    <row r="2281" spans="1:12" x14ac:dyDescent="0.2">
      <c r="A2281">
        <v>2280</v>
      </c>
      <c r="B2281" t="s">
        <v>4350</v>
      </c>
      <c r="C2281" t="s">
        <v>4351</v>
      </c>
      <c r="D2281" t="s">
        <v>41</v>
      </c>
      <c r="E2281">
        <v>93</v>
      </c>
      <c r="F2281" s="2">
        <v>22238</v>
      </c>
      <c r="G2281" t="s">
        <v>746</v>
      </c>
      <c r="H2281" t="s">
        <v>36</v>
      </c>
      <c r="I2281" t="s">
        <v>23</v>
      </c>
      <c r="J2281" t="s">
        <v>24</v>
      </c>
      <c r="K2281" t="s">
        <v>38</v>
      </c>
      <c r="L2281">
        <v>9</v>
      </c>
    </row>
    <row r="2282" spans="1:12" x14ac:dyDescent="0.2">
      <c r="A2282">
        <v>2281</v>
      </c>
      <c r="B2282" t="s">
        <v>2875</v>
      </c>
      <c r="C2282" t="s">
        <v>4352</v>
      </c>
      <c r="D2282" t="s">
        <v>41</v>
      </c>
      <c r="E2282">
        <v>56</v>
      </c>
      <c r="F2282" s="2">
        <v>32638</v>
      </c>
      <c r="G2282" t="s">
        <v>36</v>
      </c>
      <c r="H2282" t="s">
        <v>36</v>
      </c>
      <c r="I2282" t="s">
        <v>47</v>
      </c>
      <c r="J2282" t="s">
        <v>24</v>
      </c>
      <c r="K2282" t="s">
        <v>25</v>
      </c>
      <c r="L2282">
        <v>14</v>
      </c>
    </row>
    <row r="2283" spans="1:12" x14ac:dyDescent="0.2">
      <c r="A2283">
        <v>2282</v>
      </c>
      <c r="B2283" t="s">
        <v>4353</v>
      </c>
      <c r="C2283" t="s">
        <v>4354</v>
      </c>
      <c r="D2283" t="s">
        <v>28</v>
      </c>
      <c r="E2283">
        <v>81</v>
      </c>
      <c r="F2283" s="2">
        <v>20876</v>
      </c>
      <c r="G2283" t="s">
        <v>161</v>
      </c>
      <c r="H2283" t="s">
        <v>30</v>
      </c>
      <c r="I2283" t="s">
        <v>43</v>
      </c>
      <c r="J2283" t="s">
        <v>24</v>
      </c>
      <c r="K2283" t="s">
        <v>25</v>
      </c>
      <c r="L2283">
        <v>7</v>
      </c>
    </row>
    <row r="2284" spans="1:12" x14ac:dyDescent="0.2">
      <c r="A2284">
        <v>2283</v>
      </c>
      <c r="B2284" t="s">
        <v>4355</v>
      </c>
      <c r="C2284" t="s">
        <v>4356</v>
      </c>
      <c r="D2284" t="s">
        <v>28</v>
      </c>
      <c r="E2284">
        <v>44</v>
      </c>
      <c r="F2284" s="2">
        <v>19763</v>
      </c>
      <c r="G2284" t="s">
        <v>988</v>
      </c>
      <c r="H2284" t="s">
        <v>36</v>
      </c>
      <c r="I2284" t="s">
        <v>47</v>
      </c>
      <c r="J2284" t="s">
        <v>24</v>
      </c>
      <c r="K2284" t="s">
        <v>38</v>
      </c>
      <c r="L2284">
        <v>16</v>
      </c>
    </row>
    <row r="2285" spans="1:12" x14ac:dyDescent="0.2">
      <c r="A2285">
        <v>2284</v>
      </c>
      <c r="B2285" t="s">
        <v>4357</v>
      </c>
      <c r="C2285" t="s">
        <v>4358</v>
      </c>
      <c r="D2285" t="s">
        <v>41</v>
      </c>
      <c r="E2285">
        <v>83</v>
      </c>
      <c r="F2285" s="2">
        <v>27076</v>
      </c>
      <c r="G2285" t="s">
        <v>2934</v>
      </c>
      <c r="H2285" t="s">
        <v>119</v>
      </c>
      <c r="I2285" t="s">
        <v>47</v>
      </c>
      <c r="J2285" t="s">
        <v>24</v>
      </c>
      <c r="K2285" t="s">
        <v>38</v>
      </c>
      <c r="L2285">
        <v>14</v>
      </c>
    </row>
    <row r="2286" spans="1:12" x14ac:dyDescent="0.2">
      <c r="A2286">
        <v>2285</v>
      </c>
      <c r="B2286" t="s">
        <v>4359</v>
      </c>
      <c r="C2286" t="s">
        <v>4360</v>
      </c>
      <c r="D2286" t="s">
        <v>41</v>
      </c>
      <c r="E2286">
        <v>71</v>
      </c>
      <c r="F2286" s="2">
        <v>26964</v>
      </c>
      <c r="G2286" t="s">
        <v>274</v>
      </c>
      <c r="H2286" t="s">
        <v>22</v>
      </c>
      <c r="I2286" t="s">
        <v>47</v>
      </c>
      <c r="J2286" t="s">
        <v>24</v>
      </c>
      <c r="K2286" t="s">
        <v>38</v>
      </c>
      <c r="L2286">
        <v>5</v>
      </c>
    </row>
    <row r="2287" spans="1:12" x14ac:dyDescent="0.2">
      <c r="A2287">
        <v>2286</v>
      </c>
      <c r="B2287" t="s">
        <v>4361</v>
      </c>
      <c r="C2287" t="s">
        <v>4362</v>
      </c>
      <c r="D2287" t="s">
        <v>41</v>
      </c>
      <c r="E2287">
        <v>20</v>
      </c>
      <c r="F2287" s="2">
        <v>34852</v>
      </c>
      <c r="G2287" t="s">
        <v>329</v>
      </c>
      <c r="H2287" t="s">
        <v>65</v>
      </c>
      <c r="I2287" t="s">
        <v>47</v>
      </c>
      <c r="J2287" t="s">
        <v>24</v>
      </c>
      <c r="K2287" t="s">
        <v>38</v>
      </c>
      <c r="L2287">
        <v>5</v>
      </c>
    </row>
    <row r="2288" spans="1:12" x14ac:dyDescent="0.2">
      <c r="A2288">
        <v>2287</v>
      </c>
      <c r="B2288" t="s">
        <v>4363</v>
      </c>
      <c r="C2288" t="s">
        <v>4364</v>
      </c>
      <c r="D2288" t="s">
        <v>41</v>
      </c>
      <c r="E2288">
        <v>53</v>
      </c>
      <c r="F2288" s="2">
        <v>27141</v>
      </c>
      <c r="G2288" t="s">
        <v>1089</v>
      </c>
      <c r="H2288" t="s">
        <v>119</v>
      </c>
      <c r="I2288" t="s">
        <v>47</v>
      </c>
      <c r="J2288" t="s">
        <v>24</v>
      </c>
      <c r="K2288" t="s">
        <v>38</v>
      </c>
      <c r="L2288">
        <v>20</v>
      </c>
    </row>
    <row r="2289" spans="1:12" x14ac:dyDescent="0.2">
      <c r="A2289">
        <v>2288</v>
      </c>
      <c r="B2289" t="s">
        <v>4365</v>
      </c>
      <c r="C2289" t="s">
        <v>4366</v>
      </c>
      <c r="D2289" t="s">
        <v>28</v>
      </c>
      <c r="E2289">
        <v>63</v>
      </c>
      <c r="F2289" s="2">
        <v>23501</v>
      </c>
      <c r="G2289" t="s">
        <v>329</v>
      </c>
      <c r="H2289" t="s">
        <v>65</v>
      </c>
      <c r="I2289" t="s">
        <v>47</v>
      </c>
      <c r="J2289" t="s">
        <v>24</v>
      </c>
      <c r="K2289" t="s">
        <v>38</v>
      </c>
      <c r="L2289">
        <v>8</v>
      </c>
    </row>
    <row r="2290" spans="1:12" x14ac:dyDescent="0.2">
      <c r="A2290">
        <v>2289</v>
      </c>
      <c r="B2290" t="s">
        <v>1715</v>
      </c>
      <c r="C2290" t="s">
        <v>4367</v>
      </c>
      <c r="D2290" t="s">
        <v>41</v>
      </c>
      <c r="E2290">
        <v>97</v>
      </c>
      <c r="F2290" s="2">
        <v>29489</v>
      </c>
      <c r="G2290" t="s">
        <v>108</v>
      </c>
      <c r="H2290" t="s">
        <v>22</v>
      </c>
      <c r="I2290" t="s">
        <v>43</v>
      </c>
      <c r="J2290" t="s">
        <v>24</v>
      </c>
      <c r="K2290" t="s">
        <v>25</v>
      </c>
      <c r="L2290">
        <v>13</v>
      </c>
    </row>
    <row r="2291" spans="1:12" x14ac:dyDescent="0.2">
      <c r="A2291">
        <v>2290</v>
      </c>
      <c r="B2291" t="s">
        <v>4368</v>
      </c>
      <c r="C2291" t="s">
        <v>4369</v>
      </c>
      <c r="D2291" t="s">
        <v>28</v>
      </c>
      <c r="E2291">
        <v>18</v>
      </c>
      <c r="F2291" s="2">
        <v>29655</v>
      </c>
      <c r="G2291" t="s">
        <v>71</v>
      </c>
      <c r="H2291" t="s">
        <v>65</v>
      </c>
      <c r="I2291" t="s">
        <v>23</v>
      </c>
      <c r="J2291" t="s">
        <v>24</v>
      </c>
      <c r="K2291" t="s">
        <v>25</v>
      </c>
      <c r="L2291">
        <v>5</v>
      </c>
    </row>
    <row r="2292" spans="1:12" x14ac:dyDescent="0.2">
      <c r="A2292">
        <v>2291</v>
      </c>
      <c r="B2292" t="s">
        <v>4370</v>
      </c>
      <c r="C2292" t="s">
        <v>4371</v>
      </c>
      <c r="D2292" t="s">
        <v>28</v>
      </c>
      <c r="E2292">
        <v>67</v>
      </c>
      <c r="F2292" s="2">
        <v>26036</v>
      </c>
      <c r="G2292" t="s">
        <v>1904</v>
      </c>
      <c r="H2292" t="s">
        <v>65</v>
      </c>
      <c r="I2292" t="s">
        <v>43</v>
      </c>
      <c r="J2292" t="s">
        <v>24</v>
      </c>
      <c r="K2292" t="s">
        <v>25</v>
      </c>
      <c r="L2292">
        <v>4</v>
      </c>
    </row>
    <row r="2293" spans="1:12" x14ac:dyDescent="0.2">
      <c r="A2293">
        <v>2292</v>
      </c>
      <c r="B2293" t="s">
        <v>2699</v>
      </c>
      <c r="C2293" t="s">
        <v>4372</v>
      </c>
      <c r="D2293" t="s">
        <v>41</v>
      </c>
      <c r="E2293">
        <v>17</v>
      </c>
      <c r="F2293" s="2">
        <v>35948</v>
      </c>
      <c r="G2293" t="s">
        <v>108</v>
      </c>
      <c r="H2293" t="s">
        <v>22</v>
      </c>
      <c r="I2293" t="s">
        <v>23</v>
      </c>
      <c r="J2293" t="s">
        <v>24</v>
      </c>
      <c r="K2293" t="s">
        <v>25</v>
      </c>
      <c r="L2293">
        <v>2</v>
      </c>
    </row>
    <row r="2294" spans="1:12" x14ac:dyDescent="0.2">
      <c r="A2294">
        <v>2293</v>
      </c>
      <c r="B2294" t="s">
        <v>4373</v>
      </c>
      <c r="C2294" t="s">
        <v>4374</v>
      </c>
      <c r="D2294" t="s">
        <v>41</v>
      </c>
      <c r="E2294">
        <v>70</v>
      </c>
      <c r="F2294" s="2">
        <v>21251</v>
      </c>
      <c r="G2294" t="s">
        <v>369</v>
      </c>
      <c r="H2294" t="s">
        <v>30</v>
      </c>
      <c r="I2294" t="s">
        <v>43</v>
      </c>
      <c r="J2294" t="s">
        <v>24</v>
      </c>
      <c r="K2294" t="s">
        <v>38</v>
      </c>
      <c r="L2294">
        <v>16</v>
      </c>
    </row>
    <row r="2295" spans="1:12" x14ac:dyDescent="0.2">
      <c r="A2295">
        <v>2294</v>
      </c>
      <c r="B2295" t="s">
        <v>4375</v>
      </c>
      <c r="C2295" t="s">
        <v>662</v>
      </c>
      <c r="D2295" t="s">
        <v>28</v>
      </c>
      <c r="E2295">
        <v>25</v>
      </c>
      <c r="F2295" s="2">
        <v>31944</v>
      </c>
      <c r="G2295" t="s">
        <v>344</v>
      </c>
      <c r="H2295" t="s">
        <v>65</v>
      </c>
      <c r="I2295" t="s">
        <v>23</v>
      </c>
      <c r="J2295" t="s">
        <v>24</v>
      </c>
      <c r="K2295" t="s">
        <v>38</v>
      </c>
      <c r="L2295">
        <v>21</v>
      </c>
    </row>
    <row r="2296" spans="1:12" x14ac:dyDescent="0.2">
      <c r="A2296">
        <v>2295</v>
      </c>
      <c r="B2296" t="s">
        <v>4376</v>
      </c>
      <c r="C2296" t="s">
        <v>4045</v>
      </c>
      <c r="D2296" t="s">
        <v>128</v>
      </c>
      <c r="E2296">
        <v>35</v>
      </c>
      <c r="F2296" s="2"/>
      <c r="G2296" t="s">
        <v>256</v>
      </c>
      <c r="H2296" t="s">
        <v>37</v>
      </c>
      <c r="I2296" t="s">
        <v>23</v>
      </c>
      <c r="J2296" t="s">
        <v>24</v>
      </c>
      <c r="K2296" t="s">
        <v>25</v>
      </c>
    </row>
    <row r="2297" spans="1:12" x14ac:dyDescent="0.2">
      <c r="A2297">
        <v>2296</v>
      </c>
      <c r="B2297" t="s">
        <v>4377</v>
      </c>
      <c r="C2297" t="s">
        <v>4378</v>
      </c>
      <c r="D2297" t="s">
        <v>41</v>
      </c>
      <c r="E2297">
        <v>16</v>
      </c>
      <c r="F2297" s="2">
        <v>37257</v>
      </c>
      <c r="G2297" t="s">
        <v>1104</v>
      </c>
      <c r="H2297" t="s">
        <v>46</v>
      </c>
      <c r="I2297" t="s">
        <v>43</v>
      </c>
      <c r="J2297" t="s">
        <v>24</v>
      </c>
      <c r="K2297" t="s">
        <v>38</v>
      </c>
      <c r="L2297">
        <v>1</v>
      </c>
    </row>
    <row r="2298" spans="1:12" x14ac:dyDescent="0.2">
      <c r="A2298">
        <v>2297</v>
      </c>
      <c r="B2298" t="s">
        <v>4379</v>
      </c>
      <c r="C2298" t="s">
        <v>3234</v>
      </c>
      <c r="D2298" t="s">
        <v>41</v>
      </c>
      <c r="E2298">
        <v>16</v>
      </c>
      <c r="F2298" s="2">
        <v>26264</v>
      </c>
      <c r="G2298" t="s">
        <v>86</v>
      </c>
      <c r="H2298" t="s">
        <v>65</v>
      </c>
      <c r="I2298" t="s">
        <v>43</v>
      </c>
      <c r="J2298" t="s">
        <v>24</v>
      </c>
      <c r="K2298" t="s">
        <v>25</v>
      </c>
      <c r="L2298">
        <v>19</v>
      </c>
    </row>
    <row r="2299" spans="1:12" x14ac:dyDescent="0.2">
      <c r="A2299">
        <v>2298</v>
      </c>
      <c r="B2299" t="s">
        <v>4380</v>
      </c>
      <c r="C2299" t="s">
        <v>4381</v>
      </c>
      <c r="D2299" t="s">
        <v>28</v>
      </c>
      <c r="E2299">
        <v>64</v>
      </c>
      <c r="F2299" s="2">
        <v>35731</v>
      </c>
      <c r="G2299" t="s">
        <v>407</v>
      </c>
      <c r="H2299" t="s">
        <v>34</v>
      </c>
      <c r="I2299" t="s">
        <v>23</v>
      </c>
      <c r="J2299" t="s">
        <v>24</v>
      </c>
      <c r="K2299" t="s">
        <v>25</v>
      </c>
      <c r="L2299">
        <v>5</v>
      </c>
    </row>
    <row r="2300" spans="1:12" x14ac:dyDescent="0.2">
      <c r="A2300">
        <v>2299</v>
      </c>
      <c r="B2300" t="s">
        <v>4382</v>
      </c>
      <c r="C2300" t="s">
        <v>4383</v>
      </c>
      <c r="D2300" t="s">
        <v>28</v>
      </c>
      <c r="E2300">
        <v>11</v>
      </c>
      <c r="F2300" s="2">
        <v>31706</v>
      </c>
      <c r="G2300" t="s">
        <v>799</v>
      </c>
      <c r="H2300" t="s">
        <v>34</v>
      </c>
      <c r="I2300" t="s">
        <v>47</v>
      </c>
      <c r="J2300" t="s">
        <v>24</v>
      </c>
      <c r="K2300" t="s">
        <v>25</v>
      </c>
      <c r="L2300">
        <v>7</v>
      </c>
    </row>
    <row r="2301" spans="1:12" x14ac:dyDescent="0.2">
      <c r="A2301">
        <v>2300</v>
      </c>
      <c r="B2301" t="s">
        <v>272</v>
      </c>
      <c r="C2301" t="s">
        <v>4384</v>
      </c>
      <c r="D2301" t="s">
        <v>28</v>
      </c>
      <c r="E2301">
        <v>20</v>
      </c>
      <c r="F2301" s="2">
        <v>36064</v>
      </c>
      <c r="G2301" t="s">
        <v>36</v>
      </c>
      <c r="H2301" t="s">
        <v>30</v>
      </c>
      <c r="I2301" t="s">
        <v>23</v>
      </c>
      <c r="J2301" t="s">
        <v>24</v>
      </c>
      <c r="K2301" t="s">
        <v>25</v>
      </c>
      <c r="L2301">
        <v>3</v>
      </c>
    </row>
    <row r="2302" spans="1:12" x14ac:dyDescent="0.2">
      <c r="A2302">
        <v>2301</v>
      </c>
      <c r="B2302" t="s">
        <v>1350</v>
      </c>
      <c r="C2302" t="s">
        <v>4385</v>
      </c>
      <c r="D2302" t="s">
        <v>28</v>
      </c>
      <c r="E2302">
        <v>66</v>
      </c>
      <c r="F2302" s="2">
        <v>24410</v>
      </c>
      <c r="G2302" t="s">
        <v>140</v>
      </c>
      <c r="H2302" t="s">
        <v>30</v>
      </c>
      <c r="I2302" t="s">
        <v>23</v>
      </c>
      <c r="J2302" t="s">
        <v>24</v>
      </c>
      <c r="K2302" t="s">
        <v>25</v>
      </c>
      <c r="L2302">
        <v>19</v>
      </c>
    </row>
    <row r="2303" spans="1:12" x14ac:dyDescent="0.2">
      <c r="A2303">
        <v>2302</v>
      </c>
      <c r="B2303" t="s">
        <v>4386</v>
      </c>
      <c r="C2303" t="s">
        <v>4387</v>
      </c>
      <c r="D2303" t="s">
        <v>41</v>
      </c>
      <c r="E2303">
        <v>43</v>
      </c>
      <c r="F2303" s="2">
        <v>36169</v>
      </c>
      <c r="G2303" t="s">
        <v>2152</v>
      </c>
      <c r="H2303" t="s">
        <v>46</v>
      </c>
      <c r="I2303" t="s">
        <v>23</v>
      </c>
      <c r="J2303" t="s">
        <v>24</v>
      </c>
      <c r="K2303" t="s">
        <v>25</v>
      </c>
      <c r="L2303">
        <v>4</v>
      </c>
    </row>
    <row r="2304" spans="1:12" x14ac:dyDescent="0.2">
      <c r="A2304">
        <v>2303</v>
      </c>
      <c r="B2304" t="s">
        <v>1412</v>
      </c>
      <c r="C2304" t="s">
        <v>4388</v>
      </c>
      <c r="D2304" t="s">
        <v>28</v>
      </c>
      <c r="E2304">
        <v>22</v>
      </c>
      <c r="F2304" s="2">
        <v>34072</v>
      </c>
      <c r="G2304" t="s">
        <v>590</v>
      </c>
      <c r="H2304" t="s">
        <v>46</v>
      </c>
      <c r="I2304" t="s">
        <v>23</v>
      </c>
      <c r="J2304" t="s">
        <v>24</v>
      </c>
      <c r="K2304" t="s">
        <v>25</v>
      </c>
      <c r="L2304">
        <v>4</v>
      </c>
    </row>
    <row r="2305" spans="1:12" x14ac:dyDescent="0.2">
      <c r="A2305">
        <v>2304</v>
      </c>
      <c r="B2305" t="s">
        <v>4389</v>
      </c>
      <c r="C2305" t="s">
        <v>4390</v>
      </c>
      <c r="D2305" t="s">
        <v>41</v>
      </c>
      <c r="E2305">
        <v>65</v>
      </c>
      <c r="F2305" s="2">
        <v>20972</v>
      </c>
      <c r="G2305" t="s">
        <v>36</v>
      </c>
      <c r="H2305" t="s">
        <v>36</v>
      </c>
      <c r="I2305" t="s">
        <v>23</v>
      </c>
      <c r="J2305" t="s">
        <v>24</v>
      </c>
      <c r="K2305" t="s">
        <v>25</v>
      </c>
      <c r="L2305">
        <v>11</v>
      </c>
    </row>
    <row r="2306" spans="1:12" x14ac:dyDescent="0.2">
      <c r="A2306">
        <v>2305</v>
      </c>
      <c r="B2306" t="s">
        <v>4391</v>
      </c>
      <c r="C2306" t="s">
        <v>4392</v>
      </c>
      <c r="D2306" t="s">
        <v>41</v>
      </c>
      <c r="E2306">
        <v>91</v>
      </c>
      <c r="F2306" s="2">
        <v>30872</v>
      </c>
      <c r="G2306" t="s">
        <v>194</v>
      </c>
      <c r="H2306" t="s">
        <v>30</v>
      </c>
      <c r="I2306" t="s">
        <v>43</v>
      </c>
      <c r="J2306" t="s">
        <v>24</v>
      </c>
      <c r="K2306" t="s">
        <v>25</v>
      </c>
      <c r="L2306">
        <v>13</v>
      </c>
    </row>
    <row r="2307" spans="1:12" x14ac:dyDescent="0.2">
      <c r="A2307">
        <v>2306</v>
      </c>
      <c r="B2307" t="s">
        <v>4393</v>
      </c>
      <c r="C2307" t="s">
        <v>4394</v>
      </c>
      <c r="D2307" t="s">
        <v>41</v>
      </c>
      <c r="E2307">
        <v>98</v>
      </c>
      <c r="F2307" s="2">
        <v>22025</v>
      </c>
      <c r="G2307" t="s">
        <v>187</v>
      </c>
      <c r="H2307" t="s">
        <v>30</v>
      </c>
      <c r="I2307" t="s">
        <v>47</v>
      </c>
      <c r="J2307" t="s">
        <v>24</v>
      </c>
      <c r="K2307" t="s">
        <v>25</v>
      </c>
      <c r="L2307">
        <v>9</v>
      </c>
    </row>
    <row r="2308" spans="1:12" x14ac:dyDescent="0.2">
      <c r="A2308">
        <v>2307</v>
      </c>
      <c r="B2308" t="s">
        <v>4395</v>
      </c>
      <c r="C2308" t="s">
        <v>4396</v>
      </c>
      <c r="D2308" t="s">
        <v>41</v>
      </c>
      <c r="E2308">
        <v>57</v>
      </c>
      <c r="F2308" s="2">
        <v>28669</v>
      </c>
      <c r="G2308" t="s">
        <v>556</v>
      </c>
      <c r="H2308" t="s">
        <v>46</v>
      </c>
      <c r="I2308" t="s">
        <v>47</v>
      </c>
      <c r="J2308" t="s">
        <v>24</v>
      </c>
      <c r="K2308" t="s">
        <v>25</v>
      </c>
      <c r="L2308">
        <v>13</v>
      </c>
    </row>
    <row r="2309" spans="1:12" x14ac:dyDescent="0.2">
      <c r="A2309">
        <v>2308</v>
      </c>
      <c r="B2309" t="s">
        <v>4397</v>
      </c>
      <c r="C2309" t="s">
        <v>4398</v>
      </c>
      <c r="D2309" t="s">
        <v>41</v>
      </c>
      <c r="E2309">
        <v>52</v>
      </c>
      <c r="F2309" s="2">
        <v>23089</v>
      </c>
      <c r="G2309" t="s">
        <v>187</v>
      </c>
      <c r="H2309" t="s">
        <v>30</v>
      </c>
      <c r="I2309" t="s">
        <v>23</v>
      </c>
      <c r="J2309" t="s">
        <v>24</v>
      </c>
      <c r="K2309" t="s">
        <v>25</v>
      </c>
      <c r="L2309">
        <v>17</v>
      </c>
    </row>
    <row r="2310" spans="1:12" x14ac:dyDescent="0.2">
      <c r="A2310">
        <v>2309</v>
      </c>
      <c r="B2310" t="s">
        <v>4399</v>
      </c>
      <c r="C2310" t="s">
        <v>4400</v>
      </c>
      <c r="D2310" t="s">
        <v>28</v>
      </c>
      <c r="E2310">
        <v>40</v>
      </c>
      <c r="F2310" s="2">
        <v>31060</v>
      </c>
      <c r="G2310" t="s">
        <v>1365</v>
      </c>
      <c r="H2310" t="s">
        <v>65</v>
      </c>
      <c r="I2310" t="s">
        <v>43</v>
      </c>
      <c r="J2310" t="s">
        <v>24</v>
      </c>
      <c r="K2310" t="s">
        <v>38</v>
      </c>
      <c r="L2310">
        <v>14</v>
      </c>
    </row>
    <row r="2311" spans="1:12" x14ac:dyDescent="0.2">
      <c r="A2311">
        <v>2310</v>
      </c>
      <c r="B2311" t="s">
        <v>4401</v>
      </c>
      <c r="C2311" t="s">
        <v>4402</v>
      </c>
      <c r="D2311" t="s">
        <v>28</v>
      </c>
      <c r="E2311">
        <v>12</v>
      </c>
      <c r="F2311" s="2">
        <v>25609</v>
      </c>
      <c r="G2311" t="s">
        <v>21</v>
      </c>
      <c r="H2311" t="s">
        <v>36</v>
      </c>
      <c r="I2311" t="s">
        <v>47</v>
      </c>
      <c r="J2311" t="s">
        <v>24</v>
      </c>
      <c r="K2311" t="s">
        <v>25</v>
      </c>
      <c r="L2311">
        <v>11</v>
      </c>
    </row>
    <row r="2312" spans="1:12" x14ac:dyDescent="0.2">
      <c r="A2312">
        <v>2311</v>
      </c>
      <c r="B2312" t="s">
        <v>4403</v>
      </c>
      <c r="D2312" t="s">
        <v>41</v>
      </c>
      <c r="E2312">
        <v>49</v>
      </c>
      <c r="F2312" s="2">
        <v>32554</v>
      </c>
      <c r="G2312" t="s">
        <v>532</v>
      </c>
      <c r="H2312" t="s">
        <v>22</v>
      </c>
      <c r="I2312" t="s">
        <v>23</v>
      </c>
      <c r="J2312" t="s">
        <v>24</v>
      </c>
      <c r="K2312" t="s">
        <v>38</v>
      </c>
      <c r="L2312">
        <v>16</v>
      </c>
    </row>
    <row r="2313" spans="1:12" x14ac:dyDescent="0.2">
      <c r="A2313">
        <v>2312</v>
      </c>
      <c r="B2313" t="s">
        <v>4404</v>
      </c>
      <c r="C2313" t="s">
        <v>2011</v>
      </c>
      <c r="D2313" t="s">
        <v>41</v>
      </c>
      <c r="E2313">
        <v>72</v>
      </c>
      <c r="F2313" s="2">
        <v>29077</v>
      </c>
      <c r="G2313" t="s">
        <v>465</v>
      </c>
      <c r="H2313" t="s">
        <v>65</v>
      </c>
      <c r="I2313" t="s">
        <v>23</v>
      </c>
      <c r="J2313" t="s">
        <v>24</v>
      </c>
      <c r="K2313" t="s">
        <v>38</v>
      </c>
      <c r="L2313">
        <v>18</v>
      </c>
    </row>
    <row r="2314" spans="1:12" x14ac:dyDescent="0.2">
      <c r="A2314">
        <v>2313</v>
      </c>
      <c r="B2314" t="s">
        <v>4405</v>
      </c>
      <c r="C2314" t="s">
        <v>4406</v>
      </c>
      <c r="D2314" t="s">
        <v>41</v>
      </c>
      <c r="E2314">
        <v>54</v>
      </c>
      <c r="F2314" s="2">
        <v>24298</v>
      </c>
      <c r="G2314" t="s">
        <v>372</v>
      </c>
      <c r="H2314" t="s">
        <v>65</v>
      </c>
      <c r="I2314" t="s">
        <v>23</v>
      </c>
      <c r="J2314" t="s">
        <v>24</v>
      </c>
      <c r="K2314" t="s">
        <v>38</v>
      </c>
      <c r="L2314">
        <v>12</v>
      </c>
    </row>
    <row r="2315" spans="1:12" x14ac:dyDescent="0.2">
      <c r="A2315">
        <v>2314</v>
      </c>
      <c r="B2315" t="s">
        <v>2604</v>
      </c>
      <c r="C2315" t="s">
        <v>4407</v>
      </c>
      <c r="D2315" t="s">
        <v>28</v>
      </c>
      <c r="E2315">
        <v>59</v>
      </c>
      <c r="F2315" s="2">
        <v>34325</v>
      </c>
      <c r="G2315" t="s">
        <v>166</v>
      </c>
      <c r="H2315" t="s">
        <v>22</v>
      </c>
      <c r="I2315" t="s">
        <v>47</v>
      </c>
      <c r="J2315" t="s">
        <v>24</v>
      </c>
      <c r="K2315" t="s">
        <v>25</v>
      </c>
      <c r="L2315">
        <v>7</v>
      </c>
    </row>
    <row r="2316" spans="1:12" x14ac:dyDescent="0.2">
      <c r="A2316">
        <v>2315</v>
      </c>
      <c r="B2316" t="s">
        <v>896</v>
      </c>
      <c r="C2316" t="s">
        <v>4408</v>
      </c>
      <c r="D2316" t="s">
        <v>28</v>
      </c>
      <c r="E2316">
        <v>25</v>
      </c>
      <c r="F2316" s="2">
        <v>34394</v>
      </c>
      <c r="G2316" t="s">
        <v>290</v>
      </c>
      <c r="H2316" t="s">
        <v>30</v>
      </c>
      <c r="I2316" t="s">
        <v>43</v>
      </c>
      <c r="J2316" t="s">
        <v>24</v>
      </c>
      <c r="K2316" t="s">
        <v>38</v>
      </c>
      <c r="L2316">
        <v>8</v>
      </c>
    </row>
    <row r="2317" spans="1:12" x14ac:dyDescent="0.2">
      <c r="A2317">
        <v>2316</v>
      </c>
      <c r="B2317" t="s">
        <v>4409</v>
      </c>
      <c r="C2317" t="s">
        <v>4410</v>
      </c>
      <c r="D2317" t="s">
        <v>28</v>
      </c>
      <c r="E2317">
        <v>79</v>
      </c>
      <c r="F2317" s="2">
        <v>28570</v>
      </c>
      <c r="G2317" t="s">
        <v>689</v>
      </c>
      <c r="H2317" t="s">
        <v>30</v>
      </c>
      <c r="I2317" t="s">
        <v>43</v>
      </c>
      <c r="J2317" t="s">
        <v>24</v>
      </c>
      <c r="K2317" t="s">
        <v>25</v>
      </c>
      <c r="L2317">
        <v>11</v>
      </c>
    </row>
    <row r="2318" spans="1:12" x14ac:dyDescent="0.2">
      <c r="A2318">
        <v>2317</v>
      </c>
      <c r="B2318" t="s">
        <v>4411</v>
      </c>
      <c r="C2318" t="s">
        <v>4412</v>
      </c>
      <c r="D2318" t="s">
        <v>28</v>
      </c>
      <c r="E2318">
        <v>97</v>
      </c>
      <c r="F2318" s="2">
        <v>28101</v>
      </c>
      <c r="G2318" t="s">
        <v>578</v>
      </c>
      <c r="H2318" t="s">
        <v>22</v>
      </c>
      <c r="I2318" t="s">
        <v>23</v>
      </c>
      <c r="J2318" t="s">
        <v>24</v>
      </c>
      <c r="K2318" t="s">
        <v>25</v>
      </c>
      <c r="L2318">
        <v>16</v>
      </c>
    </row>
    <row r="2319" spans="1:12" x14ac:dyDescent="0.2">
      <c r="A2319">
        <v>2318</v>
      </c>
      <c r="B2319" t="s">
        <v>4413</v>
      </c>
      <c r="C2319" t="s">
        <v>4414</v>
      </c>
      <c r="D2319" t="s">
        <v>41</v>
      </c>
      <c r="E2319">
        <v>30</v>
      </c>
      <c r="F2319" s="2">
        <v>32203</v>
      </c>
      <c r="G2319" t="s">
        <v>1066</v>
      </c>
      <c r="H2319" t="s">
        <v>65</v>
      </c>
      <c r="I2319" t="s">
        <v>23</v>
      </c>
      <c r="J2319" t="s">
        <v>24</v>
      </c>
      <c r="K2319" t="s">
        <v>25</v>
      </c>
      <c r="L2319">
        <v>6</v>
      </c>
    </row>
    <row r="2320" spans="1:12" x14ac:dyDescent="0.2">
      <c r="A2320">
        <v>2319</v>
      </c>
      <c r="B2320" t="s">
        <v>4415</v>
      </c>
      <c r="C2320" t="s">
        <v>4416</v>
      </c>
      <c r="D2320" t="s">
        <v>28</v>
      </c>
      <c r="E2320">
        <v>63</v>
      </c>
      <c r="F2320" s="2">
        <v>31170</v>
      </c>
      <c r="G2320" t="s">
        <v>447</v>
      </c>
      <c r="H2320" t="s">
        <v>144</v>
      </c>
      <c r="I2320" t="s">
        <v>47</v>
      </c>
      <c r="J2320" t="s">
        <v>24</v>
      </c>
      <c r="K2320" t="s">
        <v>38</v>
      </c>
      <c r="L2320">
        <v>18</v>
      </c>
    </row>
    <row r="2321" spans="1:12" x14ac:dyDescent="0.2">
      <c r="A2321">
        <v>2320</v>
      </c>
      <c r="B2321" t="s">
        <v>4417</v>
      </c>
      <c r="C2321" t="s">
        <v>4418</v>
      </c>
      <c r="D2321" t="s">
        <v>41</v>
      </c>
      <c r="E2321">
        <v>14</v>
      </c>
      <c r="F2321" s="2">
        <v>24097</v>
      </c>
      <c r="G2321" t="s">
        <v>386</v>
      </c>
      <c r="H2321" t="s">
        <v>65</v>
      </c>
      <c r="I2321" t="s">
        <v>43</v>
      </c>
      <c r="J2321" t="s">
        <v>24</v>
      </c>
      <c r="K2321" t="s">
        <v>38</v>
      </c>
      <c r="L2321">
        <v>16</v>
      </c>
    </row>
    <row r="2322" spans="1:12" x14ac:dyDescent="0.2">
      <c r="A2322">
        <v>2321</v>
      </c>
      <c r="B2322" t="s">
        <v>4419</v>
      </c>
      <c r="C2322" t="s">
        <v>4420</v>
      </c>
      <c r="D2322" t="s">
        <v>41</v>
      </c>
      <c r="E2322">
        <v>27</v>
      </c>
      <c r="F2322" s="2">
        <v>29305</v>
      </c>
      <c r="G2322" t="s">
        <v>64</v>
      </c>
      <c r="H2322" t="s">
        <v>65</v>
      </c>
      <c r="I2322" t="s">
        <v>23</v>
      </c>
      <c r="J2322" t="s">
        <v>24</v>
      </c>
      <c r="K2322" t="s">
        <v>25</v>
      </c>
      <c r="L2322">
        <v>20</v>
      </c>
    </row>
    <row r="2323" spans="1:12" x14ac:dyDescent="0.2">
      <c r="A2323">
        <v>2322</v>
      </c>
      <c r="B2323" t="s">
        <v>3372</v>
      </c>
      <c r="C2323" t="s">
        <v>4421</v>
      </c>
      <c r="D2323" t="s">
        <v>28</v>
      </c>
      <c r="E2323">
        <v>72</v>
      </c>
      <c r="F2323" s="2">
        <v>33748</v>
      </c>
      <c r="G2323" t="s">
        <v>1750</v>
      </c>
      <c r="H2323" t="s">
        <v>22</v>
      </c>
      <c r="I2323" t="s">
        <v>23</v>
      </c>
      <c r="J2323" t="s">
        <v>24</v>
      </c>
      <c r="K2323" t="s">
        <v>25</v>
      </c>
      <c r="L2323">
        <v>2</v>
      </c>
    </row>
    <row r="2324" spans="1:12" x14ac:dyDescent="0.2">
      <c r="A2324">
        <v>2323</v>
      </c>
      <c r="B2324" t="s">
        <v>4422</v>
      </c>
      <c r="C2324" t="s">
        <v>4423</v>
      </c>
      <c r="D2324" t="s">
        <v>28</v>
      </c>
      <c r="E2324">
        <v>2</v>
      </c>
      <c r="F2324" s="2">
        <v>32263</v>
      </c>
      <c r="G2324" t="s">
        <v>556</v>
      </c>
      <c r="H2324" t="s">
        <v>34</v>
      </c>
      <c r="I2324" t="s">
        <v>47</v>
      </c>
      <c r="J2324" t="s">
        <v>24</v>
      </c>
      <c r="K2324" t="s">
        <v>38</v>
      </c>
      <c r="L2324">
        <v>13</v>
      </c>
    </row>
    <row r="2325" spans="1:12" x14ac:dyDescent="0.2">
      <c r="A2325">
        <v>2324</v>
      </c>
      <c r="B2325" t="s">
        <v>3228</v>
      </c>
      <c r="C2325" t="s">
        <v>4424</v>
      </c>
      <c r="D2325" t="s">
        <v>28</v>
      </c>
      <c r="E2325">
        <v>44</v>
      </c>
      <c r="F2325" s="2">
        <v>24324</v>
      </c>
      <c r="G2325" t="s">
        <v>80</v>
      </c>
      <c r="H2325" t="s">
        <v>65</v>
      </c>
      <c r="I2325" t="s">
        <v>23</v>
      </c>
      <c r="J2325" t="s">
        <v>24</v>
      </c>
      <c r="K2325" t="s">
        <v>25</v>
      </c>
      <c r="L2325">
        <v>16</v>
      </c>
    </row>
    <row r="2326" spans="1:12" x14ac:dyDescent="0.2">
      <c r="A2326">
        <v>2325</v>
      </c>
      <c r="B2326" t="s">
        <v>4425</v>
      </c>
      <c r="C2326" t="s">
        <v>4426</v>
      </c>
      <c r="D2326" t="s">
        <v>28</v>
      </c>
      <c r="E2326">
        <v>50</v>
      </c>
      <c r="F2326" s="2">
        <v>23382</v>
      </c>
      <c r="G2326" t="s">
        <v>590</v>
      </c>
      <c r="H2326" t="s">
        <v>46</v>
      </c>
      <c r="I2326" t="s">
        <v>47</v>
      </c>
      <c r="J2326" t="s">
        <v>24</v>
      </c>
      <c r="K2326" t="s">
        <v>25</v>
      </c>
      <c r="L2326">
        <v>12</v>
      </c>
    </row>
    <row r="2327" spans="1:12" x14ac:dyDescent="0.2">
      <c r="A2327">
        <v>2326</v>
      </c>
      <c r="B2327" t="s">
        <v>4427</v>
      </c>
      <c r="C2327" t="s">
        <v>4428</v>
      </c>
      <c r="D2327" t="s">
        <v>28</v>
      </c>
      <c r="E2327">
        <v>64</v>
      </c>
      <c r="F2327" s="2">
        <v>24280</v>
      </c>
      <c r="G2327" t="s">
        <v>4222</v>
      </c>
      <c r="H2327" t="s">
        <v>46</v>
      </c>
      <c r="I2327" t="s">
        <v>47</v>
      </c>
      <c r="J2327" t="s">
        <v>24</v>
      </c>
      <c r="K2327" t="s">
        <v>38</v>
      </c>
      <c r="L2327">
        <v>14</v>
      </c>
    </row>
    <row r="2328" spans="1:12" x14ac:dyDescent="0.2">
      <c r="A2328">
        <v>2327</v>
      </c>
      <c r="B2328" t="s">
        <v>4429</v>
      </c>
      <c r="C2328" t="s">
        <v>4430</v>
      </c>
      <c r="D2328" t="s">
        <v>41</v>
      </c>
      <c r="E2328">
        <v>19</v>
      </c>
      <c r="F2328" s="2">
        <v>23106</v>
      </c>
      <c r="G2328" t="s">
        <v>1670</v>
      </c>
      <c r="H2328" t="s">
        <v>36</v>
      </c>
      <c r="I2328" t="s">
        <v>43</v>
      </c>
      <c r="J2328" t="s">
        <v>24</v>
      </c>
      <c r="K2328" t="s">
        <v>38</v>
      </c>
      <c r="L2328">
        <v>6</v>
      </c>
    </row>
    <row r="2329" spans="1:12" x14ac:dyDescent="0.2">
      <c r="A2329">
        <v>2328</v>
      </c>
      <c r="B2329" t="s">
        <v>4431</v>
      </c>
      <c r="C2329" t="s">
        <v>4432</v>
      </c>
      <c r="D2329" t="s">
        <v>28</v>
      </c>
      <c r="E2329">
        <v>63</v>
      </c>
      <c r="F2329" s="2">
        <v>31566</v>
      </c>
      <c r="G2329" t="s">
        <v>666</v>
      </c>
      <c r="H2329" t="s">
        <v>22</v>
      </c>
      <c r="I2329" t="s">
        <v>23</v>
      </c>
      <c r="J2329" t="s">
        <v>24</v>
      </c>
      <c r="K2329" t="s">
        <v>25</v>
      </c>
      <c r="L2329">
        <v>8</v>
      </c>
    </row>
    <row r="2330" spans="1:12" x14ac:dyDescent="0.2">
      <c r="A2330">
        <v>2329</v>
      </c>
      <c r="B2330" t="s">
        <v>4433</v>
      </c>
      <c r="C2330" t="s">
        <v>4434</v>
      </c>
      <c r="D2330" t="s">
        <v>41</v>
      </c>
      <c r="E2330">
        <v>7</v>
      </c>
      <c r="F2330" s="2">
        <v>21173</v>
      </c>
      <c r="G2330" t="s">
        <v>176</v>
      </c>
      <c r="H2330" t="s">
        <v>37</v>
      </c>
      <c r="I2330" t="s">
        <v>43</v>
      </c>
      <c r="J2330" t="s">
        <v>24</v>
      </c>
      <c r="K2330" t="s">
        <v>38</v>
      </c>
      <c r="L2330">
        <v>20</v>
      </c>
    </row>
    <row r="2331" spans="1:12" x14ac:dyDescent="0.2">
      <c r="A2331">
        <v>2330</v>
      </c>
      <c r="B2331" t="s">
        <v>2480</v>
      </c>
      <c r="C2331" t="s">
        <v>4435</v>
      </c>
      <c r="D2331" t="s">
        <v>41</v>
      </c>
      <c r="E2331">
        <v>5</v>
      </c>
      <c r="F2331" s="2">
        <v>32890</v>
      </c>
      <c r="G2331" t="s">
        <v>612</v>
      </c>
      <c r="H2331" t="s">
        <v>34</v>
      </c>
      <c r="I2331" t="s">
        <v>23</v>
      </c>
      <c r="J2331" t="s">
        <v>24</v>
      </c>
      <c r="K2331" t="s">
        <v>38</v>
      </c>
      <c r="L2331">
        <v>9</v>
      </c>
    </row>
    <row r="2332" spans="1:12" x14ac:dyDescent="0.2">
      <c r="A2332">
        <v>2331</v>
      </c>
      <c r="B2332" t="s">
        <v>4436</v>
      </c>
      <c r="C2332" t="s">
        <v>4437</v>
      </c>
      <c r="D2332" t="s">
        <v>41</v>
      </c>
      <c r="E2332">
        <v>48</v>
      </c>
      <c r="F2332" s="2">
        <v>23112</v>
      </c>
      <c r="G2332" t="s">
        <v>572</v>
      </c>
      <c r="H2332" t="s">
        <v>30</v>
      </c>
      <c r="I2332" t="s">
        <v>23</v>
      </c>
      <c r="J2332" t="s">
        <v>24</v>
      </c>
      <c r="K2332" t="s">
        <v>25</v>
      </c>
      <c r="L2332">
        <v>10</v>
      </c>
    </row>
    <row r="2333" spans="1:12" x14ac:dyDescent="0.2">
      <c r="A2333">
        <v>2332</v>
      </c>
      <c r="B2333" t="s">
        <v>4438</v>
      </c>
      <c r="C2333" t="s">
        <v>4439</v>
      </c>
      <c r="D2333" t="s">
        <v>28</v>
      </c>
      <c r="E2333">
        <v>99</v>
      </c>
      <c r="F2333" s="2">
        <v>28235</v>
      </c>
      <c r="G2333" t="s">
        <v>1084</v>
      </c>
      <c r="H2333" t="s">
        <v>34</v>
      </c>
      <c r="I2333" t="s">
        <v>47</v>
      </c>
      <c r="J2333" t="s">
        <v>24</v>
      </c>
      <c r="K2333" t="s">
        <v>25</v>
      </c>
      <c r="L2333">
        <v>10</v>
      </c>
    </row>
    <row r="2334" spans="1:12" x14ac:dyDescent="0.2">
      <c r="A2334">
        <v>2333</v>
      </c>
      <c r="B2334" t="s">
        <v>4440</v>
      </c>
      <c r="C2334" t="s">
        <v>4441</v>
      </c>
      <c r="D2334" t="s">
        <v>28</v>
      </c>
      <c r="E2334">
        <v>82</v>
      </c>
      <c r="F2334" s="2">
        <v>24216</v>
      </c>
      <c r="G2334" t="s">
        <v>454</v>
      </c>
      <c r="H2334" t="s">
        <v>30</v>
      </c>
      <c r="I2334" t="s">
        <v>23</v>
      </c>
      <c r="J2334" t="s">
        <v>24</v>
      </c>
      <c r="K2334" t="s">
        <v>25</v>
      </c>
      <c r="L2334">
        <v>10</v>
      </c>
    </row>
    <row r="2335" spans="1:12" x14ac:dyDescent="0.2">
      <c r="A2335">
        <v>2334</v>
      </c>
      <c r="B2335" t="s">
        <v>1344</v>
      </c>
      <c r="C2335" t="s">
        <v>4442</v>
      </c>
      <c r="D2335" t="s">
        <v>28</v>
      </c>
      <c r="E2335">
        <v>30</v>
      </c>
      <c r="F2335" s="2">
        <v>35140</v>
      </c>
      <c r="G2335" t="s">
        <v>150</v>
      </c>
      <c r="H2335" t="s">
        <v>22</v>
      </c>
      <c r="I2335" t="s">
        <v>43</v>
      </c>
      <c r="J2335" t="s">
        <v>24</v>
      </c>
      <c r="K2335" t="s">
        <v>38</v>
      </c>
      <c r="L2335">
        <v>5</v>
      </c>
    </row>
    <row r="2336" spans="1:12" x14ac:dyDescent="0.2">
      <c r="A2336">
        <v>2335</v>
      </c>
      <c r="B2336" t="s">
        <v>4443</v>
      </c>
      <c r="C2336" t="s">
        <v>4444</v>
      </c>
      <c r="D2336" t="s">
        <v>128</v>
      </c>
      <c r="E2336">
        <v>42</v>
      </c>
      <c r="F2336" s="2"/>
      <c r="G2336" t="s">
        <v>71</v>
      </c>
      <c r="H2336" t="s">
        <v>37</v>
      </c>
      <c r="I2336" t="s">
        <v>23</v>
      </c>
      <c r="J2336" t="s">
        <v>24</v>
      </c>
      <c r="K2336" t="s">
        <v>38</v>
      </c>
    </row>
    <row r="2337" spans="1:12" x14ac:dyDescent="0.2">
      <c r="A2337">
        <v>2336</v>
      </c>
      <c r="B2337" t="s">
        <v>4445</v>
      </c>
      <c r="C2337" t="s">
        <v>4446</v>
      </c>
      <c r="D2337" t="s">
        <v>28</v>
      </c>
      <c r="E2337">
        <v>59</v>
      </c>
      <c r="F2337" s="2">
        <v>28509</v>
      </c>
      <c r="G2337" t="s">
        <v>666</v>
      </c>
      <c r="H2337" t="s">
        <v>22</v>
      </c>
      <c r="I2337" t="s">
        <v>43</v>
      </c>
      <c r="J2337" t="s">
        <v>24</v>
      </c>
      <c r="K2337" t="s">
        <v>38</v>
      </c>
      <c r="L2337">
        <v>17</v>
      </c>
    </row>
    <row r="2338" spans="1:12" x14ac:dyDescent="0.2">
      <c r="A2338">
        <v>2337</v>
      </c>
      <c r="B2338" t="s">
        <v>4447</v>
      </c>
      <c r="C2338" t="s">
        <v>4448</v>
      </c>
      <c r="D2338" t="s">
        <v>41</v>
      </c>
      <c r="E2338">
        <v>47</v>
      </c>
      <c r="F2338" s="2">
        <v>36536</v>
      </c>
      <c r="G2338" t="s">
        <v>522</v>
      </c>
      <c r="H2338" t="s">
        <v>22</v>
      </c>
      <c r="I2338" t="s">
        <v>23</v>
      </c>
      <c r="J2338" t="s">
        <v>24</v>
      </c>
      <c r="K2338" t="s">
        <v>38</v>
      </c>
      <c r="L2338">
        <v>1</v>
      </c>
    </row>
    <row r="2339" spans="1:12" x14ac:dyDescent="0.2">
      <c r="A2339">
        <v>2338</v>
      </c>
      <c r="B2339" t="s">
        <v>4449</v>
      </c>
      <c r="C2339" t="s">
        <v>538</v>
      </c>
      <c r="D2339" t="s">
        <v>41</v>
      </c>
      <c r="E2339">
        <v>13</v>
      </c>
      <c r="F2339" s="2">
        <v>31744</v>
      </c>
      <c r="G2339" t="s">
        <v>1418</v>
      </c>
      <c r="H2339" t="s">
        <v>65</v>
      </c>
      <c r="I2339" t="s">
        <v>23</v>
      </c>
      <c r="J2339" t="s">
        <v>24</v>
      </c>
      <c r="K2339" t="s">
        <v>38</v>
      </c>
      <c r="L2339">
        <v>5</v>
      </c>
    </row>
    <row r="2340" spans="1:12" x14ac:dyDescent="0.2">
      <c r="A2340">
        <v>2339</v>
      </c>
      <c r="B2340" t="s">
        <v>4100</v>
      </c>
      <c r="C2340" t="s">
        <v>4450</v>
      </c>
      <c r="D2340" t="s">
        <v>28</v>
      </c>
      <c r="E2340">
        <v>3</v>
      </c>
      <c r="F2340" s="2">
        <v>21547</v>
      </c>
      <c r="G2340" t="s">
        <v>2925</v>
      </c>
      <c r="H2340" t="s">
        <v>34</v>
      </c>
      <c r="I2340" t="s">
        <v>43</v>
      </c>
      <c r="J2340" t="s">
        <v>24</v>
      </c>
      <c r="K2340" t="s">
        <v>25</v>
      </c>
      <c r="L2340">
        <v>16</v>
      </c>
    </row>
    <row r="2341" spans="1:12" x14ac:dyDescent="0.2">
      <c r="A2341">
        <v>2340</v>
      </c>
      <c r="B2341" t="s">
        <v>4451</v>
      </c>
      <c r="C2341" t="s">
        <v>4452</v>
      </c>
      <c r="D2341" t="s">
        <v>28</v>
      </c>
      <c r="E2341">
        <v>33</v>
      </c>
      <c r="F2341" s="2">
        <v>28578</v>
      </c>
      <c r="G2341" t="s">
        <v>1796</v>
      </c>
      <c r="H2341" t="s">
        <v>22</v>
      </c>
      <c r="I2341" t="s">
        <v>23</v>
      </c>
      <c r="J2341" t="s">
        <v>24</v>
      </c>
      <c r="K2341" t="s">
        <v>25</v>
      </c>
      <c r="L2341">
        <v>16</v>
      </c>
    </row>
    <row r="2342" spans="1:12" x14ac:dyDescent="0.2">
      <c r="A2342">
        <v>2341</v>
      </c>
      <c r="B2342" t="s">
        <v>4453</v>
      </c>
      <c r="C2342" t="s">
        <v>4454</v>
      </c>
      <c r="D2342" t="s">
        <v>128</v>
      </c>
      <c r="E2342">
        <v>41</v>
      </c>
      <c r="F2342" s="2"/>
      <c r="G2342" t="s">
        <v>2925</v>
      </c>
      <c r="H2342" t="s">
        <v>37</v>
      </c>
      <c r="I2342" t="s">
        <v>23</v>
      </c>
      <c r="J2342" t="s">
        <v>24</v>
      </c>
      <c r="K2342" t="s">
        <v>25</v>
      </c>
    </row>
    <row r="2343" spans="1:12" x14ac:dyDescent="0.2">
      <c r="A2343">
        <v>2342</v>
      </c>
      <c r="B2343" t="s">
        <v>3237</v>
      </c>
      <c r="C2343" t="s">
        <v>4455</v>
      </c>
      <c r="D2343" t="s">
        <v>41</v>
      </c>
      <c r="E2343">
        <v>87</v>
      </c>
      <c r="F2343" s="2">
        <v>36420</v>
      </c>
      <c r="G2343" t="s">
        <v>36</v>
      </c>
      <c r="H2343" t="s">
        <v>36</v>
      </c>
      <c r="I2343" t="s">
        <v>23</v>
      </c>
      <c r="J2343" t="s">
        <v>24</v>
      </c>
      <c r="K2343" t="s">
        <v>38</v>
      </c>
      <c r="L2343">
        <v>2</v>
      </c>
    </row>
    <row r="2344" spans="1:12" x14ac:dyDescent="0.2">
      <c r="A2344">
        <v>2343</v>
      </c>
      <c r="B2344" t="s">
        <v>4456</v>
      </c>
      <c r="C2344" t="s">
        <v>4457</v>
      </c>
      <c r="D2344" t="s">
        <v>28</v>
      </c>
      <c r="E2344">
        <v>6</v>
      </c>
      <c r="F2344" s="2">
        <v>21633</v>
      </c>
      <c r="G2344" t="s">
        <v>302</v>
      </c>
      <c r="H2344" t="s">
        <v>56</v>
      </c>
      <c r="I2344" t="s">
        <v>47</v>
      </c>
      <c r="J2344" t="s">
        <v>24</v>
      </c>
      <c r="K2344" t="s">
        <v>25</v>
      </c>
      <c r="L2344">
        <v>5</v>
      </c>
    </row>
    <row r="2345" spans="1:12" x14ac:dyDescent="0.2">
      <c r="A2345">
        <v>2344</v>
      </c>
      <c r="B2345" t="s">
        <v>4458</v>
      </c>
      <c r="C2345" t="s">
        <v>1622</v>
      </c>
      <c r="D2345" t="s">
        <v>28</v>
      </c>
      <c r="E2345">
        <v>93</v>
      </c>
      <c r="F2345" s="2">
        <v>34032</v>
      </c>
      <c r="G2345" t="s">
        <v>625</v>
      </c>
      <c r="H2345" t="s">
        <v>30</v>
      </c>
      <c r="I2345" t="s">
        <v>23</v>
      </c>
      <c r="J2345" t="s">
        <v>24</v>
      </c>
      <c r="K2345" t="s">
        <v>25</v>
      </c>
      <c r="L2345">
        <v>7</v>
      </c>
    </row>
    <row r="2346" spans="1:12" x14ac:dyDescent="0.2">
      <c r="A2346">
        <v>2345</v>
      </c>
      <c r="B2346" t="s">
        <v>4459</v>
      </c>
      <c r="C2346" t="s">
        <v>4460</v>
      </c>
      <c r="D2346" t="s">
        <v>41</v>
      </c>
      <c r="E2346">
        <v>50</v>
      </c>
      <c r="F2346" s="2">
        <v>31608</v>
      </c>
      <c r="G2346" t="s">
        <v>1219</v>
      </c>
      <c r="H2346" t="s">
        <v>46</v>
      </c>
      <c r="I2346" t="s">
        <v>43</v>
      </c>
      <c r="J2346" t="s">
        <v>24</v>
      </c>
      <c r="K2346" t="s">
        <v>25</v>
      </c>
      <c r="L2346">
        <v>3</v>
      </c>
    </row>
    <row r="2347" spans="1:12" x14ac:dyDescent="0.2">
      <c r="A2347">
        <v>2346</v>
      </c>
      <c r="B2347" t="s">
        <v>1424</v>
      </c>
      <c r="C2347" t="s">
        <v>4461</v>
      </c>
      <c r="D2347" t="s">
        <v>28</v>
      </c>
      <c r="E2347">
        <v>89</v>
      </c>
      <c r="F2347" s="2">
        <v>29114</v>
      </c>
      <c r="G2347" t="s">
        <v>131</v>
      </c>
      <c r="H2347" t="s">
        <v>36</v>
      </c>
      <c r="I2347" t="s">
        <v>23</v>
      </c>
      <c r="J2347" t="s">
        <v>24</v>
      </c>
      <c r="K2347" t="s">
        <v>25</v>
      </c>
      <c r="L2347">
        <v>4</v>
      </c>
    </row>
    <row r="2348" spans="1:12" x14ac:dyDescent="0.2">
      <c r="A2348">
        <v>2347</v>
      </c>
      <c r="B2348" t="s">
        <v>4462</v>
      </c>
      <c r="C2348" t="s">
        <v>4463</v>
      </c>
      <c r="D2348" t="s">
        <v>41</v>
      </c>
      <c r="E2348">
        <v>79</v>
      </c>
      <c r="F2348" s="2">
        <v>20883</v>
      </c>
      <c r="G2348" t="s">
        <v>4222</v>
      </c>
      <c r="H2348" t="s">
        <v>36</v>
      </c>
      <c r="I2348" t="s">
        <v>47</v>
      </c>
      <c r="J2348" t="s">
        <v>24</v>
      </c>
      <c r="K2348" t="s">
        <v>38</v>
      </c>
      <c r="L2348">
        <v>11</v>
      </c>
    </row>
    <row r="2349" spans="1:12" x14ac:dyDescent="0.2">
      <c r="A2349">
        <v>2348</v>
      </c>
      <c r="B2349" t="s">
        <v>649</v>
      </c>
      <c r="C2349" t="s">
        <v>4464</v>
      </c>
      <c r="D2349" t="s">
        <v>41</v>
      </c>
      <c r="E2349">
        <v>2</v>
      </c>
      <c r="F2349" s="2">
        <v>21131</v>
      </c>
      <c r="G2349" t="s">
        <v>1598</v>
      </c>
      <c r="H2349" t="s">
        <v>65</v>
      </c>
      <c r="I2349" t="s">
        <v>23</v>
      </c>
      <c r="J2349" t="s">
        <v>24</v>
      </c>
      <c r="K2349" t="s">
        <v>38</v>
      </c>
      <c r="L2349">
        <v>16</v>
      </c>
    </row>
    <row r="2350" spans="1:12" x14ac:dyDescent="0.2">
      <c r="A2350">
        <v>2349</v>
      </c>
      <c r="B2350" t="s">
        <v>712</v>
      </c>
      <c r="C2350" t="s">
        <v>4465</v>
      </c>
      <c r="D2350" t="s">
        <v>41</v>
      </c>
      <c r="E2350">
        <v>23</v>
      </c>
      <c r="F2350" s="2">
        <v>28919</v>
      </c>
      <c r="G2350" t="s">
        <v>21</v>
      </c>
      <c r="H2350" t="s">
        <v>119</v>
      </c>
      <c r="I2350" t="s">
        <v>47</v>
      </c>
      <c r="J2350" t="s">
        <v>24</v>
      </c>
      <c r="K2350" t="s">
        <v>38</v>
      </c>
      <c r="L2350">
        <v>3</v>
      </c>
    </row>
    <row r="2351" spans="1:12" x14ac:dyDescent="0.2">
      <c r="A2351">
        <v>2350</v>
      </c>
      <c r="B2351" t="s">
        <v>4466</v>
      </c>
      <c r="C2351" t="s">
        <v>4467</v>
      </c>
      <c r="D2351" t="s">
        <v>41</v>
      </c>
      <c r="E2351">
        <v>32</v>
      </c>
      <c r="F2351" s="2">
        <v>21626</v>
      </c>
      <c r="G2351" t="s">
        <v>302</v>
      </c>
      <c r="H2351" t="s">
        <v>36</v>
      </c>
      <c r="I2351" t="s">
        <v>23</v>
      </c>
      <c r="J2351" t="s">
        <v>24</v>
      </c>
      <c r="K2351" t="s">
        <v>25</v>
      </c>
      <c r="L2351">
        <v>14</v>
      </c>
    </row>
    <row r="2352" spans="1:12" x14ac:dyDescent="0.2">
      <c r="A2352">
        <v>2351</v>
      </c>
      <c r="B2352" t="s">
        <v>4468</v>
      </c>
      <c r="C2352" t="s">
        <v>4469</v>
      </c>
      <c r="D2352" t="s">
        <v>41</v>
      </c>
      <c r="E2352">
        <v>35</v>
      </c>
      <c r="F2352" s="2">
        <v>33678</v>
      </c>
      <c r="G2352" t="s">
        <v>336</v>
      </c>
      <c r="H2352" t="s">
        <v>46</v>
      </c>
      <c r="I2352" t="s">
        <v>43</v>
      </c>
      <c r="J2352" t="s">
        <v>24</v>
      </c>
      <c r="K2352" t="s">
        <v>25</v>
      </c>
      <c r="L2352">
        <v>10</v>
      </c>
    </row>
    <row r="2353" spans="1:12" x14ac:dyDescent="0.2">
      <c r="A2353">
        <v>2352</v>
      </c>
      <c r="B2353" t="s">
        <v>4470</v>
      </c>
      <c r="C2353" t="s">
        <v>4471</v>
      </c>
      <c r="D2353" t="s">
        <v>41</v>
      </c>
      <c r="E2353">
        <v>76</v>
      </c>
      <c r="F2353" s="2">
        <v>26228</v>
      </c>
      <c r="G2353" t="s">
        <v>238</v>
      </c>
      <c r="H2353" t="s">
        <v>36</v>
      </c>
      <c r="I2353" t="s">
        <v>23</v>
      </c>
      <c r="J2353" t="s">
        <v>24</v>
      </c>
      <c r="K2353" t="s">
        <v>25</v>
      </c>
      <c r="L2353">
        <v>13</v>
      </c>
    </row>
    <row r="2354" spans="1:12" x14ac:dyDescent="0.2">
      <c r="A2354">
        <v>2353</v>
      </c>
      <c r="B2354" t="s">
        <v>4472</v>
      </c>
      <c r="C2354" t="s">
        <v>4473</v>
      </c>
      <c r="D2354" t="s">
        <v>28</v>
      </c>
      <c r="E2354">
        <v>93</v>
      </c>
      <c r="F2354" s="2">
        <v>28851</v>
      </c>
      <c r="G2354" t="s">
        <v>1508</v>
      </c>
      <c r="H2354" t="s">
        <v>22</v>
      </c>
      <c r="I2354" t="s">
        <v>43</v>
      </c>
      <c r="J2354" t="s">
        <v>24</v>
      </c>
      <c r="K2354" t="s">
        <v>25</v>
      </c>
      <c r="L2354">
        <v>12</v>
      </c>
    </row>
    <row r="2355" spans="1:12" x14ac:dyDescent="0.2">
      <c r="A2355">
        <v>2354</v>
      </c>
      <c r="B2355" t="s">
        <v>4474</v>
      </c>
      <c r="C2355" t="s">
        <v>4475</v>
      </c>
      <c r="D2355" t="s">
        <v>41</v>
      </c>
      <c r="E2355">
        <v>99</v>
      </c>
      <c r="F2355" s="2">
        <v>21538</v>
      </c>
      <c r="G2355" t="s">
        <v>125</v>
      </c>
      <c r="H2355" t="s">
        <v>46</v>
      </c>
      <c r="I2355" t="s">
        <v>23</v>
      </c>
      <c r="J2355" t="s">
        <v>24</v>
      </c>
      <c r="K2355" t="s">
        <v>38</v>
      </c>
      <c r="L2355">
        <v>17</v>
      </c>
    </row>
    <row r="2356" spans="1:12" x14ac:dyDescent="0.2">
      <c r="A2356">
        <v>2355</v>
      </c>
      <c r="B2356" t="s">
        <v>2285</v>
      </c>
      <c r="D2356" t="s">
        <v>28</v>
      </c>
      <c r="E2356">
        <v>87</v>
      </c>
      <c r="F2356" s="2">
        <v>34322</v>
      </c>
      <c r="G2356" t="s">
        <v>394</v>
      </c>
      <c r="H2356" t="s">
        <v>65</v>
      </c>
      <c r="I2356" t="s">
        <v>23</v>
      </c>
      <c r="J2356" t="s">
        <v>24</v>
      </c>
      <c r="K2356" t="s">
        <v>25</v>
      </c>
      <c r="L2356">
        <v>4</v>
      </c>
    </row>
    <row r="2357" spans="1:12" x14ac:dyDescent="0.2">
      <c r="A2357">
        <v>2356</v>
      </c>
      <c r="B2357" t="s">
        <v>4476</v>
      </c>
      <c r="C2357" t="s">
        <v>4477</v>
      </c>
      <c r="D2357" t="s">
        <v>41</v>
      </c>
      <c r="E2357">
        <v>58</v>
      </c>
      <c r="F2357" s="2">
        <v>34685</v>
      </c>
      <c r="G2357" t="s">
        <v>86</v>
      </c>
      <c r="H2357" t="s">
        <v>65</v>
      </c>
      <c r="I2357" t="s">
        <v>43</v>
      </c>
      <c r="J2357" t="s">
        <v>24</v>
      </c>
      <c r="K2357" t="s">
        <v>38</v>
      </c>
      <c r="L2357">
        <v>3</v>
      </c>
    </row>
    <row r="2358" spans="1:12" x14ac:dyDescent="0.2">
      <c r="A2358">
        <v>2357</v>
      </c>
      <c r="B2358" t="s">
        <v>1756</v>
      </c>
      <c r="C2358" t="s">
        <v>4478</v>
      </c>
      <c r="D2358" t="s">
        <v>41</v>
      </c>
      <c r="E2358">
        <v>39</v>
      </c>
      <c r="F2358" s="2">
        <v>22934</v>
      </c>
      <c r="G2358" t="s">
        <v>283</v>
      </c>
      <c r="H2358" t="s">
        <v>65</v>
      </c>
      <c r="I2358" t="s">
        <v>23</v>
      </c>
      <c r="J2358" t="s">
        <v>24</v>
      </c>
      <c r="K2358" t="s">
        <v>38</v>
      </c>
      <c r="L2358">
        <v>6</v>
      </c>
    </row>
    <row r="2359" spans="1:12" x14ac:dyDescent="0.2">
      <c r="A2359">
        <v>2358</v>
      </c>
      <c r="B2359" t="s">
        <v>4479</v>
      </c>
      <c r="C2359" t="s">
        <v>4480</v>
      </c>
      <c r="D2359" t="s">
        <v>28</v>
      </c>
      <c r="E2359">
        <v>26</v>
      </c>
      <c r="F2359" s="2">
        <v>21671</v>
      </c>
      <c r="G2359" t="s">
        <v>725</v>
      </c>
      <c r="H2359" t="s">
        <v>46</v>
      </c>
      <c r="I2359" t="s">
        <v>47</v>
      </c>
      <c r="J2359" t="s">
        <v>24</v>
      </c>
      <c r="K2359" t="s">
        <v>25</v>
      </c>
      <c r="L2359">
        <v>15</v>
      </c>
    </row>
    <row r="2360" spans="1:12" x14ac:dyDescent="0.2">
      <c r="A2360">
        <v>2359</v>
      </c>
      <c r="B2360" t="s">
        <v>4481</v>
      </c>
      <c r="C2360" t="s">
        <v>4482</v>
      </c>
      <c r="D2360" t="s">
        <v>41</v>
      </c>
      <c r="E2360">
        <v>80</v>
      </c>
      <c r="F2360" s="2">
        <v>31496</v>
      </c>
      <c r="G2360" t="s">
        <v>2152</v>
      </c>
      <c r="H2360" t="s">
        <v>34</v>
      </c>
      <c r="I2360" t="s">
        <v>47</v>
      </c>
      <c r="J2360" t="s">
        <v>24</v>
      </c>
      <c r="K2360" t="s">
        <v>25</v>
      </c>
      <c r="L2360">
        <v>7</v>
      </c>
    </row>
    <row r="2361" spans="1:12" x14ac:dyDescent="0.2">
      <c r="A2361">
        <v>2360</v>
      </c>
      <c r="B2361" t="s">
        <v>4483</v>
      </c>
      <c r="C2361" t="s">
        <v>4484</v>
      </c>
      <c r="D2361" t="s">
        <v>41</v>
      </c>
      <c r="E2361">
        <v>0</v>
      </c>
      <c r="F2361" s="2">
        <v>27336</v>
      </c>
      <c r="G2361" t="s">
        <v>296</v>
      </c>
      <c r="H2361" t="s">
        <v>30</v>
      </c>
      <c r="I2361" t="s">
        <v>47</v>
      </c>
      <c r="J2361" t="s">
        <v>24</v>
      </c>
      <c r="K2361" t="s">
        <v>25</v>
      </c>
      <c r="L2361">
        <v>5</v>
      </c>
    </row>
    <row r="2362" spans="1:12" x14ac:dyDescent="0.2">
      <c r="A2362">
        <v>2361</v>
      </c>
      <c r="B2362" t="s">
        <v>4485</v>
      </c>
      <c r="C2362" t="s">
        <v>4486</v>
      </c>
      <c r="D2362" t="s">
        <v>41</v>
      </c>
      <c r="E2362">
        <v>55</v>
      </c>
      <c r="F2362" s="2">
        <v>20056</v>
      </c>
      <c r="G2362" t="s">
        <v>205</v>
      </c>
      <c r="H2362" t="s">
        <v>36</v>
      </c>
      <c r="I2362" t="s">
        <v>47</v>
      </c>
      <c r="J2362" t="s">
        <v>24</v>
      </c>
      <c r="K2362" t="s">
        <v>25</v>
      </c>
      <c r="L2362">
        <v>20</v>
      </c>
    </row>
    <row r="2363" spans="1:12" x14ac:dyDescent="0.2">
      <c r="A2363">
        <v>2362</v>
      </c>
      <c r="B2363" t="s">
        <v>4487</v>
      </c>
      <c r="C2363" t="s">
        <v>4488</v>
      </c>
      <c r="D2363" t="s">
        <v>28</v>
      </c>
      <c r="E2363">
        <v>49</v>
      </c>
      <c r="F2363" s="2">
        <v>26455</v>
      </c>
      <c r="G2363" t="s">
        <v>1174</v>
      </c>
      <c r="H2363" t="s">
        <v>30</v>
      </c>
      <c r="I2363" t="s">
        <v>43</v>
      </c>
      <c r="J2363" t="s">
        <v>24</v>
      </c>
      <c r="K2363" t="s">
        <v>25</v>
      </c>
      <c r="L2363">
        <v>19</v>
      </c>
    </row>
    <row r="2364" spans="1:12" x14ac:dyDescent="0.2">
      <c r="A2364">
        <v>2363</v>
      </c>
      <c r="B2364" t="s">
        <v>4489</v>
      </c>
      <c r="C2364" t="s">
        <v>4490</v>
      </c>
      <c r="D2364" t="s">
        <v>28</v>
      </c>
      <c r="E2364">
        <v>92</v>
      </c>
      <c r="F2364" s="2">
        <v>30680</v>
      </c>
      <c r="G2364" t="s">
        <v>625</v>
      </c>
      <c r="H2364" t="s">
        <v>144</v>
      </c>
      <c r="I2364" t="s">
        <v>23</v>
      </c>
      <c r="J2364" t="s">
        <v>24</v>
      </c>
      <c r="K2364" t="s">
        <v>25</v>
      </c>
      <c r="L2364">
        <v>16</v>
      </c>
    </row>
    <row r="2365" spans="1:12" x14ac:dyDescent="0.2">
      <c r="A2365">
        <v>2364</v>
      </c>
      <c r="B2365" t="s">
        <v>1302</v>
      </c>
      <c r="C2365" t="s">
        <v>4491</v>
      </c>
      <c r="D2365" t="s">
        <v>28</v>
      </c>
      <c r="E2365">
        <v>19</v>
      </c>
      <c r="F2365" s="2">
        <v>34964</v>
      </c>
      <c r="G2365" t="s">
        <v>271</v>
      </c>
      <c r="H2365" t="s">
        <v>36</v>
      </c>
      <c r="I2365" t="s">
        <v>23</v>
      </c>
      <c r="J2365" t="s">
        <v>24</v>
      </c>
      <c r="K2365" t="s">
        <v>25</v>
      </c>
      <c r="L2365">
        <v>13</v>
      </c>
    </row>
    <row r="2366" spans="1:12" x14ac:dyDescent="0.2">
      <c r="A2366">
        <v>2365</v>
      </c>
      <c r="B2366" t="s">
        <v>4492</v>
      </c>
      <c r="C2366" t="s">
        <v>4493</v>
      </c>
      <c r="D2366" t="s">
        <v>41</v>
      </c>
      <c r="E2366">
        <v>2</v>
      </c>
      <c r="F2366" s="2">
        <v>36086</v>
      </c>
      <c r="G2366" t="s">
        <v>454</v>
      </c>
      <c r="H2366" t="s">
        <v>56</v>
      </c>
      <c r="I2366" t="s">
        <v>23</v>
      </c>
      <c r="J2366" t="s">
        <v>24</v>
      </c>
      <c r="K2366" t="s">
        <v>25</v>
      </c>
      <c r="L2366">
        <v>3</v>
      </c>
    </row>
    <row r="2367" spans="1:12" x14ac:dyDescent="0.2">
      <c r="A2367">
        <v>2366</v>
      </c>
      <c r="B2367" t="s">
        <v>4494</v>
      </c>
      <c r="C2367" t="s">
        <v>4495</v>
      </c>
      <c r="D2367" t="s">
        <v>41</v>
      </c>
      <c r="E2367">
        <v>51</v>
      </c>
      <c r="F2367" s="2">
        <v>27560</v>
      </c>
      <c r="G2367" t="s">
        <v>377</v>
      </c>
      <c r="H2367" t="s">
        <v>22</v>
      </c>
      <c r="I2367" t="s">
        <v>23</v>
      </c>
      <c r="J2367" t="s">
        <v>24</v>
      </c>
      <c r="K2367" t="s">
        <v>25</v>
      </c>
      <c r="L2367">
        <v>15</v>
      </c>
    </row>
    <row r="2368" spans="1:12" x14ac:dyDescent="0.2">
      <c r="A2368">
        <v>2367</v>
      </c>
      <c r="B2368" t="s">
        <v>1744</v>
      </c>
      <c r="C2368" t="s">
        <v>4496</v>
      </c>
      <c r="D2368" t="s">
        <v>28</v>
      </c>
      <c r="E2368">
        <v>40</v>
      </c>
      <c r="F2368" s="2">
        <v>20962</v>
      </c>
      <c r="G2368" t="s">
        <v>575</v>
      </c>
      <c r="H2368" t="s">
        <v>65</v>
      </c>
      <c r="I2368" t="s">
        <v>23</v>
      </c>
      <c r="J2368" t="s">
        <v>24</v>
      </c>
      <c r="K2368" t="s">
        <v>25</v>
      </c>
      <c r="L2368">
        <v>16</v>
      </c>
    </row>
    <row r="2369" spans="1:12" x14ac:dyDescent="0.2">
      <c r="A2369">
        <v>2368</v>
      </c>
      <c r="B2369" t="s">
        <v>4497</v>
      </c>
      <c r="C2369" t="s">
        <v>4498</v>
      </c>
      <c r="D2369" t="s">
        <v>41</v>
      </c>
      <c r="E2369">
        <v>98</v>
      </c>
      <c r="F2369" s="2">
        <v>33991</v>
      </c>
      <c r="G2369" t="s">
        <v>372</v>
      </c>
      <c r="H2369" t="s">
        <v>65</v>
      </c>
      <c r="I2369" t="s">
        <v>23</v>
      </c>
      <c r="J2369" t="s">
        <v>24</v>
      </c>
      <c r="K2369" t="s">
        <v>38</v>
      </c>
      <c r="L2369">
        <v>10</v>
      </c>
    </row>
    <row r="2370" spans="1:12" x14ac:dyDescent="0.2">
      <c r="A2370">
        <v>2369</v>
      </c>
      <c r="B2370" t="s">
        <v>4499</v>
      </c>
      <c r="C2370" t="s">
        <v>4500</v>
      </c>
      <c r="D2370" t="s">
        <v>41</v>
      </c>
      <c r="E2370">
        <v>80</v>
      </c>
      <c r="F2370" s="2">
        <v>35366</v>
      </c>
      <c r="G2370" t="s">
        <v>711</v>
      </c>
      <c r="H2370" t="s">
        <v>30</v>
      </c>
      <c r="I2370" t="s">
        <v>23</v>
      </c>
      <c r="J2370" t="s">
        <v>24</v>
      </c>
      <c r="K2370" t="s">
        <v>25</v>
      </c>
      <c r="L2370">
        <v>1</v>
      </c>
    </row>
    <row r="2371" spans="1:12" x14ac:dyDescent="0.2">
      <c r="A2371">
        <v>2370</v>
      </c>
      <c r="B2371" t="s">
        <v>4501</v>
      </c>
      <c r="C2371" t="s">
        <v>4502</v>
      </c>
      <c r="D2371" t="s">
        <v>41</v>
      </c>
      <c r="E2371">
        <v>35</v>
      </c>
      <c r="F2371" s="2">
        <v>35143</v>
      </c>
      <c r="G2371" t="s">
        <v>261</v>
      </c>
      <c r="H2371" t="s">
        <v>34</v>
      </c>
      <c r="I2371" t="s">
        <v>47</v>
      </c>
      <c r="J2371" t="s">
        <v>24</v>
      </c>
      <c r="K2371" t="s">
        <v>38</v>
      </c>
      <c r="L2371">
        <v>7</v>
      </c>
    </row>
    <row r="2372" spans="1:12" x14ac:dyDescent="0.2">
      <c r="A2372">
        <v>2371</v>
      </c>
      <c r="B2372" t="s">
        <v>4503</v>
      </c>
      <c r="C2372" t="s">
        <v>4504</v>
      </c>
      <c r="D2372" t="s">
        <v>41</v>
      </c>
      <c r="E2372">
        <v>22</v>
      </c>
      <c r="F2372" s="2">
        <v>24429</v>
      </c>
      <c r="G2372" t="s">
        <v>329</v>
      </c>
      <c r="H2372" t="s">
        <v>65</v>
      </c>
      <c r="I2372" t="s">
        <v>47</v>
      </c>
      <c r="J2372" t="s">
        <v>24</v>
      </c>
      <c r="K2372" t="s">
        <v>25</v>
      </c>
      <c r="L2372">
        <v>8</v>
      </c>
    </row>
    <row r="2373" spans="1:12" x14ac:dyDescent="0.2">
      <c r="A2373">
        <v>2372</v>
      </c>
      <c r="B2373" t="s">
        <v>4505</v>
      </c>
      <c r="C2373" t="s">
        <v>4506</v>
      </c>
      <c r="D2373" t="s">
        <v>28</v>
      </c>
      <c r="E2373">
        <v>14</v>
      </c>
      <c r="F2373" s="2">
        <v>28378</v>
      </c>
      <c r="G2373" t="s">
        <v>581</v>
      </c>
      <c r="H2373" t="s">
        <v>22</v>
      </c>
      <c r="I2373" t="s">
        <v>43</v>
      </c>
      <c r="J2373" t="s">
        <v>24</v>
      </c>
      <c r="K2373" t="s">
        <v>38</v>
      </c>
      <c r="L2373">
        <v>10</v>
      </c>
    </row>
    <row r="2374" spans="1:12" x14ac:dyDescent="0.2">
      <c r="A2374">
        <v>2373</v>
      </c>
      <c r="B2374" t="s">
        <v>4507</v>
      </c>
      <c r="C2374" t="s">
        <v>4508</v>
      </c>
      <c r="D2374" t="s">
        <v>41</v>
      </c>
      <c r="E2374">
        <v>51</v>
      </c>
      <c r="F2374" s="2">
        <v>30093</v>
      </c>
      <c r="G2374" t="s">
        <v>501</v>
      </c>
      <c r="H2374" t="s">
        <v>65</v>
      </c>
      <c r="I2374" t="s">
        <v>47</v>
      </c>
      <c r="J2374" t="s">
        <v>24</v>
      </c>
      <c r="K2374" t="s">
        <v>25</v>
      </c>
      <c r="L2374">
        <v>16</v>
      </c>
    </row>
    <row r="2375" spans="1:12" x14ac:dyDescent="0.2">
      <c r="A2375">
        <v>2374</v>
      </c>
      <c r="B2375" t="s">
        <v>4509</v>
      </c>
      <c r="C2375" t="s">
        <v>4510</v>
      </c>
      <c r="D2375" t="s">
        <v>28</v>
      </c>
      <c r="E2375">
        <v>6</v>
      </c>
      <c r="F2375" s="2">
        <v>34135</v>
      </c>
      <c r="G2375" t="s">
        <v>532</v>
      </c>
      <c r="H2375" t="s">
        <v>30</v>
      </c>
      <c r="I2375" t="s">
        <v>23</v>
      </c>
      <c r="J2375" t="s">
        <v>24</v>
      </c>
      <c r="K2375" t="s">
        <v>38</v>
      </c>
      <c r="L2375">
        <v>9</v>
      </c>
    </row>
    <row r="2376" spans="1:12" x14ac:dyDescent="0.2">
      <c r="A2376">
        <v>2375</v>
      </c>
      <c r="B2376" t="s">
        <v>4511</v>
      </c>
      <c r="C2376" t="s">
        <v>4512</v>
      </c>
      <c r="D2376" t="s">
        <v>41</v>
      </c>
      <c r="E2376">
        <v>21</v>
      </c>
      <c r="F2376" s="2">
        <v>31853</v>
      </c>
      <c r="G2376" t="s">
        <v>671</v>
      </c>
      <c r="H2376" t="s">
        <v>46</v>
      </c>
      <c r="I2376" t="s">
        <v>43</v>
      </c>
      <c r="J2376" t="s">
        <v>24</v>
      </c>
      <c r="K2376" t="s">
        <v>38</v>
      </c>
      <c r="L2376">
        <v>8</v>
      </c>
    </row>
    <row r="2377" spans="1:12" x14ac:dyDescent="0.2">
      <c r="A2377">
        <v>2376</v>
      </c>
      <c r="B2377" t="s">
        <v>3402</v>
      </c>
      <c r="C2377" t="s">
        <v>4513</v>
      </c>
      <c r="D2377" t="s">
        <v>41</v>
      </c>
      <c r="E2377">
        <v>84</v>
      </c>
      <c r="F2377" s="2">
        <v>21481</v>
      </c>
      <c r="G2377" t="s">
        <v>290</v>
      </c>
      <c r="H2377" t="s">
        <v>36</v>
      </c>
      <c r="I2377" t="s">
        <v>47</v>
      </c>
      <c r="J2377" t="s">
        <v>24</v>
      </c>
      <c r="K2377" t="s">
        <v>25</v>
      </c>
      <c r="L2377">
        <v>12</v>
      </c>
    </row>
    <row r="2378" spans="1:12" x14ac:dyDescent="0.2">
      <c r="A2378">
        <v>2377</v>
      </c>
      <c r="B2378" t="s">
        <v>4514</v>
      </c>
      <c r="C2378" t="s">
        <v>4515</v>
      </c>
      <c r="D2378" t="s">
        <v>41</v>
      </c>
      <c r="E2378">
        <v>29</v>
      </c>
      <c r="F2378" s="2">
        <v>36070</v>
      </c>
      <c r="G2378" t="s">
        <v>413</v>
      </c>
      <c r="H2378" t="s">
        <v>37</v>
      </c>
      <c r="I2378" t="s">
        <v>47</v>
      </c>
      <c r="J2378" t="s">
        <v>24</v>
      </c>
      <c r="K2378" t="s">
        <v>38</v>
      </c>
      <c r="L2378">
        <v>2</v>
      </c>
    </row>
    <row r="2379" spans="1:12" x14ac:dyDescent="0.2">
      <c r="A2379">
        <v>2378</v>
      </c>
      <c r="B2379" t="s">
        <v>4516</v>
      </c>
      <c r="C2379" t="s">
        <v>4517</v>
      </c>
      <c r="D2379" t="s">
        <v>41</v>
      </c>
      <c r="E2379">
        <v>41</v>
      </c>
      <c r="F2379" s="2">
        <v>34449</v>
      </c>
      <c r="G2379" t="s">
        <v>1397</v>
      </c>
      <c r="H2379" t="s">
        <v>65</v>
      </c>
      <c r="I2379" t="s">
        <v>43</v>
      </c>
      <c r="J2379" t="s">
        <v>24</v>
      </c>
      <c r="K2379" t="s">
        <v>38</v>
      </c>
      <c r="L2379">
        <v>1</v>
      </c>
    </row>
    <row r="2380" spans="1:12" x14ac:dyDescent="0.2">
      <c r="A2380">
        <v>2379</v>
      </c>
      <c r="B2380" t="s">
        <v>4518</v>
      </c>
      <c r="C2380" t="s">
        <v>4519</v>
      </c>
      <c r="D2380" t="s">
        <v>41</v>
      </c>
      <c r="E2380">
        <v>85</v>
      </c>
      <c r="F2380" s="2">
        <v>29711</v>
      </c>
      <c r="G2380" t="s">
        <v>264</v>
      </c>
      <c r="H2380" t="s">
        <v>22</v>
      </c>
      <c r="I2380" t="s">
        <v>43</v>
      </c>
      <c r="J2380" t="s">
        <v>24</v>
      </c>
      <c r="K2380" t="s">
        <v>25</v>
      </c>
      <c r="L2380">
        <v>15</v>
      </c>
    </row>
    <row r="2381" spans="1:12" x14ac:dyDescent="0.2">
      <c r="A2381">
        <v>2380</v>
      </c>
      <c r="B2381" t="s">
        <v>4520</v>
      </c>
      <c r="C2381" t="s">
        <v>4521</v>
      </c>
      <c r="D2381" t="s">
        <v>41</v>
      </c>
      <c r="E2381">
        <v>44</v>
      </c>
      <c r="F2381" s="2">
        <v>20554</v>
      </c>
      <c r="G2381" t="s">
        <v>634</v>
      </c>
      <c r="H2381" t="s">
        <v>46</v>
      </c>
      <c r="I2381" t="s">
        <v>23</v>
      </c>
      <c r="J2381" t="s">
        <v>24</v>
      </c>
      <c r="K2381" t="s">
        <v>25</v>
      </c>
      <c r="L2381">
        <v>15</v>
      </c>
    </row>
    <row r="2382" spans="1:12" x14ac:dyDescent="0.2">
      <c r="A2382">
        <v>2381</v>
      </c>
      <c r="B2382" t="s">
        <v>4522</v>
      </c>
      <c r="C2382" t="s">
        <v>4523</v>
      </c>
      <c r="D2382" t="s">
        <v>41</v>
      </c>
      <c r="E2382">
        <v>91</v>
      </c>
      <c r="F2382" s="2">
        <v>26707</v>
      </c>
      <c r="G2382" t="s">
        <v>1729</v>
      </c>
      <c r="H2382" t="s">
        <v>56</v>
      </c>
      <c r="I2382" t="s">
        <v>43</v>
      </c>
      <c r="J2382" t="s">
        <v>24</v>
      </c>
      <c r="K2382" t="s">
        <v>25</v>
      </c>
      <c r="L2382">
        <v>5</v>
      </c>
    </row>
    <row r="2383" spans="1:12" x14ac:dyDescent="0.2">
      <c r="A2383">
        <v>2382</v>
      </c>
      <c r="B2383" t="s">
        <v>4524</v>
      </c>
      <c r="C2383" t="s">
        <v>4525</v>
      </c>
      <c r="D2383" t="s">
        <v>28</v>
      </c>
      <c r="E2383">
        <v>79</v>
      </c>
      <c r="F2383" s="2">
        <v>26119</v>
      </c>
      <c r="G2383" t="s">
        <v>102</v>
      </c>
      <c r="H2383" t="s">
        <v>46</v>
      </c>
      <c r="I2383" t="s">
        <v>23</v>
      </c>
      <c r="J2383" t="s">
        <v>24</v>
      </c>
      <c r="K2383" t="s">
        <v>25</v>
      </c>
      <c r="L2383">
        <v>4</v>
      </c>
    </row>
    <row r="2384" spans="1:12" x14ac:dyDescent="0.2">
      <c r="A2384">
        <v>2383</v>
      </c>
      <c r="B2384" t="s">
        <v>600</v>
      </c>
      <c r="C2384" t="s">
        <v>4526</v>
      </c>
      <c r="D2384" t="s">
        <v>41</v>
      </c>
      <c r="E2384">
        <v>34</v>
      </c>
      <c r="F2384" s="2">
        <v>28748</v>
      </c>
      <c r="G2384" t="s">
        <v>363</v>
      </c>
      <c r="H2384" t="s">
        <v>30</v>
      </c>
      <c r="I2384" t="s">
        <v>23</v>
      </c>
      <c r="J2384" t="s">
        <v>24</v>
      </c>
      <c r="K2384" t="s">
        <v>38</v>
      </c>
      <c r="L2384">
        <v>15</v>
      </c>
    </row>
    <row r="2385" spans="1:12" x14ac:dyDescent="0.2">
      <c r="A2385">
        <v>2384</v>
      </c>
      <c r="B2385" t="s">
        <v>4527</v>
      </c>
      <c r="C2385" t="s">
        <v>4528</v>
      </c>
      <c r="D2385" t="s">
        <v>28</v>
      </c>
      <c r="E2385">
        <v>96</v>
      </c>
      <c r="F2385" s="2">
        <v>22478</v>
      </c>
      <c r="G2385" t="s">
        <v>394</v>
      </c>
      <c r="H2385" t="s">
        <v>22</v>
      </c>
      <c r="I2385" t="s">
        <v>47</v>
      </c>
      <c r="J2385" t="s">
        <v>24</v>
      </c>
      <c r="K2385" t="s">
        <v>25</v>
      </c>
      <c r="L2385">
        <v>6</v>
      </c>
    </row>
    <row r="2386" spans="1:12" x14ac:dyDescent="0.2">
      <c r="A2386">
        <v>2385</v>
      </c>
      <c r="B2386" t="s">
        <v>4529</v>
      </c>
      <c r="C2386" t="s">
        <v>4530</v>
      </c>
      <c r="D2386" t="s">
        <v>28</v>
      </c>
      <c r="E2386">
        <v>70</v>
      </c>
      <c r="F2386" s="2">
        <v>21536</v>
      </c>
      <c r="G2386" t="s">
        <v>666</v>
      </c>
      <c r="H2386" t="s">
        <v>22</v>
      </c>
      <c r="I2386" t="s">
        <v>23</v>
      </c>
      <c r="J2386" t="s">
        <v>24</v>
      </c>
      <c r="K2386" t="s">
        <v>38</v>
      </c>
      <c r="L2386">
        <v>8</v>
      </c>
    </row>
    <row r="2387" spans="1:12" x14ac:dyDescent="0.2">
      <c r="A2387">
        <v>2386</v>
      </c>
      <c r="B2387" t="s">
        <v>4243</v>
      </c>
      <c r="C2387" t="s">
        <v>4531</v>
      </c>
      <c r="D2387" t="s">
        <v>41</v>
      </c>
      <c r="E2387">
        <v>93</v>
      </c>
      <c r="F2387" s="2">
        <v>35617</v>
      </c>
      <c r="G2387" t="s">
        <v>363</v>
      </c>
      <c r="H2387" t="s">
        <v>30</v>
      </c>
      <c r="I2387" t="s">
        <v>23</v>
      </c>
      <c r="J2387" t="s">
        <v>24</v>
      </c>
      <c r="K2387" t="s">
        <v>38</v>
      </c>
      <c r="L2387">
        <v>2</v>
      </c>
    </row>
    <row r="2388" spans="1:12" x14ac:dyDescent="0.2">
      <c r="A2388">
        <v>2387</v>
      </c>
      <c r="B2388" t="s">
        <v>4532</v>
      </c>
      <c r="C2388" t="s">
        <v>4533</v>
      </c>
      <c r="D2388" t="s">
        <v>28</v>
      </c>
      <c r="E2388">
        <v>33</v>
      </c>
      <c r="F2388" s="2">
        <v>28367</v>
      </c>
      <c r="G2388" t="s">
        <v>625</v>
      </c>
      <c r="H2388" t="s">
        <v>36</v>
      </c>
      <c r="I2388" t="s">
        <v>47</v>
      </c>
      <c r="J2388" t="s">
        <v>24</v>
      </c>
      <c r="K2388" t="s">
        <v>25</v>
      </c>
      <c r="L2388">
        <v>9</v>
      </c>
    </row>
    <row r="2389" spans="1:12" x14ac:dyDescent="0.2">
      <c r="A2389">
        <v>2388</v>
      </c>
      <c r="B2389" t="s">
        <v>4534</v>
      </c>
      <c r="C2389" t="s">
        <v>4535</v>
      </c>
      <c r="D2389" t="s">
        <v>28</v>
      </c>
      <c r="E2389">
        <v>84</v>
      </c>
      <c r="F2389" s="2">
        <v>35578</v>
      </c>
      <c r="G2389" t="s">
        <v>420</v>
      </c>
      <c r="H2389" t="s">
        <v>30</v>
      </c>
      <c r="I2389" t="s">
        <v>23</v>
      </c>
      <c r="J2389" t="s">
        <v>24</v>
      </c>
      <c r="K2389" t="s">
        <v>38</v>
      </c>
      <c r="L2389">
        <v>1</v>
      </c>
    </row>
    <row r="2390" spans="1:12" x14ac:dyDescent="0.2">
      <c r="A2390">
        <v>2389</v>
      </c>
      <c r="B2390" t="s">
        <v>2306</v>
      </c>
      <c r="C2390" t="s">
        <v>4536</v>
      </c>
      <c r="D2390" t="s">
        <v>28</v>
      </c>
      <c r="E2390">
        <v>18</v>
      </c>
      <c r="F2390" s="2">
        <v>27026</v>
      </c>
      <c r="G2390" t="s">
        <v>556</v>
      </c>
      <c r="H2390" t="s">
        <v>46</v>
      </c>
      <c r="I2390" t="s">
        <v>47</v>
      </c>
      <c r="J2390" t="s">
        <v>24</v>
      </c>
      <c r="K2390" t="s">
        <v>38</v>
      </c>
      <c r="L2390">
        <v>7</v>
      </c>
    </row>
    <row r="2391" spans="1:12" x14ac:dyDescent="0.2">
      <c r="A2391">
        <v>2390</v>
      </c>
      <c r="B2391" t="s">
        <v>3663</v>
      </c>
      <c r="C2391" t="s">
        <v>4537</v>
      </c>
      <c r="D2391" t="s">
        <v>41</v>
      </c>
      <c r="E2391">
        <v>48</v>
      </c>
      <c r="F2391" s="2">
        <v>23503</v>
      </c>
      <c r="G2391" t="s">
        <v>122</v>
      </c>
      <c r="H2391" t="s">
        <v>34</v>
      </c>
      <c r="I2391" t="s">
        <v>23</v>
      </c>
      <c r="J2391" t="s">
        <v>24</v>
      </c>
      <c r="K2391" t="s">
        <v>38</v>
      </c>
      <c r="L2391">
        <v>12</v>
      </c>
    </row>
    <row r="2392" spans="1:12" x14ac:dyDescent="0.2">
      <c r="A2392">
        <v>2391</v>
      </c>
      <c r="B2392" t="s">
        <v>4538</v>
      </c>
      <c r="C2392" t="s">
        <v>4539</v>
      </c>
      <c r="D2392" t="s">
        <v>41</v>
      </c>
      <c r="E2392">
        <v>72</v>
      </c>
      <c r="F2392" s="2">
        <v>22393</v>
      </c>
      <c r="G2392" t="s">
        <v>302</v>
      </c>
      <c r="H2392" t="s">
        <v>22</v>
      </c>
      <c r="I2392" t="s">
        <v>23</v>
      </c>
      <c r="J2392" t="s">
        <v>24</v>
      </c>
      <c r="K2392" t="s">
        <v>38</v>
      </c>
      <c r="L2392">
        <v>14</v>
      </c>
    </row>
    <row r="2393" spans="1:12" x14ac:dyDescent="0.2">
      <c r="A2393">
        <v>2392</v>
      </c>
      <c r="B2393" t="s">
        <v>4540</v>
      </c>
      <c r="C2393" t="s">
        <v>4541</v>
      </c>
      <c r="D2393" t="s">
        <v>41</v>
      </c>
      <c r="E2393">
        <v>48</v>
      </c>
      <c r="F2393" s="2">
        <v>36902</v>
      </c>
      <c r="G2393" t="s">
        <v>319</v>
      </c>
      <c r="H2393" t="s">
        <v>65</v>
      </c>
      <c r="I2393" t="s">
        <v>43</v>
      </c>
      <c r="J2393" t="s">
        <v>24</v>
      </c>
      <c r="K2393" t="s">
        <v>38</v>
      </c>
      <c r="L2393">
        <v>2</v>
      </c>
    </row>
    <row r="2394" spans="1:12" x14ac:dyDescent="0.2">
      <c r="A2394">
        <v>2393</v>
      </c>
      <c r="B2394" t="s">
        <v>1933</v>
      </c>
      <c r="C2394" t="s">
        <v>4542</v>
      </c>
      <c r="D2394" t="s">
        <v>41</v>
      </c>
      <c r="E2394">
        <v>68</v>
      </c>
      <c r="F2394" s="2">
        <v>29758</v>
      </c>
      <c r="G2394" t="s">
        <v>166</v>
      </c>
      <c r="H2394" t="s">
        <v>22</v>
      </c>
      <c r="I2394" t="s">
        <v>47</v>
      </c>
      <c r="J2394" t="s">
        <v>24</v>
      </c>
      <c r="K2394" t="s">
        <v>25</v>
      </c>
      <c r="L2394">
        <v>11</v>
      </c>
    </row>
    <row r="2395" spans="1:12" x14ac:dyDescent="0.2">
      <c r="A2395">
        <v>2394</v>
      </c>
      <c r="B2395" t="s">
        <v>4543</v>
      </c>
      <c r="C2395" t="s">
        <v>188</v>
      </c>
      <c r="D2395" t="s">
        <v>41</v>
      </c>
      <c r="E2395">
        <v>31</v>
      </c>
      <c r="F2395" s="2">
        <v>35015</v>
      </c>
      <c r="G2395" t="s">
        <v>835</v>
      </c>
      <c r="H2395" t="s">
        <v>36</v>
      </c>
      <c r="I2395" t="s">
        <v>23</v>
      </c>
      <c r="J2395" t="s">
        <v>24</v>
      </c>
      <c r="K2395" t="s">
        <v>25</v>
      </c>
      <c r="L2395">
        <v>7</v>
      </c>
    </row>
    <row r="2396" spans="1:12" x14ac:dyDescent="0.2">
      <c r="A2396">
        <v>2395</v>
      </c>
      <c r="B2396" t="s">
        <v>4544</v>
      </c>
      <c r="C2396" t="s">
        <v>4545</v>
      </c>
      <c r="D2396" t="s">
        <v>28</v>
      </c>
      <c r="E2396">
        <v>23</v>
      </c>
      <c r="F2396" s="2">
        <v>24164</v>
      </c>
      <c r="G2396" t="s">
        <v>21</v>
      </c>
      <c r="H2396" t="s">
        <v>36</v>
      </c>
      <c r="I2396" t="s">
        <v>47</v>
      </c>
      <c r="J2396" t="s">
        <v>24</v>
      </c>
      <c r="K2396" t="s">
        <v>38</v>
      </c>
      <c r="L2396">
        <v>16</v>
      </c>
    </row>
    <row r="2397" spans="1:12" x14ac:dyDescent="0.2">
      <c r="A2397">
        <v>2396</v>
      </c>
      <c r="B2397" t="s">
        <v>4546</v>
      </c>
      <c r="C2397" t="s">
        <v>4547</v>
      </c>
      <c r="D2397" t="s">
        <v>41</v>
      </c>
      <c r="E2397">
        <v>40</v>
      </c>
      <c r="F2397" s="2">
        <v>26878</v>
      </c>
      <c r="G2397" t="s">
        <v>392</v>
      </c>
      <c r="H2397" t="s">
        <v>46</v>
      </c>
      <c r="I2397" t="s">
        <v>43</v>
      </c>
      <c r="J2397" t="s">
        <v>24</v>
      </c>
      <c r="K2397" t="s">
        <v>25</v>
      </c>
      <c r="L2397">
        <v>7</v>
      </c>
    </row>
    <row r="2398" spans="1:12" x14ac:dyDescent="0.2">
      <c r="A2398">
        <v>2397</v>
      </c>
      <c r="B2398" t="s">
        <v>4548</v>
      </c>
      <c r="C2398" t="s">
        <v>4549</v>
      </c>
      <c r="D2398" t="s">
        <v>28</v>
      </c>
      <c r="E2398">
        <v>33</v>
      </c>
      <c r="F2398" s="2">
        <v>31208</v>
      </c>
      <c r="G2398" t="s">
        <v>261</v>
      </c>
      <c r="H2398" t="s">
        <v>46</v>
      </c>
      <c r="I2398" t="s">
        <v>43</v>
      </c>
      <c r="J2398" t="s">
        <v>24</v>
      </c>
      <c r="K2398" t="s">
        <v>25</v>
      </c>
      <c r="L2398">
        <v>4</v>
      </c>
    </row>
    <row r="2399" spans="1:12" x14ac:dyDescent="0.2">
      <c r="A2399">
        <v>2398</v>
      </c>
      <c r="B2399" t="s">
        <v>4550</v>
      </c>
      <c r="D2399" t="s">
        <v>41</v>
      </c>
      <c r="E2399">
        <v>6</v>
      </c>
      <c r="F2399" s="2">
        <v>36810</v>
      </c>
      <c r="G2399" t="s">
        <v>2060</v>
      </c>
      <c r="H2399" t="s">
        <v>30</v>
      </c>
      <c r="I2399" t="s">
        <v>47</v>
      </c>
      <c r="J2399" t="s">
        <v>24</v>
      </c>
      <c r="K2399" t="s">
        <v>25</v>
      </c>
      <c r="L2399">
        <v>1</v>
      </c>
    </row>
    <row r="2400" spans="1:12" x14ac:dyDescent="0.2">
      <c r="A2400">
        <v>2399</v>
      </c>
      <c r="B2400" t="s">
        <v>4551</v>
      </c>
      <c r="C2400" t="s">
        <v>4552</v>
      </c>
      <c r="D2400" t="s">
        <v>41</v>
      </c>
      <c r="E2400">
        <v>20</v>
      </c>
      <c r="F2400" s="2">
        <v>29383</v>
      </c>
      <c r="G2400" t="s">
        <v>988</v>
      </c>
      <c r="H2400" t="s">
        <v>65</v>
      </c>
      <c r="I2400" t="s">
        <v>47</v>
      </c>
      <c r="J2400" t="s">
        <v>24</v>
      </c>
      <c r="K2400" t="s">
        <v>25</v>
      </c>
      <c r="L2400">
        <v>14</v>
      </c>
    </row>
    <row r="2401" spans="1:12" x14ac:dyDescent="0.2">
      <c r="A2401">
        <v>2400</v>
      </c>
      <c r="B2401" t="s">
        <v>1547</v>
      </c>
      <c r="C2401" t="s">
        <v>4553</v>
      </c>
      <c r="D2401" t="s">
        <v>28</v>
      </c>
      <c r="E2401">
        <v>73</v>
      </c>
      <c r="F2401" s="2">
        <v>28549</v>
      </c>
      <c r="G2401" t="s">
        <v>197</v>
      </c>
      <c r="H2401" t="s">
        <v>34</v>
      </c>
      <c r="I2401" t="s">
        <v>23</v>
      </c>
      <c r="J2401" t="s">
        <v>24</v>
      </c>
      <c r="K2401" t="s">
        <v>25</v>
      </c>
      <c r="L2401">
        <v>22</v>
      </c>
    </row>
    <row r="2402" spans="1:12" x14ac:dyDescent="0.2">
      <c r="A2402">
        <v>2401</v>
      </c>
      <c r="B2402" t="s">
        <v>4554</v>
      </c>
      <c r="C2402" t="s">
        <v>4555</v>
      </c>
      <c r="D2402" t="s">
        <v>28</v>
      </c>
      <c r="E2402">
        <v>7</v>
      </c>
      <c r="F2402" s="2">
        <v>28337</v>
      </c>
      <c r="G2402" t="s">
        <v>329</v>
      </c>
      <c r="H2402" t="s">
        <v>36</v>
      </c>
      <c r="I2402" t="s">
        <v>23</v>
      </c>
      <c r="J2402" t="s">
        <v>24</v>
      </c>
      <c r="K2402" t="s">
        <v>25</v>
      </c>
      <c r="L2402">
        <v>15</v>
      </c>
    </row>
    <row r="2403" spans="1:12" x14ac:dyDescent="0.2">
      <c r="A2403">
        <v>2402</v>
      </c>
      <c r="B2403" t="s">
        <v>2460</v>
      </c>
      <c r="C2403" t="s">
        <v>2270</v>
      </c>
      <c r="D2403" t="s">
        <v>41</v>
      </c>
      <c r="E2403">
        <v>99</v>
      </c>
      <c r="F2403" s="2">
        <v>20978</v>
      </c>
      <c r="G2403" t="s">
        <v>420</v>
      </c>
      <c r="H2403" t="s">
        <v>30</v>
      </c>
      <c r="I2403" t="s">
        <v>23</v>
      </c>
      <c r="J2403" t="s">
        <v>24</v>
      </c>
      <c r="K2403" t="s">
        <v>25</v>
      </c>
      <c r="L2403">
        <v>8</v>
      </c>
    </row>
    <row r="2404" spans="1:12" x14ac:dyDescent="0.2">
      <c r="A2404">
        <v>2403</v>
      </c>
      <c r="B2404" t="s">
        <v>4556</v>
      </c>
      <c r="C2404" t="s">
        <v>4557</v>
      </c>
      <c r="D2404" t="s">
        <v>41</v>
      </c>
      <c r="E2404">
        <v>41</v>
      </c>
      <c r="F2404" s="2">
        <v>28423</v>
      </c>
      <c r="G2404" t="s">
        <v>634</v>
      </c>
      <c r="H2404" t="s">
        <v>30</v>
      </c>
      <c r="I2404" t="s">
        <v>43</v>
      </c>
      <c r="J2404" t="s">
        <v>24</v>
      </c>
      <c r="K2404" t="s">
        <v>38</v>
      </c>
      <c r="L2404">
        <v>12</v>
      </c>
    </row>
    <row r="2405" spans="1:12" x14ac:dyDescent="0.2">
      <c r="A2405">
        <v>2404</v>
      </c>
      <c r="B2405" t="s">
        <v>4558</v>
      </c>
      <c r="C2405" t="s">
        <v>4559</v>
      </c>
      <c r="D2405" t="s">
        <v>28</v>
      </c>
      <c r="E2405">
        <v>13</v>
      </c>
      <c r="F2405" s="2">
        <v>21989</v>
      </c>
      <c r="G2405" t="s">
        <v>349</v>
      </c>
      <c r="H2405" t="s">
        <v>46</v>
      </c>
      <c r="I2405" t="s">
        <v>23</v>
      </c>
      <c r="J2405" t="s">
        <v>24</v>
      </c>
      <c r="K2405" t="s">
        <v>38</v>
      </c>
      <c r="L2405">
        <v>6</v>
      </c>
    </row>
    <row r="2406" spans="1:12" x14ac:dyDescent="0.2">
      <c r="A2406">
        <v>2405</v>
      </c>
      <c r="B2406" t="s">
        <v>4560</v>
      </c>
      <c r="C2406" t="s">
        <v>4561</v>
      </c>
      <c r="D2406" t="s">
        <v>41</v>
      </c>
      <c r="E2406">
        <v>16</v>
      </c>
      <c r="F2406" s="2">
        <v>21029</v>
      </c>
      <c r="G2406" t="s">
        <v>454</v>
      </c>
      <c r="H2406" t="s">
        <v>36</v>
      </c>
      <c r="I2406" t="s">
        <v>23</v>
      </c>
      <c r="J2406" t="s">
        <v>24</v>
      </c>
      <c r="K2406" t="s">
        <v>38</v>
      </c>
      <c r="L2406">
        <v>18</v>
      </c>
    </row>
    <row r="2407" spans="1:12" x14ac:dyDescent="0.2">
      <c r="A2407">
        <v>2406</v>
      </c>
      <c r="B2407" t="s">
        <v>4562</v>
      </c>
      <c r="C2407" t="s">
        <v>4563</v>
      </c>
      <c r="D2407" t="s">
        <v>28</v>
      </c>
      <c r="E2407">
        <v>34</v>
      </c>
      <c r="F2407" s="2">
        <v>26826</v>
      </c>
      <c r="G2407" t="s">
        <v>21</v>
      </c>
      <c r="H2407" t="s">
        <v>36</v>
      </c>
      <c r="I2407" t="s">
        <v>43</v>
      </c>
      <c r="J2407" t="s">
        <v>24</v>
      </c>
      <c r="K2407" t="s">
        <v>25</v>
      </c>
      <c r="L2407">
        <v>9</v>
      </c>
    </row>
    <row r="2408" spans="1:12" x14ac:dyDescent="0.2">
      <c r="A2408">
        <v>2407</v>
      </c>
      <c r="B2408" t="s">
        <v>4564</v>
      </c>
      <c r="D2408" t="s">
        <v>41</v>
      </c>
      <c r="E2408">
        <v>24</v>
      </c>
      <c r="F2408" s="2">
        <v>21639</v>
      </c>
      <c r="G2408" t="s">
        <v>36</v>
      </c>
      <c r="H2408" t="s">
        <v>30</v>
      </c>
      <c r="I2408" t="s">
        <v>47</v>
      </c>
      <c r="J2408" t="s">
        <v>24</v>
      </c>
      <c r="K2408" t="s">
        <v>25</v>
      </c>
      <c r="L2408">
        <v>6</v>
      </c>
    </row>
    <row r="2409" spans="1:12" x14ac:dyDescent="0.2">
      <c r="A2409">
        <v>2408</v>
      </c>
      <c r="B2409" t="s">
        <v>4565</v>
      </c>
      <c r="D2409" t="s">
        <v>41</v>
      </c>
      <c r="E2409">
        <v>38</v>
      </c>
      <c r="F2409" s="2">
        <v>20372</v>
      </c>
      <c r="G2409" t="s">
        <v>553</v>
      </c>
      <c r="H2409" t="s">
        <v>22</v>
      </c>
      <c r="I2409" t="s">
        <v>23</v>
      </c>
      <c r="J2409" t="s">
        <v>24</v>
      </c>
      <c r="K2409" t="s">
        <v>38</v>
      </c>
      <c r="L2409">
        <v>16</v>
      </c>
    </row>
    <row r="2410" spans="1:12" x14ac:dyDescent="0.2">
      <c r="A2410">
        <v>2409</v>
      </c>
      <c r="B2410" t="s">
        <v>4566</v>
      </c>
      <c r="C2410" t="s">
        <v>4029</v>
      </c>
      <c r="D2410" t="s">
        <v>41</v>
      </c>
      <c r="E2410">
        <v>23</v>
      </c>
      <c r="F2410" s="2">
        <v>32702</v>
      </c>
      <c r="G2410" t="s">
        <v>36</v>
      </c>
      <c r="H2410" t="s">
        <v>22</v>
      </c>
      <c r="I2410" t="s">
        <v>23</v>
      </c>
      <c r="J2410" t="s">
        <v>24</v>
      </c>
      <c r="K2410" t="s">
        <v>38</v>
      </c>
      <c r="L2410">
        <v>12</v>
      </c>
    </row>
    <row r="2411" spans="1:12" x14ac:dyDescent="0.2">
      <c r="A2411">
        <v>2410</v>
      </c>
      <c r="B2411" t="s">
        <v>4567</v>
      </c>
      <c r="C2411" t="s">
        <v>4568</v>
      </c>
      <c r="D2411" t="s">
        <v>41</v>
      </c>
      <c r="E2411">
        <v>75</v>
      </c>
      <c r="F2411" s="2">
        <v>27265</v>
      </c>
      <c r="G2411" t="s">
        <v>86</v>
      </c>
      <c r="H2411" t="s">
        <v>65</v>
      </c>
      <c r="I2411" t="s">
        <v>23</v>
      </c>
      <c r="J2411" t="s">
        <v>24</v>
      </c>
      <c r="K2411" t="s">
        <v>25</v>
      </c>
      <c r="L2411">
        <v>21</v>
      </c>
    </row>
    <row r="2412" spans="1:12" x14ac:dyDescent="0.2">
      <c r="A2412">
        <v>2411</v>
      </c>
      <c r="B2412" t="s">
        <v>4569</v>
      </c>
      <c r="C2412" t="s">
        <v>4570</v>
      </c>
      <c r="D2412" t="s">
        <v>28</v>
      </c>
      <c r="E2412">
        <v>0</v>
      </c>
      <c r="F2412" s="2">
        <v>23524</v>
      </c>
      <c r="G2412" t="s">
        <v>634</v>
      </c>
      <c r="H2412" t="s">
        <v>30</v>
      </c>
      <c r="I2412" t="s">
        <v>47</v>
      </c>
      <c r="J2412" t="s">
        <v>24</v>
      </c>
      <c r="K2412" t="s">
        <v>38</v>
      </c>
      <c r="L2412">
        <v>13</v>
      </c>
    </row>
    <row r="2413" spans="1:12" x14ac:dyDescent="0.2">
      <c r="A2413">
        <v>2412</v>
      </c>
      <c r="B2413" t="s">
        <v>2858</v>
      </c>
      <c r="C2413" t="s">
        <v>4571</v>
      </c>
      <c r="D2413" t="s">
        <v>41</v>
      </c>
      <c r="E2413">
        <v>77</v>
      </c>
      <c r="F2413" s="2">
        <v>29732</v>
      </c>
      <c r="G2413" t="s">
        <v>372</v>
      </c>
      <c r="H2413" t="s">
        <v>65</v>
      </c>
      <c r="I2413" t="s">
        <v>43</v>
      </c>
      <c r="J2413" t="s">
        <v>24</v>
      </c>
      <c r="K2413" t="s">
        <v>38</v>
      </c>
      <c r="L2413">
        <v>8</v>
      </c>
    </row>
    <row r="2414" spans="1:12" x14ac:dyDescent="0.2">
      <c r="A2414">
        <v>2413</v>
      </c>
      <c r="B2414" t="s">
        <v>4572</v>
      </c>
      <c r="C2414" t="s">
        <v>4573</v>
      </c>
      <c r="D2414" t="s">
        <v>28</v>
      </c>
      <c r="E2414">
        <v>27</v>
      </c>
      <c r="F2414" s="2">
        <v>15929</v>
      </c>
      <c r="G2414" t="s">
        <v>782</v>
      </c>
      <c r="H2414" t="s">
        <v>65</v>
      </c>
      <c r="I2414" t="s">
        <v>47</v>
      </c>
      <c r="J2414" t="s">
        <v>24</v>
      </c>
      <c r="K2414" t="s">
        <v>25</v>
      </c>
      <c r="L2414">
        <v>17</v>
      </c>
    </row>
    <row r="2415" spans="1:12" x14ac:dyDescent="0.2">
      <c r="A2415">
        <v>2414</v>
      </c>
      <c r="B2415" t="s">
        <v>87</v>
      </c>
      <c r="C2415" t="s">
        <v>4574</v>
      </c>
      <c r="D2415" t="s">
        <v>128</v>
      </c>
      <c r="E2415">
        <v>18</v>
      </c>
      <c r="F2415" s="2"/>
      <c r="G2415" t="s">
        <v>166</v>
      </c>
      <c r="H2415" t="s">
        <v>22</v>
      </c>
      <c r="I2415" t="s">
        <v>23</v>
      </c>
      <c r="J2415" t="s">
        <v>24</v>
      </c>
      <c r="K2415" t="s">
        <v>25</v>
      </c>
    </row>
    <row r="2416" spans="1:12" x14ac:dyDescent="0.2">
      <c r="A2416">
        <v>2415</v>
      </c>
      <c r="B2416" t="s">
        <v>4575</v>
      </c>
      <c r="C2416" t="s">
        <v>4576</v>
      </c>
      <c r="D2416" t="s">
        <v>28</v>
      </c>
      <c r="E2416">
        <v>56</v>
      </c>
      <c r="F2416" s="2">
        <v>28799</v>
      </c>
      <c r="G2416" t="s">
        <v>2925</v>
      </c>
      <c r="H2416" t="s">
        <v>65</v>
      </c>
      <c r="I2416" t="s">
        <v>23</v>
      </c>
      <c r="J2416" t="s">
        <v>24</v>
      </c>
      <c r="K2416" t="s">
        <v>38</v>
      </c>
      <c r="L2416">
        <v>3</v>
      </c>
    </row>
    <row r="2417" spans="1:12" x14ac:dyDescent="0.2">
      <c r="A2417">
        <v>2416</v>
      </c>
      <c r="B2417" t="s">
        <v>4577</v>
      </c>
      <c r="C2417" t="s">
        <v>4578</v>
      </c>
      <c r="D2417" t="s">
        <v>28</v>
      </c>
      <c r="E2417">
        <v>19</v>
      </c>
      <c r="F2417" s="2">
        <v>21913</v>
      </c>
      <c r="G2417" t="s">
        <v>2084</v>
      </c>
      <c r="H2417" t="s">
        <v>22</v>
      </c>
      <c r="I2417" t="s">
        <v>43</v>
      </c>
      <c r="J2417" t="s">
        <v>24</v>
      </c>
      <c r="K2417" t="s">
        <v>38</v>
      </c>
      <c r="L2417">
        <v>16</v>
      </c>
    </row>
    <row r="2418" spans="1:12" x14ac:dyDescent="0.2">
      <c r="A2418">
        <v>2417</v>
      </c>
      <c r="B2418" t="s">
        <v>4579</v>
      </c>
      <c r="C2418" t="s">
        <v>4580</v>
      </c>
      <c r="D2418" t="s">
        <v>41</v>
      </c>
      <c r="E2418">
        <v>27</v>
      </c>
      <c r="F2418" s="2">
        <v>27204</v>
      </c>
      <c r="G2418" t="s">
        <v>625</v>
      </c>
      <c r="H2418" t="s">
        <v>36</v>
      </c>
      <c r="I2418" t="s">
        <v>43</v>
      </c>
      <c r="J2418" t="s">
        <v>24</v>
      </c>
      <c r="K2418" t="s">
        <v>38</v>
      </c>
      <c r="L2418">
        <v>22</v>
      </c>
    </row>
    <row r="2419" spans="1:12" x14ac:dyDescent="0.2">
      <c r="A2419">
        <v>2418</v>
      </c>
      <c r="B2419" t="s">
        <v>4581</v>
      </c>
      <c r="C2419" t="s">
        <v>4582</v>
      </c>
      <c r="D2419" t="s">
        <v>41</v>
      </c>
      <c r="E2419">
        <v>82</v>
      </c>
      <c r="F2419" s="2">
        <v>25663</v>
      </c>
      <c r="G2419" t="s">
        <v>286</v>
      </c>
      <c r="H2419" t="s">
        <v>34</v>
      </c>
      <c r="I2419" t="s">
        <v>23</v>
      </c>
      <c r="J2419" t="s">
        <v>24</v>
      </c>
      <c r="K2419" t="s">
        <v>25</v>
      </c>
      <c r="L2419">
        <v>13</v>
      </c>
    </row>
    <row r="2420" spans="1:12" x14ac:dyDescent="0.2">
      <c r="A2420">
        <v>2419</v>
      </c>
      <c r="B2420" t="s">
        <v>4583</v>
      </c>
      <c r="C2420" t="s">
        <v>4584</v>
      </c>
      <c r="D2420" t="s">
        <v>28</v>
      </c>
      <c r="E2420">
        <v>96</v>
      </c>
      <c r="F2420" s="2">
        <v>28675</v>
      </c>
      <c r="G2420" t="s">
        <v>200</v>
      </c>
      <c r="H2420" t="s">
        <v>34</v>
      </c>
      <c r="I2420" t="s">
        <v>47</v>
      </c>
      <c r="J2420" t="s">
        <v>24</v>
      </c>
      <c r="K2420" t="s">
        <v>38</v>
      </c>
      <c r="L2420">
        <v>9</v>
      </c>
    </row>
    <row r="2421" spans="1:12" x14ac:dyDescent="0.2">
      <c r="A2421">
        <v>2420</v>
      </c>
      <c r="B2421" t="s">
        <v>4585</v>
      </c>
      <c r="C2421" t="s">
        <v>4586</v>
      </c>
      <c r="D2421" t="s">
        <v>41</v>
      </c>
      <c r="E2421">
        <v>10</v>
      </c>
      <c r="F2421" s="2">
        <v>27998</v>
      </c>
      <c r="G2421" t="s">
        <v>329</v>
      </c>
      <c r="H2421" t="s">
        <v>30</v>
      </c>
      <c r="I2421" t="s">
        <v>47</v>
      </c>
      <c r="J2421" t="s">
        <v>24</v>
      </c>
      <c r="K2421" t="s">
        <v>38</v>
      </c>
      <c r="L2421">
        <v>16</v>
      </c>
    </row>
    <row r="2422" spans="1:12" x14ac:dyDescent="0.2">
      <c r="A2422">
        <v>2421</v>
      </c>
      <c r="B2422" t="s">
        <v>1045</v>
      </c>
      <c r="C2422" t="s">
        <v>4587</v>
      </c>
      <c r="D2422" t="s">
        <v>41</v>
      </c>
      <c r="E2422">
        <v>54</v>
      </c>
      <c r="F2422" s="2">
        <v>19952</v>
      </c>
      <c r="G2422" t="s">
        <v>108</v>
      </c>
      <c r="H2422" t="s">
        <v>22</v>
      </c>
      <c r="I2422" t="s">
        <v>43</v>
      </c>
      <c r="J2422" t="s">
        <v>24</v>
      </c>
      <c r="K2422" t="s">
        <v>25</v>
      </c>
      <c r="L2422">
        <v>13</v>
      </c>
    </row>
    <row r="2423" spans="1:12" x14ac:dyDescent="0.2">
      <c r="A2423">
        <v>2422</v>
      </c>
      <c r="B2423" t="s">
        <v>4588</v>
      </c>
      <c r="C2423" t="s">
        <v>4589</v>
      </c>
      <c r="D2423" t="s">
        <v>41</v>
      </c>
      <c r="E2423">
        <v>96</v>
      </c>
      <c r="F2423" s="2">
        <v>28824</v>
      </c>
      <c r="G2423" t="s">
        <v>447</v>
      </c>
      <c r="H2423" t="s">
        <v>144</v>
      </c>
      <c r="I2423" t="s">
        <v>47</v>
      </c>
      <c r="J2423" t="s">
        <v>24</v>
      </c>
      <c r="K2423" t="s">
        <v>38</v>
      </c>
      <c r="L2423">
        <v>13</v>
      </c>
    </row>
    <row r="2424" spans="1:12" x14ac:dyDescent="0.2">
      <c r="A2424">
        <v>2423</v>
      </c>
      <c r="B2424" t="s">
        <v>1590</v>
      </c>
      <c r="C2424" t="s">
        <v>4590</v>
      </c>
      <c r="D2424" t="s">
        <v>28</v>
      </c>
      <c r="E2424">
        <v>49</v>
      </c>
      <c r="F2424" s="2">
        <v>29637</v>
      </c>
      <c r="G2424" t="s">
        <v>83</v>
      </c>
      <c r="H2424" t="s">
        <v>37</v>
      </c>
      <c r="I2424" t="s">
        <v>23</v>
      </c>
      <c r="J2424" t="s">
        <v>24</v>
      </c>
      <c r="K2424" t="s">
        <v>25</v>
      </c>
      <c r="L2424">
        <v>20</v>
      </c>
    </row>
    <row r="2425" spans="1:12" x14ac:dyDescent="0.2">
      <c r="A2425">
        <v>2424</v>
      </c>
      <c r="B2425" t="s">
        <v>4591</v>
      </c>
      <c r="C2425" t="s">
        <v>4592</v>
      </c>
      <c r="D2425" t="s">
        <v>28</v>
      </c>
      <c r="E2425">
        <v>17</v>
      </c>
      <c r="F2425" s="2">
        <v>29957</v>
      </c>
      <c r="G2425" t="s">
        <v>36</v>
      </c>
      <c r="H2425" t="s">
        <v>36</v>
      </c>
      <c r="I2425" t="s">
        <v>43</v>
      </c>
      <c r="J2425" t="s">
        <v>24</v>
      </c>
      <c r="K2425" t="s">
        <v>25</v>
      </c>
      <c r="L2425">
        <v>15</v>
      </c>
    </row>
    <row r="2426" spans="1:12" x14ac:dyDescent="0.2">
      <c r="A2426">
        <v>2425</v>
      </c>
      <c r="B2426" t="s">
        <v>4593</v>
      </c>
      <c r="C2426" t="s">
        <v>4594</v>
      </c>
      <c r="D2426" t="s">
        <v>28</v>
      </c>
      <c r="E2426">
        <v>32</v>
      </c>
      <c r="F2426" s="2">
        <v>27838</v>
      </c>
      <c r="G2426" t="s">
        <v>1049</v>
      </c>
      <c r="H2426" t="s">
        <v>36</v>
      </c>
      <c r="I2426" t="s">
        <v>23</v>
      </c>
      <c r="J2426" t="s">
        <v>24</v>
      </c>
      <c r="K2426" t="s">
        <v>25</v>
      </c>
      <c r="L2426">
        <v>11</v>
      </c>
    </row>
    <row r="2427" spans="1:12" x14ac:dyDescent="0.2">
      <c r="A2427">
        <v>2426</v>
      </c>
      <c r="B2427" t="s">
        <v>4595</v>
      </c>
      <c r="C2427" t="s">
        <v>4596</v>
      </c>
      <c r="D2427" t="s">
        <v>128</v>
      </c>
      <c r="E2427">
        <v>64</v>
      </c>
      <c r="F2427" s="2"/>
      <c r="G2427" t="s">
        <v>36</v>
      </c>
      <c r="H2427" t="s">
        <v>37</v>
      </c>
      <c r="I2427" t="s">
        <v>43</v>
      </c>
      <c r="J2427" t="s">
        <v>24</v>
      </c>
      <c r="K2427" t="s">
        <v>25</v>
      </c>
    </row>
    <row r="2428" spans="1:12" x14ac:dyDescent="0.2">
      <c r="A2428">
        <v>2427</v>
      </c>
      <c r="B2428" t="s">
        <v>4597</v>
      </c>
      <c r="C2428" t="s">
        <v>4598</v>
      </c>
      <c r="D2428" t="s">
        <v>41</v>
      </c>
      <c r="E2428">
        <v>20</v>
      </c>
      <c r="F2428" s="2">
        <v>36083</v>
      </c>
      <c r="G2428" t="s">
        <v>386</v>
      </c>
      <c r="H2428" t="s">
        <v>36</v>
      </c>
      <c r="I2428" t="s">
        <v>47</v>
      </c>
      <c r="J2428" t="s">
        <v>24</v>
      </c>
      <c r="K2428" t="s">
        <v>25</v>
      </c>
      <c r="L2428">
        <v>2</v>
      </c>
    </row>
    <row r="2429" spans="1:12" x14ac:dyDescent="0.2">
      <c r="A2429">
        <v>2428</v>
      </c>
      <c r="B2429" t="s">
        <v>4599</v>
      </c>
      <c r="C2429" t="s">
        <v>4600</v>
      </c>
      <c r="D2429" t="s">
        <v>28</v>
      </c>
      <c r="E2429">
        <v>74</v>
      </c>
      <c r="F2429" s="2">
        <v>25045</v>
      </c>
      <c r="G2429" t="s">
        <v>205</v>
      </c>
      <c r="H2429" t="s">
        <v>36</v>
      </c>
      <c r="I2429" t="s">
        <v>23</v>
      </c>
      <c r="J2429" t="s">
        <v>24</v>
      </c>
      <c r="K2429" t="s">
        <v>25</v>
      </c>
      <c r="L2429">
        <v>9</v>
      </c>
    </row>
    <row r="2430" spans="1:12" x14ac:dyDescent="0.2">
      <c r="A2430">
        <v>2429</v>
      </c>
      <c r="B2430" t="s">
        <v>1248</v>
      </c>
      <c r="C2430" t="s">
        <v>4601</v>
      </c>
      <c r="D2430" t="s">
        <v>41</v>
      </c>
      <c r="E2430">
        <v>54</v>
      </c>
      <c r="F2430" s="2">
        <v>29536</v>
      </c>
      <c r="G2430" t="s">
        <v>336</v>
      </c>
      <c r="H2430" t="s">
        <v>65</v>
      </c>
      <c r="I2430" t="s">
        <v>23</v>
      </c>
      <c r="J2430" t="s">
        <v>24</v>
      </c>
      <c r="K2430" t="s">
        <v>25</v>
      </c>
      <c r="L2430">
        <v>3</v>
      </c>
    </row>
    <row r="2431" spans="1:12" x14ac:dyDescent="0.2">
      <c r="A2431">
        <v>2430</v>
      </c>
      <c r="B2431" t="s">
        <v>4602</v>
      </c>
      <c r="C2431" t="s">
        <v>4603</v>
      </c>
      <c r="D2431" t="s">
        <v>28</v>
      </c>
      <c r="E2431">
        <v>38</v>
      </c>
      <c r="F2431" s="2">
        <v>25087</v>
      </c>
      <c r="G2431" t="s">
        <v>402</v>
      </c>
      <c r="H2431" t="s">
        <v>36</v>
      </c>
      <c r="I2431" t="s">
        <v>23</v>
      </c>
      <c r="J2431" t="s">
        <v>24</v>
      </c>
      <c r="K2431" t="s">
        <v>38</v>
      </c>
      <c r="L2431">
        <v>5</v>
      </c>
    </row>
    <row r="2432" spans="1:12" x14ac:dyDescent="0.2">
      <c r="A2432">
        <v>2431</v>
      </c>
      <c r="B2432" t="s">
        <v>4604</v>
      </c>
      <c r="C2432" t="s">
        <v>4605</v>
      </c>
      <c r="D2432" t="s">
        <v>28</v>
      </c>
      <c r="E2432">
        <v>15</v>
      </c>
      <c r="F2432" s="2">
        <v>36518</v>
      </c>
      <c r="G2432" t="s">
        <v>140</v>
      </c>
      <c r="H2432" t="s">
        <v>30</v>
      </c>
      <c r="I2432" t="s">
        <v>23</v>
      </c>
      <c r="J2432" t="s">
        <v>24</v>
      </c>
      <c r="K2432" t="s">
        <v>25</v>
      </c>
      <c r="L2432">
        <v>2</v>
      </c>
    </row>
    <row r="2433" spans="1:12" x14ac:dyDescent="0.2">
      <c r="A2433">
        <v>2432</v>
      </c>
      <c r="B2433" t="s">
        <v>468</v>
      </c>
      <c r="C2433" t="s">
        <v>4606</v>
      </c>
      <c r="D2433" t="s">
        <v>41</v>
      </c>
      <c r="E2433">
        <v>67</v>
      </c>
      <c r="F2433" s="2">
        <v>29638</v>
      </c>
      <c r="G2433" t="s">
        <v>64</v>
      </c>
      <c r="H2433" t="s">
        <v>65</v>
      </c>
      <c r="I2433" t="s">
        <v>43</v>
      </c>
      <c r="J2433" t="s">
        <v>24</v>
      </c>
      <c r="K2433" t="s">
        <v>25</v>
      </c>
      <c r="L2433">
        <v>5</v>
      </c>
    </row>
    <row r="2434" spans="1:12" x14ac:dyDescent="0.2">
      <c r="A2434">
        <v>2433</v>
      </c>
      <c r="B2434" t="s">
        <v>4607</v>
      </c>
      <c r="C2434" t="s">
        <v>3142</v>
      </c>
      <c r="D2434" t="s">
        <v>28</v>
      </c>
      <c r="E2434">
        <v>38</v>
      </c>
      <c r="F2434" s="2">
        <v>27960</v>
      </c>
      <c r="G2434" t="s">
        <v>302</v>
      </c>
      <c r="H2434" t="s">
        <v>36</v>
      </c>
      <c r="I2434" t="s">
        <v>47</v>
      </c>
      <c r="J2434" t="s">
        <v>24</v>
      </c>
      <c r="K2434" t="s">
        <v>25</v>
      </c>
      <c r="L2434">
        <v>8</v>
      </c>
    </row>
    <row r="2435" spans="1:12" x14ac:dyDescent="0.2">
      <c r="A2435">
        <v>2434</v>
      </c>
      <c r="B2435" t="s">
        <v>1590</v>
      </c>
      <c r="C2435" t="s">
        <v>4608</v>
      </c>
      <c r="D2435" t="s">
        <v>28</v>
      </c>
      <c r="E2435">
        <v>40</v>
      </c>
      <c r="F2435" s="2">
        <v>20776</v>
      </c>
      <c r="G2435" t="s">
        <v>782</v>
      </c>
      <c r="H2435" t="s">
        <v>36</v>
      </c>
      <c r="I2435" t="s">
        <v>43</v>
      </c>
      <c r="J2435" t="s">
        <v>24</v>
      </c>
      <c r="K2435" t="s">
        <v>38</v>
      </c>
      <c r="L2435">
        <v>18</v>
      </c>
    </row>
    <row r="2436" spans="1:12" x14ac:dyDescent="0.2">
      <c r="A2436">
        <v>2435</v>
      </c>
      <c r="B2436" t="s">
        <v>4609</v>
      </c>
      <c r="C2436" t="s">
        <v>4610</v>
      </c>
      <c r="D2436" t="s">
        <v>41</v>
      </c>
      <c r="E2436">
        <v>69</v>
      </c>
      <c r="F2436" s="2">
        <v>22505</v>
      </c>
      <c r="G2436" t="s">
        <v>612</v>
      </c>
      <c r="H2436" t="s">
        <v>65</v>
      </c>
      <c r="I2436" t="s">
        <v>23</v>
      </c>
      <c r="J2436" t="s">
        <v>24</v>
      </c>
      <c r="K2436" t="s">
        <v>38</v>
      </c>
      <c r="L2436">
        <v>14</v>
      </c>
    </row>
    <row r="2437" spans="1:12" x14ac:dyDescent="0.2">
      <c r="A2437">
        <v>2436</v>
      </c>
      <c r="B2437" t="s">
        <v>4611</v>
      </c>
      <c r="C2437" t="s">
        <v>4612</v>
      </c>
      <c r="D2437" t="s">
        <v>28</v>
      </c>
      <c r="E2437">
        <v>37</v>
      </c>
      <c r="F2437" s="2">
        <v>31492</v>
      </c>
      <c r="G2437" t="s">
        <v>1049</v>
      </c>
      <c r="H2437" t="s">
        <v>37</v>
      </c>
      <c r="I2437" t="s">
        <v>23</v>
      </c>
      <c r="J2437" t="s">
        <v>24</v>
      </c>
      <c r="K2437" t="s">
        <v>38</v>
      </c>
      <c r="L2437">
        <v>4</v>
      </c>
    </row>
    <row r="2438" spans="1:12" x14ac:dyDescent="0.2">
      <c r="A2438">
        <v>2437</v>
      </c>
      <c r="B2438" t="s">
        <v>4613</v>
      </c>
      <c r="C2438" t="s">
        <v>4614</v>
      </c>
      <c r="D2438" t="s">
        <v>41</v>
      </c>
      <c r="E2438">
        <v>90</v>
      </c>
      <c r="F2438" s="2">
        <v>28246</v>
      </c>
      <c r="G2438" t="s">
        <v>326</v>
      </c>
      <c r="H2438" t="s">
        <v>30</v>
      </c>
      <c r="I2438" t="s">
        <v>23</v>
      </c>
      <c r="J2438" t="s">
        <v>24</v>
      </c>
      <c r="K2438" t="s">
        <v>25</v>
      </c>
      <c r="L2438">
        <v>18</v>
      </c>
    </row>
    <row r="2439" spans="1:12" x14ac:dyDescent="0.2">
      <c r="A2439">
        <v>2438</v>
      </c>
      <c r="B2439" t="s">
        <v>4615</v>
      </c>
      <c r="C2439" t="s">
        <v>4616</v>
      </c>
      <c r="D2439" t="s">
        <v>41</v>
      </c>
      <c r="E2439">
        <v>76</v>
      </c>
      <c r="F2439" s="2">
        <v>30345</v>
      </c>
      <c r="G2439" t="s">
        <v>271</v>
      </c>
      <c r="H2439" t="s">
        <v>65</v>
      </c>
      <c r="I2439" t="s">
        <v>23</v>
      </c>
      <c r="J2439" t="s">
        <v>24</v>
      </c>
      <c r="K2439" t="s">
        <v>25</v>
      </c>
      <c r="L2439">
        <v>4</v>
      </c>
    </row>
    <row r="2440" spans="1:12" x14ac:dyDescent="0.2">
      <c r="A2440">
        <v>2439</v>
      </c>
      <c r="B2440" t="s">
        <v>4617</v>
      </c>
      <c r="C2440" t="s">
        <v>4618</v>
      </c>
      <c r="D2440" t="s">
        <v>41</v>
      </c>
      <c r="E2440">
        <v>44</v>
      </c>
      <c r="F2440" s="2">
        <v>24747</v>
      </c>
      <c r="G2440" t="s">
        <v>36</v>
      </c>
      <c r="H2440" t="s">
        <v>65</v>
      </c>
      <c r="I2440" t="s">
        <v>43</v>
      </c>
      <c r="J2440" t="s">
        <v>24</v>
      </c>
      <c r="K2440" t="s">
        <v>38</v>
      </c>
      <c r="L2440">
        <v>15</v>
      </c>
    </row>
    <row r="2441" spans="1:12" x14ac:dyDescent="0.2">
      <c r="A2441">
        <v>2440</v>
      </c>
      <c r="B2441" t="s">
        <v>4619</v>
      </c>
      <c r="C2441" t="s">
        <v>4620</v>
      </c>
      <c r="D2441" t="s">
        <v>41</v>
      </c>
      <c r="E2441">
        <v>17</v>
      </c>
      <c r="F2441" s="2">
        <v>21814</v>
      </c>
      <c r="G2441" t="s">
        <v>1146</v>
      </c>
      <c r="H2441" t="s">
        <v>65</v>
      </c>
      <c r="I2441" t="s">
        <v>43</v>
      </c>
      <c r="J2441" t="s">
        <v>24</v>
      </c>
      <c r="K2441" t="s">
        <v>38</v>
      </c>
      <c r="L2441">
        <v>8</v>
      </c>
    </row>
    <row r="2442" spans="1:12" x14ac:dyDescent="0.2">
      <c r="A2442">
        <v>2441</v>
      </c>
      <c r="B2442" t="s">
        <v>4621</v>
      </c>
      <c r="C2442" t="s">
        <v>4622</v>
      </c>
      <c r="D2442" t="s">
        <v>41</v>
      </c>
      <c r="E2442">
        <v>52</v>
      </c>
      <c r="F2442" s="2">
        <v>21638</v>
      </c>
      <c r="G2442" t="s">
        <v>36</v>
      </c>
      <c r="H2442" t="s">
        <v>34</v>
      </c>
      <c r="I2442" t="s">
        <v>47</v>
      </c>
      <c r="J2442" t="s">
        <v>24</v>
      </c>
      <c r="K2442" t="s">
        <v>25</v>
      </c>
      <c r="L2442">
        <v>5</v>
      </c>
    </row>
    <row r="2443" spans="1:12" x14ac:dyDescent="0.2">
      <c r="A2443">
        <v>2442</v>
      </c>
      <c r="B2443" t="s">
        <v>4623</v>
      </c>
      <c r="C2443" t="s">
        <v>4624</v>
      </c>
      <c r="D2443" t="s">
        <v>28</v>
      </c>
      <c r="E2443">
        <v>8</v>
      </c>
      <c r="F2443" s="2">
        <v>21106</v>
      </c>
      <c r="G2443" t="s">
        <v>137</v>
      </c>
      <c r="H2443" t="s">
        <v>22</v>
      </c>
      <c r="I2443" t="s">
        <v>43</v>
      </c>
      <c r="J2443" t="s">
        <v>24</v>
      </c>
      <c r="K2443" t="s">
        <v>25</v>
      </c>
      <c r="L2443">
        <v>17</v>
      </c>
    </row>
    <row r="2444" spans="1:12" x14ac:dyDescent="0.2">
      <c r="A2444">
        <v>2443</v>
      </c>
      <c r="B2444" t="s">
        <v>3248</v>
      </c>
      <c r="C2444" t="s">
        <v>4625</v>
      </c>
      <c r="D2444" t="s">
        <v>28</v>
      </c>
      <c r="E2444">
        <v>30</v>
      </c>
      <c r="F2444" s="2">
        <v>32917</v>
      </c>
      <c r="G2444" t="s">
        <v>799</v>
      </c>
      <c r="H2444" t="s">
        <v>34</v>
      </c>
      <c r="I2444" t="s">
        <v>47</v>
      </c>
      <c r="J2444" t="s">
        <v>24</v>
      </c>
      <c r="K2444" t="s">
        <v>38</v>
      </c>
      <c r="L2444">
        <v>20</v>
      </c>
    </row>
    <row r="2445" spans="1:12" x14ac:dyDescent="0.2">
      <c r="A2445">
        <v>2444</v>
      </c>
      <c r="B2445" t="s">
        <v>4626</v>
      </c>
      <c r="C2445" t="s">
        <v>4627</v>
      </c>
      <c r="D2445" t="s">
        <v>28</v>
      </c>
      <c r="E2445">
        <v>22</v>
      </c>
      <c r="F2445" s="2">
        <v>28258</v>
      </c>
      <c r="G2445" t="s">
        <v>344</v>
      </c>
      <c r="H2445" t="s">
        <v>65</v>
      </c>
      <c r="I2445" t="s">
        <v>47</v>
      </c>
      <c r="J2445" t="s">
        <v>24</v>
      </c>
      <c r="K2445" t="s">
        <v>38</v>
      </c>
      <c r="L2445">
        <v>11</v>
      </c>
    </row>
    <row r="2446" spans="1:12" x14ac:dyDescent="0.2">
      <c r="A2446">
        <v>2445</v>
      </c>
      <c r="B2446" t="s">
        <v>4628</v>
      </c>
      <c r="C2446" t="s">
        <v>4629</v>
      </c>
      <c r="D2446" t="s">
        <v>28</v>
      </c>
      <c r="E2446">
        <v>46</v>
      </c>
      <c r="F2446" s="2">
        <v>27830</v>
      </c>
      <c r="G2446" t="s">
        <v>274</v>
      </c>
      <c r="H2446" t="s">
        <v>46</v>
      </c>
      <c r="I2446" t="s">
        <v>43</v>
      </c>
      <c r="J2446" t="s">
        <v>24</v>
      </c>
      <c r="K2446" t="s">
        <v>38</v>
      </c>
      <c r="L2446">
        <v>18</v>
      </c>
    </row>
    <row r="2447" spans="1:12" x14ac:dyDescent="0.2">
      <c r="A2447">
        <v>2446</v>
      </c>
      <c r="B2447" t="s">
        <v>4630</v>
      </c>
      <c r="C2447" t="s">
        <v>4631</v>
      </c>
      <c r="D2447" t="s">
        <v>28</v>
      </c>
      <c r="E2447">
        <v>33</v>
      </c>
      <c r="F2447" s="2">
        <v>20705</v>
      </c>
      <c r="G2447" t="s">
        <v>36</v>
      </c>
      <c r="H2447" t="s">
        <v>46</v>
      </c>
      <c r="I2447" t="s">
        <v>43</v>
      </c>
      <c r="J2447" t="s">
        <v>24</v>
      </c>
      <c r="K2447" t="s">
        <v>38</v>
      </c>
      <c r="L2447">
        <v>17</v>
      </c>
    </row>
    <row r="2448" spans="1:12" x14ac:dyDescent="0.2">
      <c r="A2448">
        <v>2447</v>
      </c>
      <c r="B2448" t="s">
        <v>4632</v>
      </c>
      <c r="C2448" t="s">
        <v>4633</v>
      </c>
      <c r="D2448" t="s">
        <v>28</v>
      </c>
      <c r="E2448">
        <v>55</v>
      </c>
      <c r="F2448" s="2">
        <v>35436</v>
      </c>
      <c r="G2448" t="s">
        <v>578</v>
      </c>
      <c r="H2448" t="s">
        <v>36</v>
      </c>
      <c r="I2448" t="s">
        <v>43</v>
      </c>
      <c r="J2448" t="s">
        <v>24</v>
      </c>
      <c r="K2448" t="s">
        <v>25</v>
      </c>
      <c r="L2448">
        <v>2</v>
      </c>
    </row>
    <row r="2449" spans="1:12" x14ac:dyDescent="0.2">
      <c r="A2449">
        <v>2448</v>
      </c>
      <c r="B2449" t="s">
        <v>4634</v>
      </c>
      <c r="C2449" t="s">
        <v>4635</v>
      </c>
      <c r="D2449" t="s">
        <v>41</v>
      </c>
      <c r="E2449">
        <v>5</v>
      </c>
      <c r="F2449" s="2">
        <v>33956</v>
      </c>
      <c r="G2449" t="s">
        <v>454</v>
      </c>
      <c r="H2449" t="s">
        <v>34</v>
      </c>
      <c r="I2449" t="s">
        <v>47</v>
      </c>
      <c r="J2449" t="s">
        <v>24</v>
      </c>
      <c r="K2449" t="s">
        <v>38</v>
      </c>
      <c r="L2449">
        <v>10</v>
      </c>
    </row>
    <row r="2450" spans="1:12" x14ac:dyDescent="0.2">
      <c r="A2450">
        <v>2449</v>
      </c>
      <c r="B2450" t="s">
        <v>4636</v>
      </c>
      <c r="C2450" t="s">
        <v>4637</v>
      </c>
      <c r="D2450" t="s">
        <v>28</v>
      </c>
      <c r="E2450">
        <v>54</v>
      </c>
      <c r="F2450" s="2">
        <v>30103</v>
      </c>
      <c r="G2450" t="s">
        <v>578</v>
      </c>
      <c r="H2450" t="s">
        <v>36</v>
      </c>
      <c r="I2450" t="s">
        <v>43</v>
      </c>
      <c r="J2450" t="s">
        <v>24</v>
      </c>
      <c r="K2450" t="s">
        <v>38</v>
      </c>
      <c r="L2450">
        <v>8</v>
      </c>
    </row>
    <row r="2451" spans="1:12" x14ac:dyDescent="0.2">
      <c r="A2451">
        <v>2450</v>
      </c>
      <c r="B2451" t="s">
        <v>1790</v>
      </c>
      <c r="C2451" t="s">
        <v>4638</v>
      </c>
      <c r="D2451" t="s">
        <v>28</v>
      </c>
      <c r="E2451">
        <v>64</v>
      </c>
      <c r="F2451" s="2">
        <v>27201</v>
      </c>
      <c r="G2451" t="s">
        <v>501</v>
      </c>
      <c r="H2451" t="s">
        <v>46</v>
      </c>
      <c r="I2451" t="s">
        <v>43</v>
      </c>
      <c r="J2451" t="s">
        <v>24</v>
      </c>
      <c r="K2451" t="s">
        <v>25</v>
      </c>
      <c r="L2451">
        <v>7</v>
      </c>
    </row>
    <row r="2452" spans="1:12" x14ac:dyDescent="0.2">
      <c r="A2452">
        <v>2451</v>
      </c>
      <c r="B2452" t="s">
        <v>4639</v>
      </c>
      <c r="C2452" t="s">
        <v>4640</v>
      </c>
      <c r="D2452" t="s">
        <v>28</v>
      </c>
      <c r="E2452">
        <v>33</v>
      </c>
      <c r="F2452" s="2">
        <v>26732</v>
      </c>
      <c r="G2452" t="s">
        <v>105</v>
      </c>
      <c r="H2452" t="s">
        <v>56</v>
      </c>
      <c r="I2452" t="s">
        <v>43</v>
      </c>
      <c r="J2452" t="s">
        <v>24</v>
      </c>
      <c r="K2452" t="s">
        <v>25</v>
      </c>
      <c r="L2452">
        <v>18</v>
      </c>
    </row>
    <row r="2453" spans="1:12" x14ac:dyDescent="0.2">
      <c r="A2453">
        <v>2452</v>
      </c>
      <c r="B2453" t="s">
        <v>4641</v>
      </c>
      <c r="C2453" t="s">
        <v>4642</v>
      </c>
      <c r="D2453" t="s">
        <v>41</v>
      </c>
      <c r="E2453">
        <v>93</v>
      </c>
      <c r="F2453" s="2">
        <v>27599</v>
      </c>
      <c r="G2453" t="s">
        <v>372</v>
      </c>
      <c r="H2453" t="s">
        <v>65</v>
      </c>
      <c r="I2453" t="s">
        <v>23</v>
      </c>
      <c r="J2453" t="s">
        <v>24</v>
      </c>
      <c r="K2453" t="s">
        <v>25</v>
      </c>
      <c r="L2453">
        <v>17</v>
      </c>
    </row>
    <row r="2454" spans="1:12" x14ac:dyDescent="0.2">
      <c r="A2454">
        <v>2453</v>
      </c>
      <c r="B2454" t="s">
        <v>4643</v>
      </c>
      <c r="C2454" t="s">
        <v>4644</v>
      </c>
      <c r="D2454" t="s">
        <v>41</v>
      </c>
      <c r="E2454">
        <v>22</v>
      </c>
      <c r="F2454" s="2">
        <v>33821</v>
      </c>
      <c r="G2454" t="s">
        <v>504</v>
      </c>
      <c r="H2454" t="s">
        <v>119</v>
      </c>
      <c r="I2454" t="s">
        <v>47</v>
      </c>
      <c r="J2454" t="s">
        <v>24</v>
      </c>
      <c r="K2454" t="s">
        <v>38</v>
      </c>
      <c r="L2454">
        <v>9</v>
      </c>
    </row>
    <row r="2455" spans="1:12" x14ac:dyDescent="0.2">
      <c r="A2455">
        <v>2454</v>
      </c>
      <c r="B2455" t="s">
        <v>4645</v>
      </c>
      <c r="C2455" t="s">
        <v>4646</v>
      </c>
      <c r="D2455" t="s">
        <v>41</v>
      </c>
      <c r="E2455">
        <v>81</v>
      </c>
      <c r="F2455" s="2">
        <v>21959</v>
      </c>
      <c r="G2455" t="s">
        <v>725</v>
      </c>
      <c r="H2455" t="s">
        <v>34</v>
      </c>
      <c r="I2455" t="s">
        <v>23</v>
      </c>
      <c r="J2455" t="s">
        <v>24</v>
      </c>
      <c r="K2455" t="s">
        <v>25</v>
      </c>
      <c r="L2455">
        <v>12</v>
      </c>
    </row>
    <row r="2456" spans="1:12" x14ac:dyDescent="0.2">
      <c r="A2456">
        <v>2455</v>
      </c>
      <c r="B2456" t="s">
        <v>4647</v>
      </c>
      <c r="C2456" t="s">
        <v>4648</v>
      </c>
      <c r="D2456" t="s">
        <v>41</v>
      </c>
      <c r="E2456">
        <v>64</v>
      </c>
      <c r="F2456" s="2">
        <v>28407</v>
      </c>
      <c r="G2456" t="s">
        <v>36</v>
      </c>
      <c r="H2456" t="s">
        <v>65</v>
      </c>
      <c r="I2456" t="s">
        <v>23</v>
      </c>
      <c r="J2456" t="s">
        <v>24</v>
      </c>
      <c r="K2456" t="s">
        <v>38</v>
      </c>
      <c r="L2456">
        <v>21</v>
      </c>
    </row>
    <row r="2457" spans="1:12" x14ac:dyDescent="0.2">
      <c r="A2457">
        <v>2456</v>
      </c>
      <c r="B2457" t="s">
        <v>4649</v>
      </c>
      <c r="C2457" t="s">
        <v>4650</v>
      </c>
      <c r="D2457" t="s">
        <v>28</v>
      </c>
      <c r="E2457">
        <v>9</v>
      </c>
      <c r="F2457" s="2">
        <v>33387</v>
      </c>
      <c r="G2457" t="s">
        <v>80</v>
      </c>
      <c r="H2457" t="s">
        <v>36</v>
      </c>
      <c r="I2457" t="s">
        <v>23</v>
      </c>
      <c r="J2457" t="s">
        <v>24</v>
      </c>
      <c r="K2457" t="s">
        <v>38</v>
      </c>
      <c r="L2457">
        <v>10</v>
      </c>
    </row>
    <row r="2458" spans="1:12" x14ac:dyDescent="0.2">
      <c r="A2458">
        <v>2457</v>
      </c>
      <c r="B2458" t="s">
        <v>4651</v>
      </c>
      <c r="C2458" t="s">
        <v>4652</v>
      </c>
      <c r="D2458" t="s">
        <v>28</v>
      </c>
      <c r="E2458">
        <v>70</v>
      </c>
      <c r="F2458" s="2">
        <v>27496</v>
      </c>
      <c r="G2458" t="s">
        <v>751</v>
      </c>
      <c r="H2458" t="s">
        <v>37</v>
      </c>
      <c r="I2458" t="s">
        <v>47</v>
      </c>
      <c r="J2458" t="s">
        <v>24</v>
      </c>
      <c r="K2458" t="s">
        <v>25</v>
      </c>
      <c r="L2458">
        <v>15</v>
      </c>
    </row>
    <row r="2459" spans="1:12" x14ac:dyDescent="0.2">
      <c r="A2459">
        <v>2458</v>
      </c>
      <c r="B2459" t="s">
        <v>4653</v>
      </c>
      <c r="C2459" t="s">
        <v>4654</v>
      </c>
      <c r="D2459" t="s">
        <v>41</v>
      </c>
      <c r="E2459">
        <v>73</v>
      </c>
      <c r="F2459" s="2">
        <v>23487</v>
      </c>
      <c r="G2459" t="s">
        <v>1109</v>
      </c>
      <c r="H2459" t="s">
        <v>65</v>
      </c>
      <c r="I2459" t="s">
        <v>47</v>
      </c>
      <c r="J2459" t="s">
        <v>24</v>
      </c>
      <c r="K2459" t="s">
        <v>25</v>
      </c>
      <c r="L2459">
        <v>5</v>
      </c>
    </row>
    <row r="2460" spans="1:12" x14ac:dyDescent="0.2">
      <c r="A2460">
        <v>2459</v>
      </c>
      <c r="B2460" t="s">
        <v>4655</v>
      </c>
      <c r="C2460" t="s">
        <v>4656</v>
      </c>
      <c r="D2460" t="s">
        <v>41</v>
      </c>
      <c r="E2460">
        <v>67</v>
      </c>
      <c r="F2460" s="2">
        <v>31422</v>
      </c>
      <c r="G2460" t="s">
        <v>402</v>
      </c>
      <c r="H2460" t="s">
        <v>65</v>
      </c>
      <c r="I2460" t="s">
        <v>47</v>
      </c>
      <c r="J2460" t="s">
        <v>24</v>
      </c>
      <c r="K2460" t="s">
        <v>38</v>
      </c>
      <c r="L2460">
        <v>18</v>
      </c>
    </row>
    <row r="2461" spans="1:12" x14ac:dyDescent="0.2">
      <c r="A2461">
        <v>2460</v>
      </c>
      <c r="B2461" t="s">
        <v>4657</v>
      </c>
      <c r="C2461" t="s">
        <v>4658</v>
      </c>
      <c r="D2461" t="s">
        <v>28</v>
      </c>
      <c r="E2461">
        <v>88</v>
      </c>
      <c r="F2461" s="2">
        <v>27897</v>
      </c>
      <c r="G2461" t="s">
        <v>302</v>
      </c>
      <c r="H2461" t="s">
        <v>65</v>
      </c>
      <c r="I2461" t="s">
        <v>47</v>
      </c>
      <c r="J2461" t="s">
        <v>24</v>
      </c>
      <c r="K2461" t="s">
        <v>25</v>
      </c>
      <c r="L2461">
        <v>12</v>
      </c>
    </row>
    <row r="2462" spans="1:12" x14ac:dyDescent="0.2">
      <c r="A2462">
        <v>2461</v>
      </c>
      <c r="B2462" t="s">
        <v>4659</v>
      </c>
      <c r="D2462" t="s">
        <v>28</v>
      </c>
      <c r="E2462">
        <v>89</v>
      </c>
      <c r="F2462" s="2">
        <v>27923</v>
      </c>
      <c r="G2462" t="s">
        <v>271</v>
      </c>
      <c r="H2462" t="s">
        <v>36</v>
      </c>
      <c r="I2462" t="s">
        <v>43</v>
      </c>
      <c r="J2462" t="s">
        <v>24</v>
      </c>
      <c r="K2462" t="s">
        <v>38</v>
      </c>
      <c r="L2462">
        <v>17</v>
      </c>
    </row>
    <row r="2463" spans="1:12" x14ac:dyDescent="0.2">
      <c r="A2463">
        <v>2462</v>
      </c>
      <c r="B2463" t="s">
        <v>1212</v>
      </c>
      <c r="C2463" t="s">
        <v>4660</v>
      </c>
      <c r="D2463" t="s">
        <v>28</v>
      </c>
      <c r="E2463">
        <v>17</v>
      </c>
      <c r="F2463" s="2">
        <v>29407</v>
      </c>
      <c r="G2463" t="s">
        <v>143</v>
      </c>
      <c r="H2463" t="s">
        <v>144</v>
      </c>
      <c r="I2463" t="s">
        <v>43</v>
      </c>
      <c r="J2463" t="s">
        <v>24</v>
      </c>
      <c r="K2463" t="s">
        <v>38</v>
      </c>
      <c r="L2463">
        <v>21</v>
      </c>
    </row>
    <row r="2464" spans="1:12" x14ac:dyDescent="0.2">
      <c r="A2464">
        <v>2463</v>
      </c>
      <c r="B2464" t="s">
        <v>4661</v>
      </c>
      <c r="C2464" t="s">
        <v>4662</v>
      </c>
      <c r="D2464" t="s">
        <v>41</v>
      </c>
      <c r="E2464">
        <v>54</v>
      </c>
      <c r="F2464" s="2">
        <v>28520</v>
      </c>
      <c r="G2464" t="s">
        <v>462</v>
      </c>
      <c r="H2464" t="s">
        <v>22</v>
      </c>
      <c r="I2464" t="s">
        <v>23</v>
      </c>
      <c r="J2464" t="s">
        <v>24</v>
      </c>
      <c r="K2464" t="s">
        <v>38</v>
      </c>
      <c r="L2464">
        <v>12</v>
      </c>
    </row>
    <row r="2465" spans="1:12" x14ac:dyDescent="0.2">
      <c r="A2465">
        <v>2464</v>
      </c>
      <c r="B2465" t="s">
        <v>4663</v>
      </c>
      <c r="C2465" t="s">
        <v>4664</v>
      </c>
      <c r="D2465" t="s">
        <v>28</v>
      </c>
      <c r="E2465">
        <v>78</v>
      </c>
      <c r="F2465" s="2">
        <v>30412</v>
      </c>
      <c r="G2465" t="s">
        <v>271</v>
      </c>
      <c r="H2465" t="s">
        <v>46</v>
      </c>
      <c r="I2465" t="s">
        <v>23</v>
      </c>
      <c r="J2465" t="s">
        <v>24</v>
      </c>
      <c r="K2465" t="s">
        <v>38</v>
      </c>
      <c r="L2465">
        <v>6</v>
      </c>
    </row>
    <row r="2466" spans="1:12" x14ac:dyDescent="0.2">
      <c r="A2466">
        <v>2465</v>
      </c>
      <c r="B2466" t="s">
        <v>4665</v>
      </c>
      <c r="C2466" t="s">
        <v>4666</v>
      </c>
      <c r="D2466" t="s">
        <v>41</v>
      </c>
      <c r="E2466">
        <v>31</v>
      </c>
      <c r="F2466" s="2">
        <v>30845</v>
      </c>
      <c r="G2466" t="s">
        <v>42</v>
      </c>
      <c r="H2466" t="s">
        <v>36</v>
      </c>
      <c r="I2466" t="s">
        <v>23</v>
      </c>
      <c r="J2466" t="s">
        <v>24</v>
      </c>
      <c r="K2466" t="s">
        <v>25</v>
      </c>
      <c r="L2466">
        <v>2</v>
      </c>
    </row>
    <row r="2467" spans="1:12" x14ac:dyDescent="0.2">
      <c r="A2467">
        <v>2466</v>
      </c>
      <c r="B2467" t="s">
        <v>4667</v>
      </c>
      <c r="C2467" t="s">
        <v>4668</v>
      </c>
      <c r="D2467" t="s">
        <v>28</v>
      </c>
      <c r="E2467">
        <v>62</v>
      </c>
      <c r="F2467" s="2">
        <v>29498</v>
      </c>
      <c r="G2467" t="s">
        <v>1753</v>
      </c>
      <c r="H2467" t="s">
        <v>144</v>
      </c>
      <c r="I2467" t="s">
        <v>47</v>
      </c>
      <c r="J2467" t="s">
        <v>24</v>
      </c>
      <c r="K2467" t="s">
        <v>38</v>
      </c>
      <c r="L2467">
        <v>16</v>
      </c>
    </row>
    <row r="2468" spans="1:12" x14ac:dyDescent="0.2">
      <c r="A2468">
        <v>2467</v>
      </c>
      <c r="B2468" t="s">
        <v>4669</v>
      </c>
      <c r="C2468" t="s">
        <v>4670</v>
      </c>
      <c r="D2468" t="s">
        <v>41</v>
      </c>
      <c r="E2468">
        <v>71</v>
      </c>
      <c r="F2468" s="2">
        <v>27590</v>
      </c>
      <c r="G2468" t="s">
        <v>953</v>
      </c>
      <c r="H2468" t="s">
        <v>65</v>
      </c>
      <c r="I2468" t="s">
        <v>43</v>
      </c>
      <c r="J2468" t="s">
        <v>24</v>
      </c>
      <c r="K2468" t="s">
        <v>25</v>
      </c>
      <c r="L2468">
        <v>4</v>
      </c>
    </row>
    <row r="2469" spans="1:12" x14ac:dyDescent="0.2">
      <c r="A2469">
        <v>2468</v>
      </c>
      <c r="B2469" t="s">
        <v>4671</v>
      </c>
      <c r="C2469" t="s">
        <v>4672</v>
      </c>
      <c r="D2469" t="s">
        <v>28</v>
      </c>
      <c r="E2469">
        <v>51</v>
      </c>
      <c r="F2469" s="2">
        <v>35045</v>
      </c>
      <c r="G2469" t="s">
        <v>319</v>
      </c>
      <c r="H2469" t="s">
        <v>46</v>
      </c>
      <c r="I2469" t="s">
        <v>47</v>
      </c>
      <c r="J2469" t="s">
        <v>24</v>
      </c>
      <c r="K2469" t="s">
        <v>38</v>
      </c>
      <c r="L2469">
        <v>1</v>
      </c>
    </row>
    <row r="2470" spans="1:12" x14ac:dyDescent="0.2">
      <c r="A2470">
        <v>2469</v>
      </c>
      <c r="B2470" t="s">
        <v>4673</v>
      </c>
      <c r="C2470" t="s">
        <v>4674</v>
      </c>
      <c r="D2470" t="s">
        <v>128</v>
      </c>
      <c r="E2470">
        <v>18</v>
      </c>
      <c r="F2470" s="2"/>
      <c r="G2470" t="s">
        <v>716</v>
      </c>
      <c r="H2470" t="s">
        <v>37</v>
      </c>
      <c r="I2470" t="s">
        <v>23</v>
      </c>
      <c r="J2470" t="s">
        <v>24</v>
      </c>
      <c r="K2470" t="s">
        <v>25</v>
      </c>
    </row>
    <row r="2471" spans="1:12" x14ac:dyDescent="0.2">
      <c r="A2471">
        <v>2470</v>
      </c>
      <c r="B2471" t="s">
        <v>4532</v>
      </c>
      <c r="C2471" t="s">
        <v>4675</v>
      </c>
      <c r="D2471" t="s">
        <v>28</v>
      </c>
      <c r="E2471">
        <v>70</v>
      </c>
      <c r="F2471" s="2">
        <v>21005</v>
      </c>
      <c r="G2471" t="s">
        <v>36</v>
      </c>
      <c r="H2471" t="s">
        <v>56</v>
      </c>
      <c r="I2471" t="s">
        <v>23</v>
      </c>
      <c r="J2471" t="s">
        <v>24</v>
      </c>
      <c r="K2471" t="s">
        <v>38</v>
      </c>
      <c r="L2471">
        <v>13</v>
      </c>
    </row>
    <row r="2472" spans="1:12" x14ac:dyDescent="0.2">
      <c r="A2472">
        <v>2471</v>
      </c>
      <c r="B2472" t="s">
        <v>3720</v>
      </c>
      <c r="C2472" t="s">
        <v>4676</v>
      </c>
      <c r="D2472" t="s">
        <v>28</v>
      </c>
      <c r="E2472">
        <v>55</v>
      </c>
      <c r="F2472" s="2">
        <v>28844</v>
      </c>
      <c r="G2472" t="s">
        <v>86</v>
      </c>
      <c r="H2472" t="s">
        <v>65</v>
      </c>
      <c r="I2472" t="s">
        <v>23</v>
      </c>
      <c r="J2472" t="s">
        <v>24</v>
      </c>
      <c r="K2472" t="s">
        <v>25</v>
      </c>
      <c r="L2472">
        <v>8</v>
      </c>
    </row>
    <row r="2473" spans="1:12" x14ac:dyDescent="0.2">
      <c r="A2473">
        <v>2472</v>
      </c>
      <c r="B2473" t="s">
        <v>4677</v>
      </c>
      <c r="C2473" t="s">
        <v>4678</v>
      </c>
      <c r="D2473" t="s">
        <v>28</v>
      </c>
      <c r="E2473">
        <v>99</v>
      </c>
      <c r="F2473" s="2">
        <v>32661</v>
      </c>
      <c r="G2473" t="s">
        <v>125</v>
      </c>
      <c r="H2473" t="s">
        <v>22</v>
      </c>
      <c r="I2473" t="s">
        <v>47</v>
      </c>
      <c r="J2473" t="s">
        <v>24</v>
      </c>
      <c r="K2473" t="s">
        <v>25</v>
      </c>
      <c r="L2473">
        <v>16</v>
      </c>
    </row>
    <row r="2474" spans="1:12" x14ac:dyDescent="0.2">
      <c r="A2474">
        <v>2473</v>
      </c>
      <c r="B2474" t="s">
        <v>2211</v>
      </c>
      <c r="D2474" t="s">
        <v>28</v>
      </c>
      <c r="E2474">
        <v>50</v>
      </c>
      <c r="F2474" s="2">
        <v>25698</v>
      </c>
      <c r="G2474" t="s">
        <v>1494</v>
      </c>
      <c r="H2474" t="s">
        <v>144</v>
      </c>
      <c r="I2474" t="s">
        <v>23</v>
      </c>
      <c r="J2474" t="s">
        <v>24</v>
      </c>
      <c r="K2474" t="s">
        <v>25</v>
      </c>
      <c r="L2474">
        <v>13</v>
      </c>
    </row>
    <row r="2475" spans="1:12" x14ac:dyDescent="0.2">
      <c r="A2475">
        <v>2474</v>
      </c>
      <c r="B2475" t="s">
        <v>4679</v>
      </c>
      <c r="C2475" t="s">
        <v>4680</v>
      </c>
      <c r="D2475" t="s">
        <v>41</v>
      </c>
      <c r="E2475">
        <v>59</v>
      </c>
      <c r="F2475" s="2">
        <v>29380</v>
      </c>
      <c r="G2475" t="s">
        <v>21</v>
      </c>
      <c r="H2475" t="s">
        <v>56</v>
      </c>
      <c r="I2475" t="s">
        <v>47</v>
      </c>
      <c r="J2475" t="s">
        <v>24</v>
      </c>
      <c r="K2475" t="s">
        <v>25</v>
      </c>
      <c r="L2475">
        <v>6</v>
      </c>
    </row>
    <row r="2476" spans="1:12" x14ac:dyDescent="0.2">
      <c r="A2476">
        <v>2475</v>
      </c>
      <c r="B2476" t="s">
        <v>1833</v>
      </c>
      <c r="C2476" t="s">
        <v>4681</v>
      </c>
      <c r="D2476" t="s">
        <v>41</v>
      </c>
      <c r="E2476">
        <v>68</v>
      </c>
      <c r="F2476" s="2">
        <v>28247</v>
      </c>
      <c r="G2476" t="s">
        <v>274</v>
      </c>
      <c r="H2476" t="s">
        <v>36</v>
      </c>
      <c r="I2476" t="s">
        <v>23</v>
      </c>
      <c r="J2476" t="s">
        <v>24</v>
      </c>
      <c r="K2476" t="s">
        <v>38</v>
      </c>
      <c r="L2476">
        <v>20</v>
      </c>
    </row>
    <row r="2477" spans="1:12" x14ac:dyDescent="0.2">
      <c r="A2477">
        <v>2476</v>
      </c>
      <c r="B2477" t="s">
        <v>4682</v>
      </c>
      <c r="C2477" t="s">
        <v>4683</v>
      </c>
      <c r="D2477" t="s">
        <v>28</v>
      </c>
      <c r="E2477">
        <v>13</v>
      </c>
      <c r="F2477" s="2">
        <v>20723</v>
      </c>
      <c r="G2477" t="s">
        <v>29</v>
      </c>
      <c r="H2477" t="s">
        <v>34</v>
      </c>
      <c r="I2477" t="s">
        <v>47</v>
      </c>
      <c r="J2477" t="s">
        <v>24</v>
      </c>
      <c r="K2477" t="s">
        <v>38</v>
      </c>
      <c r="L2477">
        <v>17</v>
      </c>
    </row>
    <row r="2478" spans="1:12" x14ac:dyDescent="0.2">
      <c r="A2478">
        <v>2477</v>
      </c>
      <c r="B2478" t="s">
        <v>4684</v>
      </c>
      <c r="C2478" t="s">
        <v>4685</v>
      </c>
      <c r="D2478" t="s">
        <v>28</v>
      </c>
      <c r="E2478">
        <v>25</v>
      </c>
      <c r="F2478" s="2">
        <v>28207</v>
      </c>
      <c r="G2478" t="s">
        <v>575</v>
      </c>
      <c r="H2478" t="s">
        <v>65</v>
      </c>
      <c r="I2478" t="s">
        <v>43</v>
      </c>
      <c r="J2478" t="s">
        <v>24</v>
      </c>
      <c r="K2478" t="s">
        <v>25</v>
      </c>
      <c r="L2478">
        <v>10</v>
      </c>
    </row>
    <row r="2479" spans="1:12" x14ac:dyDescent="0.2">
      <c r="A2479">
        <v>2478</v>
      </c>
      <c r="B2479" t="s">
        <v>1632</v>
      </c>
      <c r="C2479" t="s">
        <v>4686</v>
      </c>
      <c r="D2479" t="s">
        <v>28</v>
      </c>
      <c r="E2479">
        <v>85</v>
      </c>
      <c r="F2479" s="2">
        <v>24295</v>
      </c>
      <c r="G2479" t="s">
        <v>140</v>
      </c>
      <c r="H2479" t="s">
        <v>30</v>
      </c>
      <c r="I2479" t="s">
        <v>43</v>
      </c>
      <c r="J2479" t="s">
        <v>24</v>
      </c>
      <c r="K2479" t="s">
        <v>25</v>
      </c>
      <c r="L2479">
        <v>10</v>
      </c>
    </row>
    <row r="2480" spans="1:12" x14ac:dyDescent="0.2">
      <c r="A2480">
        <v>2479</v>
      </c>
      <c r="B2480" t="s">
        <v>4687</v>
      </c>
      <c r="C2480" t="s">
        <v>4688</v>
      </c>
      <c r="D2480" t="s">
        <v>41</v>
      </c>
      <c r="E2480">
        <v>81</v>
      </c>
      <c r="F2480" s="2">
        <v>35375</v>
      </c>
      <c r="G2480" t="s">
        <v>290</v>
      </c>
      <c r="H2480" t="s">
        <v>46</v>
      </c>
      <c r="I2480" t="s">
        <v>23</v>
      </c>
      <c r="J2480" t="s">
        <v>24</v>
      </c>
      <c r="K2480" t="s">
        <v>38</v>
      </c>
      <c r="L2480">
        <v>5</v>
      </c>
    </row>
    <row r="2481" spans="1:12" x14ac:dyDescent="0.2">
      <c r="A2481">
        <v>2480</v>
      </c>
      <c r="B2481" t="s">
        <v>4689</v>
      </c>
      <c r="C2481" t="s">
        <v>4690</v>
      </c>
      <c r="D2481" t="s">
        <v>41</v>
      </c>
      <c r="E2481">
        <v>3</v>
      </c>
      <c r="F2481" s="2">
        <v>26293</v>
      </c>
      <c r="G2481" t="s">
        <v>64</v>
      </c>
      <c r="H2481" t="s">
        <v>65</v>
      </c>
      <c r="I2481" t="s">
        <v>47</v>
      </c>
      <c r="J2481" t="s">
        <v>24</v>
      </c>
      <c r="K2481" t="s">
        <v>25</v>
      </c>
      <c r="L2481">
        <v>16</v>
      </c>
    </row>
    <row r="2482" spans="1:12" x14ac:dyDescent="0.2">
      <c r="A2482">
        <v>2481</v>
      </c>
      <c r="B2482" t="s">
        <v>4691</v>
      </c>
      <c r="C2482" t="s">
        <v>4692</v>
      </c>
      <c r="D2482" t="s">
        <v>41</v>
      </c>
      <c r="E2482">
        <v>71</v>
      </c>
      <c r="F2482" s="2">
        <v>28875</v>
      </c>
      <c r="G2482" t="s">
        <v>194</v>
      </c>
      <c r="H2482" t="s">
        <v>65</v>
      </c>
      <c r="I2482" t="s">
        <v>23</v>
      </c>
      <c r="J2482" t="s">
        <v>24</v>
      </c>
      <c r="K2482" t="s">
        <v>25</v>
      </c>
      <c r="L2482">
        <v>12</v>
      </c>
    </row>
    <row r="2483" spans="1:12" x14ac:dyDescent="0.2">
      <c r="A2483">
        <v>2482</v>
      </c>
      <c r="B2483" t="s">
        <v>4693</v>
      </c>
      <c r="C2483" t="s">
        <v>4694</v>
      </c>
      <c r="D2483" t="s">
        <v>28</v>
      </c>
      <c r="E2483">
        <v>95</v>
      </c>
      <c r="F2483" s="2">
        <v>19703</v>
      </c>
      <c r="G2483" t="s">
        <v>462</v>
      </c>
      <c r="H2483" t="s">
        <v>22</v>
      </c>
      <c r="I2483" t="s">
        <v>23</v>
      </c>
      <c r="J2483" t="s">
        <v>24</v>
      </c>
      <c r="K2483" t="s">
        <v>25</v>
      </c>
      <c r="L2483">
        <v>10</v>
      </c>
    </row>
    <row r="2484" spans="1:12" x14ac:dyDescent="0.2">
      <c r="A2484">
        <v>2483</v>
      </c>
      <c r="B2484" t="s">
        <v>4695</v>
      </c>
      <c r="C2484" t="s">
        <v>4696</v>
      </c>
      <c r="D2484" t="s">
        <v>41</v>
      </c>
      <c r="E2484">
        <v>54</v>
      </c>
      <c r="F2484" s="2">
        <v>31934</v>
      </c>
      <c r="G2484" t="s">
        <v>36</v>
      </c>
      <c r="H2484" t="s">
        <v>65</v>
      </c>
      <c r="I2484" t="s">
        <v>23</v>
      </c>
      <c r="J2484" t="s">
        <v>24</v>
      </c>
      <c r="K2484" t="s">
        <v>38</v>
      </c>
      <c r="L2484">
        <v>10</v>
      </c>
    </row>
    <row r="2485" spans="1:12" x14ac:dyDescent="0.2">
      <c r="A2485">
        <v>2484</v>
      </c>
      <c r="B2485" t="s">
        <v>4697</v>
      </c>
      <c r="C2485" t="s">
        <v>4698</v>
      </c>
      <c r="D2485" t="s">
        <v>41</v>
      </c>
      <c r="E2485">
        <v>77</v>
      </c>
      <c r="F2485" s="2">
        <v>29131</v>
      </c>
      <c r="G2485" t="s">
        <v>59</v>
      </c>
      <c r="H2485" t="s">
        <v>34</v>
      </c>
      <c r="I2485" t="s">
        <v>23</v>
      </c>
      <c r="J2485" t="s">
        <v>24</v>
      </c>
      <c r="K2485" t="s">
        <v>25</v>
      </c>
      <c r="L2485">
        <v>14</v>
      </c>
    </row>
    <row r="2486" spans="1:12" x14ac:dyDescent="0.2">
      <c r="A2486">
        <v>2485</v>
      </c>
      <c r="B2486" t="s">
        <v>4699</v>
      </c>
      <c r="C2486" t="s">
        <v>4700</v>
      </c>
      <c r="D2486" t="s">
        <v>28</v>
      </c>
      <c r="E2486">
        <v>93</v>
      </c>
      <c r="F2486" s="2">
        <v>20297</v>
      </c>
      <c r="G2486" t="s">
        <v>1049</v>
      </c>
      <c r="H2486" t="s">
        <v>36</v>
      </c>
      <c r="I2486" t="s">
        <v>23</v>
      </c>
      <c r="J2486" t="s">
        <v>24</v>
      </c>
      <c r="K2486" t="s">
        <v>25</v>
      </c>
      <c r="L2486">
        <v>12</v>
      </c>
    </row>
    <row r="2487" spans="1:12" x14ac:dyDescent="0.2">
      <c r="A2487">
        <v>2486</v>
      </c>
      <c r="B2487" t="s">
        <v>4701</v>
      </c>
      <c r="C2487" t="s">
        <v>4702</v>
      </c>
      <c r="D2487" t="s">
        <v>41</v>
      </c>
      <c r="E2487">
        <v>77</v>
      </c>
      <c r="F2487" s="2">
        <v>19792</v>
      </c>
      <c r="G2487" t="s">
        <v>501</v>
      </c>
      <c r="H2487" t="s">
        <v>65</v>
      </c>
      <c r="I2487" t="s">
        <v>23</v>
      </c>
      <c r="J2487" t="s">
        <v>24</v>
      </c>
      <c r="K2487" t="s">
        <v>25</v>
      </c>
      <c r="L2487">
        <v>5</v>
      </c>
    </row>
    <row r="2488" spans="1:12" x14ac:dyDescent="0.2">
      <c r="A2488">
        <v>2487</v>
      </c>
      <c r="B2488" t="s">
        <v>4703</v>
      </c>
      <c r="C2488" t="s">
        <v>4704</v>
      </c>
      <c r="D2488" t="s">
        <v>28</v>
      </c>
      <c r="E2488">
        <v>92</v>
      </c>
      <c r="F2488" s="2">
        <v>28503</v>
      </c>
      <c r="G2488" t="s">
        <v>394</v>
      </c>
      <c r="H2488" t="s">
        <v>37</v>
      </c>
      <c r="I2488" t="s">
        <v>43</v>
      </c>
      <c r="J2488" t="s">
        <v>24</v>
      </c>
      <c r="K2488" t="s">
        <v>25</v>
      </c>
      <c r="L2488">
        <v>14</v>
      </c>
    </row>
    <row r="2489" spans="1:12" x14ac:dyDescent="0.2">
      <c r="A2489">
        <v>2488</v>
      </c>
      <c r="B2489" t="s">
        <v>4705</v>
      </c>
      <c r="C2489" t="s">
        <v>4706</v>
      </c>
      <c r="D2489" t="s">
        <v>41</v>
      </c>
      <c r="E2489">
        <v>32</v>
      </c>
      <c r="F2489" s="2">
        <v>32464</v>
      </c>
      <c r="G2489" t="s">
        <v>161</v>
      </c>
      <c r="H2489" t="s">
        <v>30</v>
      </c>
      <c r="I2489" t="s">
        <v>23</v>
      </c>
      <c r="J2489" t="s">
        <v>24</v>
      </c>
      <c r="K2489" t="s">
        <v>25</v>
      </c>
      <c r="L2489">
        <v>7</v>
      </c>
    </row>
    <row r="2490" spans="1:12" x14ac:dyDescent="0.2">
      <c r="A2490">
        <v>2489</v>
      </c>
      <c r="B2490" t="s">
        <v>4707</v>
      </c>
      <c r="C2490" t="s">
        <v>4708</v>
      </c>
      <c r="D2490" t="s">
        <v>41</v>
      </c>
      <c r="E2490">
        <v>42</v>
      </c>
      <c r="F2490" s="2">
        <v>27923</v>
      </c>
      <c r="G2490" t="s">
        <v>271</v>
      </c>
      <c r="H2490" t="s">
        <v>46</v>
      </c>
      <c r="I2490" t="s">
        <v>23</v>
      </c>
      <c r="J2490" t="s">
        <v>24</v>
      </c>
      <c r="K2490" t="s">
        <v>38</v>
      </c>
      <c r="L2490">
        <v>15</v>
      </c>
    </row>
    <row r="2491" spans="1:12" x14ac:dyDescent="0.2">
      <c r="A2491">
        <v>2490</v>
      </c>
      <c r="B2491" t="s">
        <v>4709</v>
      </c>
      <c r="C2491" t="s">
        <v>4710</v>
      </c>
      <c r="D2491" t="s">
        <v>28</v>
      </c>
      <c r="E2491">
        <v>28</v>
      </c>
      <c r="F2491" s="2">
        <v>32051</v>
      </c>
      <c r="G2491" t="s">
        <v>36</v>
      </c>
      <c r="H2491" t="s">
        <v>22</v>
      </c>
      <c r="I2491" t="s">
        <v>23</v>
      </c>
      <c r="J2491" t="s">
        <v>24</v>
      </c>
      <c r="K2491" t="s">
        <v>25</v>
      </c>
      <c r="L2491">
        <v>5</v>
      </c>
    </row>
    <row r="2492" spans="1:12" x14ac:dyDescent="0.2">
      <c r="A2492">
        <v>2491</v>
      </c>
      <c r="B2492" t="s">
        <v>4711</v>
      </c>
      <c r="C2492" t="s">
        <v>4712</v>
      </c>
      <c r="D2492" t="s">
        <v>28</v>
      </c>
      <c r="E2492">
        <v>74</v>
      </c>
      <c r="F2492" s="2">
        <v>28253</v>
      </c>
      <c r="G2492" t="s">
        <v>581</v>
      </c>
      <c r="H2492" t="s">
        <v>22</v>
      </c>
      <c r="I2492" t="s">
        <v>23</v>
      </c>
      <c r="J2492" t="s">
        <v>24</v>
      </c>
      <c r="K2492" t="s">
        <v>38</v>
      </c>
      <c r="L2492">
        <v>14</v>
      </c>
    </row>
    <row r="2493" spans="1:12" x14ac:dyDescent="0.2">
      <c r="A2493">
        <v>2492</v>
      </c>
      <c r="B2493" t="s">
        <v>4713</v>
      </c>
      <c r="C2493" t="s">
        <v>4714</v>
      </c>
      <c r="D2493" t="s">
        <v>28</v>
      </c>
      <c r="E2493">
        <v>35</v>
      </c>
      <c r="F2493" s="2">
        <v>27061</v>
      </c>
      <c r="G2493" t="s">
        <v>532</v>
      </c>
      <c r="H2493" t="s">
        <v>65</v>
      </c>
      <c r="I2493" t="s">
        <v>47</v>
      </c>
      <c r="J2493" t="s">
        <v>24</v>
      </c>
      <c r="K2493" t="s">
        <v>38</v>
      </c>
      <c r="L2493">
        <v>9</v>
      </c>
    </row>
    <row r="2494" spans="1:12" x14ac:dyDescent="0.2">
      <c r="A2494">
        <v>2493</v>
      </c>
      <c r="B2494" t="s">
        <v>4715</v>
      </c>
      <c r="C2494" t="s">
        <v>4716</v>
      </c>
      <c r="D2494" t="s">
        <v>28</v>
      </c>
      <c r="E2494">
        <v>56</v>
      </c>
      <c r="F2494" s="2">
        <v>29817</v>
      </c>
      <c r="G2494" t="s">
        <v>143</v>
      </c>
      <c r="H2494" t="s">
        <v>144</v>
      </c>
      <c r="I2494" t="s">
        <v>23</v>
      </c>
      <c r="J2494" t="s">
        <v>24</v>
      </c>
      <c r="K2494" t="s">
        <v>25</v>
      </c>
      <c r="L2494">
        <v>17</v>
      </c>
    </row>
    <row r="2495" spans="1:12" x14ac:dyDescent="0.2">
      <c r="A2495">
        <v>2494</v>
      </c>
      <c r="B2495" t="s">
        <v>4717</v>
      </c>
      <c r="C2495" t="s">
        <v>4718</v>
      </c>
      <c r="D2495" t="s">
        <v>41</v>
      </c>
      <c r="E2495">
        <v>98</v>
      </c>
      <c r="F2495" s="2">
        <v>27249</v>
      </c>
      <c r="G2495" t="s">
        <v>725</v>
      </c>
      <c r="H2495" t="s">
        <v>65</v>
      </c>
      <c r="I2495" t="s">
        <v>47</v>
      </c>
      <c r="J2495" t="s">
        <v>24</v>
      </c>
      <c r="K2495" t="s">
        <v>38</v>
      </c>
      <c r="L2495">
        <v>16</v>
      </c>
    </row>
    <row r="2496" spans="1:12" x14ac:dyDescent="0.2">
      <c r="A2496">
        <v>2495</v>
      </c>
      <c r="B2496" t="s">
        <v>4719</v>
      </c>
      <c r="C2496" t="s">
        <v>4720</v>
      </c>
      <c r="D2496" t="s">
        <v>41</v>
      </c>
      <c r="E2496">
        <v>89</v>
      </c>
      <c r="F2496" s="2">
        <v>19675</v>
      </c>
      <c r="G2496" t="s">
        <v>336</v>
      </c>
      <c r="H2496" t="s">
        <v>37</v>
      </c>
      <c r="I2496" t="s">
        <v>43</v>
      </c>
      <c r="J2496" t="s">
        <v>24</v>
      </c>
      <c r="K2496" t="s">
        <v>38</v>
      </c>
      <c r="L2496">
        <v>17</v>
      </c>
    </row>
    <row r="2497" spans="1:12" x14ac:dyDescent="0.2">
      <c r="A2497">
        <v>2496</v>
      </c>
      <c r="B2497" t="s">
        <v>4721</v>
      </c>
      <c r="C2497" t="s">
        <v>4722</v>
      </c>
      <c r="D2497" t="s">
        <v>28</v>
      </c>
      <c r="E2497">
        <v>29</v>
      </c>
      <c r="F2497" s="2">
        <v>29459</v>
      </c>
      <c r="G2497" t="s">
        <v>216</v>
      </c>
      <c r="H2497" t="s">
        <v>65</v>
      </c>
      <c r="I2497" t="s">
        <v>23</v>
      </c>
      <c r="J2497" t="s">
        <v>24</v>
      </c>
      <c r="K2497" t="s">
        <v>25</v>
      </c>
      <c r="L2497">
        <v>21</v>
      </c>
    </row>
    <row r="2498" spans="1:12" x14ac:dyDescent="0.2">
      <c r="A2498">
        <v>2497</v>
      </c>
      <c r="B2498" t="s">
        <v>1668</v>
      </c>
      <c r="C2498" t="s">
        <v>4723</v>
      </c>
      <c r="D2498" t="s">
        <v>28</v>
      </c>
      <c r="E2498">
        <v>33</v>
      </c>
      <c r="F2498" s="2">
        <v>25298</v>
      </c>
      <c r="G2498" t="s">
        <v>2060</v>
      </c>
      <c r="H2498" t="s">
        <v>34</v>
      </c>
      <c r="I2498" t="s">
        <v>43</v>
      </c>
      <c r="J2498" t="s">
        <v>24</v>
      </c>
      <c r="K2498" t="s">
        <v>38</v>
      </c>
      <c r="L2498">
        <v>12</v>
      </c>
    </row>
    <row r="2499" spans="1:12" x14ac:dyDescent="0.2">
      <c r="A2499">
        <v>2498</v>
      </c>
      <c r="B2499" t="s">
        <v>4724</v>
      </c>
      <c r="C2499" t="s">
        <v>4725</v>
      </c>
      <c r="D2499" t="s">
        <v>41</v>
      </c>
      <c r="E2499">
        <v>70</v>
      </c>
      <c r="F2499" s="2">
        <v>28523</v>
      </c>
      <c r="G2499" t="s">
        <v>253</v>
      </c>
      <c r="H2499" t="s">
        <v>46</v>
      </c>
      <c r="I2499" t="s">
        <v>47</v>
      </c>
      <c r="J2499" t="s">
        <v>24</v>
      </c>
      <c r="K2499" t="s">
        <v>38</v>
      </c>
      <c r="L2499">
        <v>8</v>
      </c>
    </row>
    <row r="2500" spans="1:12" x14ac:dyDescent="0.2">
      <c r="A2500">
        <v>2499</v>
      </c>
      <c r="B2500" t="s">
        <v>683</v>
      </c>
      <c r="C2500" t="s">
        <v>4726</v>
      </c>
      <c r="D2500" t="s">
        <v>41</v>
      </c>
      <c r="E2500">
        <v>77</v>
      </c>
      <c r="F2500" s="2">
        <v>26906</v>
      </c>
      <c r="G2500" t="s">
        <v>1868</v>
      </c>
      <c r="H2500" t="s">
        <v>46</v>
      </c>
      <c r="I2500" t="s">
        <v>23</v>
      </c>
      <c r="J2500" t="s">
        <v>24</v>
      </c>
      <c r="K2500" t="s">
        <v>38</v>
      </c>
      <c r="L2500">
        <v>14</v>
      </c>
    </row>
    <row r="2501" spans="1:12" x14ac:dyDescent="0.2">
      <c r="A2501">
        <v>2500</v>
      </c>
      <c r="B2501" t="s">
        <v>4727</v>
      </c>
      <c r="C2501" t="s">
        <v>4728</v>
      </c>
      <c r="D2501" t="s">
        <v>41</v>
      </c>
      <c r="E2501">
        <v>35</v>
      </c>
      <c r="F2501" s="2">
        <v>21172</v>
      </c>
      <c r="G2501" t="s">
        <v>386</v>
      </c>
      <c r="H2501" t="s">
        <v>34</v>
      </c>
      <c r="I2501" t="s">
        <v>47</v>
      </c>
      <c r="J2501" t="s">
        <v>24</v>
      </c>
      <c r="K2501" t="s">
        <v>25</v>
      </c>
      <c r="L2501">
        <v>17</v>
      </c>
    </row>
    <row r="2502" spans="1:12" x14ac:dyDescent="0.2">
      <c r="A2502">
        <v>2501</v>
      </c>
      <c r="B2502" t="s">
        <v>4729</v>
      </c>
      <c r="C2502" t="s">
        <v>4730</v>
      </c>
      <c r="D2502" t="s">
        <v>41</v>
      </c>
      <c r="E2502">
        <v>80</v>
      </c>
      <c r="F2502" s="2">
        <v>26126</v>
      </c>
      <c r="G2502" t="s">
        <v>559</v>
      </c>
      <c r="H2502" t="s">
        <v>30</v>
      </c>
      <c r="I2502" t="s">
        <v>23</v>
      </c>
      <c r="J2502" t="s">
        <v>24</v>
      </c>
      <c r="K2502" t="s">
        <v>25</v>
      </c>
      <c r="L2502">
        <v>10</v>
      </c>
    </row>
    <row r="2503" spans="1:12" x14ac:dyDescent="0.2">
      <c r="A2503">
        <v>2502</v>
      </c>
      <c r="B2503" t="s">
        <v>4731</v>
      </c>
      <c r="C2503" t="s">
        <v>4732</v>
      </c>
      <c r="D2503" t="s">
        <v>41</v>
      </c>
      <c r="E2503">
        <v>6</v>
      </c>
      <c r="F2503" s="2">
        <v>23612</v>
      </c>
      <c r="G2503" t="s">
        <v>501</v>
      </c>
      <c r="H2503" t="s">
        <v>65</v>
      </c>
      <c r="I2503" t="s">
        <v>23</v>
      </c>
      <c r="J2503" t="s">
        <v>24</v>
      </c>
      <c r="K2503" t="s">
        <v>25</v>
      </c>
      <c r="L2503">
        <v>11</v>
      </c>
    </row>
    <row r="2504" spans="1:12" x14ac:dyDescent="0.2">
      <c r="A2504">
        <v>2503</v>
      </c>
      <c r="B2504" t="s">
        <v>4733</v>
      </c>
      <c r="C2504" t="s">
        <v>4734</v>
      </c>
      <c r="D2504" t="s">
        <v>28</v>
      </c>
      <c r="E2504">
        <v>80</v>
      </c>
      <c r="F2504" s="2">
        <v>24669</v>
      </c>
      <c r="G2504" t="s">
        <v>746</v>
      </c>
      <c r="H2504" t="s">
        <v>22</v>
      </c>
      <c r="I2504" t="s">
        <v>43</v>
      </c>
      <c r="J2504" t="s">
        <v>24</v>
      </c>
      <c r="K2504" t="s">
        <v>25</v>
      </c>
      <c r="L2504">
        <v>10</v>
      </c>
    </row>
    <row r="2505" spans="1:12" x14ac:dyDescent="0.2">
      <c r="A2505">
        <v>2504</v>
      </c>
      <c r="B2505" t="s">
        <v>4735</v>
      </c>
      <c r="C2505" t="s">
        <v>4736</v>
      </c>
      <c r="D2505" t="s">
        <v>28</v>
      </c>
      <c r="E2505">
        <v>52</v>
      </c>
      <c r="F2505" s="2">
        <v>36645</v>
      </c>
      <c r="G2505" t="s">
        <v>36</v>
      </c>
      <c r="H2505" t="s">
        <v>34</v>
      </c>
      <c r="I2505" t="s">
        <v>23</v>
      </c>
      <c r="J2505" t="s">
        <v>24</v>
      </c>
      <c r="K2505" t="s">
        <v>38</v>
      </c>
      <c r="L2505">
        <v>2</v>
      </c>
    </row>
    <row r="2506" spans="1:12" x14ac:dyDescent="0.2">
      <c r="A2506">
        <v>2505</v>
      </c>
      <c r="B2506" t="s">
        <v>4737</v>
      </c>
      <c r="C2506" t="s">
        <v>4738</v>
      </c>
      <c r="D2506" t="s">
        <v>41</v>
      </c>
      <c r="E2506">
        <v>45</v>
      </c>
      <c r="F2506" s="2">
        <v>29458</v>
      </c>
      <c r="G2506" t="s">
        <v>553</v>
      </c>
      <c r="H2506" t="s">
        <v>30</v>
      </c>
      <c r="I2506" t="s">
        <v>47</v>
      </c>
      <c r="J2506" t="s">
        <v>24</v>
      </c>
      <c r="K2506" t="s">
        <v>38</v>
      </c>
      <c r="L2506">
        <v>3</v>
      </c>
    </row>
    <row r="2507" spans="1:12" x14ac:dyDescent="0.2">
      <c r="A2507">
        <v>2506</v>
      </c>
      <c r="B2507" t="s">
        <v>4739</v>
      </c>
      <c r="C2507" t="s">
        <v>4740</v>
      </c>
      <c r="D2507" t="s">
        <v>41</v>
      </c>
      <c r="E2507">
        <v>97</v>
      </c>
      <c r="F2507" s="2">
        <v>20109</v>
      </c>
      <c r="G2507" t="s">
        <v>36</v>
      </c>
      <c r="H2507" t="s">
        <v>22</v>
      </c>
      <c r="I2507" t="s">
        <v>43</v>
      </c>
      <c r="J2507" t="s">
        <v>24</v>
      </c>
      <c r="K2507" t="s">
        <v>38</v>
      </c>
      <c r="L2507">
        <v>9</v>
      </c>
    </row>
    <row r="2508" spans="1:12" x14ac:dyDescent="0.2">
      <c r="A2508">
        <v>2507</v>
      </c>
      <c r="B2508" t="s">
        <v>4741</v>
      </c>
      <c r="C2508" t="s">
        <v>4742</v>
      </c>
      <c r="D2508" t="s">
        <v>41</v>
      </c>
      <c r="E2508">
        <v>77</v>
      </c>
      <c r="F2508" s="2">
        <v>31588</v>
      </c>
      <c r="G2508" t="s">
        <v>1750</v>
      </c>
      <c r="H2508" t="s">
        <v>22</v>
      </c>
      <c r="I2508" t="s">
        <v>43</v>
      </c>
      <c r="J2508" t="s">
        <v>24</v>
      </c>
      <c r="K2508" t="s">
        <v>25</v>
      </c>
      <c r="L2508">
        <v>8</v>
      </c>
    </row>
    <row r="2509" spans="1:12" x14ac:dyDescent="0.2">
      <c r="A2509">
        <v>2508</v>
      </c>
      <c r="B2509" t="s">
        <v>4743</v>
      </c>
      <c r="C2509" t="s">
        <v>4744</v>
      </c>
      <c r="D2509" t="s">
        <v>28</v>
      </c>
      <c r="E2509">
        <v>98</v>
      </c>
      <c r="F2509" s="2">
        <v>35373</v>
      </c>
      <c r="G2509" t="s">
        <v>131</v>
      </c>
      <c r="H2509" t="s">
        <v>36</v>
      </c>
      <c r="I2509" t="s">
        <v>23</v>
      </c>
      <c r="J2509" t="s">
        <v>24</v>
      </c>
      <c r="K2509" t="s">
        <v>38</v>
      </c>
      <c r="L2509">
        <v>3</v>
      </c>
    </row>
    <row r="2510" spans="1:12" x14ac:dyDescent="0.2">
      <c r="A2510">
        <v>2509</v>
      </c>
      <c r="B2510" t="s">
        <v>4745</v>
      </c>
      <c r="C2510" t="s">
        <v>4746</v>
      </c>
      <c r="D2510" t="s">
        <v>28</v>
      </c>
      <c r="E2510">
        <v>99</v>
      </c>
      <c r="F2510" s="2">
        <v>26121</v>
      </c>
      <c r="G2510" t="s">
        <v>1049</v>
      </c>
      <c r="H2510" t="s">
        <v>30</v>
      </c>
      <c r="I2510" t="s">
        <v>23</v>
      </c>
      <c r="J2510" t="s">
        <v>24</v>
      </c>
      <c r="K2510" t="s">
        <v>38</v>
      </c>
      <c r="L2510">
        <v>7</v>
      </c>
    </row>
    <row r="2511" spans="1:12" x14ac:dyDescent="0.2">
      <c r="A2511">
        <v>2510</v>
      </c>
      <c r="B2511" t="s">
        <v>4747</v>
      </c>
      <c r="C2511" t="s">
        <v>4748</v>
      </c>
      <c r="D2511" t="s">
        <v>28</v>
      </c>
      <c r="E2511">
        <v>43</v>
      </c>
      <c r="F2511" s="2">
        <v>26764</v>
      </c>
      <c r="G2511" t="s">
        <v>830</v>
      </c>
      <c r="H2511" t="s">
        <v>65</v>
      </c>
      <c r="I2511" t="s">
        <v>23</v>
      </c>
      <c r="J2511" t="s">
        <v>24</v>
      </c>
      <c r="K2511" t="s">
        <v>25</v>
      </c>
      <c r="L2511">
        <v>7</v>
      </c>
    </row>
    <row r="2512" spans="1:12" x14ac:dyDescent="0.2">
      <c r="A2512">
        <v>2511</v>
      </c>
      <c r="B2512" t="s">
        <v>4749</v>
      </c>
      <c r="C2512" t="s">
        <v>4750</v>
      </c>
      <c r="D2512" t="s">
        <v>28</v>
      </c>
      <c r="E2512">
        <v>20</v>
      </c>
      <c r="F2512" s="2">
        <v>33431</v>
      </c>
      <c r="G2512" t="s">
        <v>634</v>
      </c>
      <c r="H2512" t="s">
        <v>30</v>
      </c>
      <c r="I2512" t="s">
        <v>23</v>
      </c>
      <c r="J2512" t="s">
        <v>24</v>
      </c>
      <c r="K2512" t="s">
        <v>25</v>
      </c>
      <c r="L2512">
        <v>4</v>
      </c>
    </row>
    <row r="2513" spans="1:12" x14ac:dyDescent="0.2">
      <c r="A2513">
        <v>2512</v>
      </c>
      <c r="B2513" t="s">
        <v>4140</v>
      </c>
      <c r="C2513" t="s">
        <v>4751</v>
      </c>
      <c r="D2513" t="s">
        <v>28</v>
      </c>
      <c r="E2513">
        <v>3</v>
      </c>
      <c r="F2513" s="2">
        <v>24980</v>
      </c>
      <c r="G2513" t="s">
        <v>1305</v>
      </c>
      <c r="H2513" t="s">
        <v>36</v>
      </c>
      <c r="I2513" t="s">
        <v>47</v>
      </c>
      <c r="J2513" t="s">
        <v>24</v>
      </c>
      <c r="K2513" t="s">
        <v>25</v>
      </c>
      <c r="L2513">
        <v>19</v>
      </c>
    </row>
    <row r="2514" spans="1:12" x14ac:dyDescent="0.2">
      <c r="A2514">
        <v>2513</v>
      </c>
      <c r="B2514" t="s">
        <v>4752</v>
      </c>
      <c r="C2514" t="s">
        <v>4753</v>
      </c>
      <c r="D2514" t="s">
        <v>28</v>
      </c>
      <c r="E2514">
        <v>55</v>
      </c>
      <c r="F2514" s="2">
        <v>28702</v>
      </c>
      <c r="G2514" t="s">
        <v>454</v>
      </c>
      <c r="H2514" t="s">
        <v>34</v>
      </c>
      <c r="I2514" t="s">
        <v>23</v>
      </c>
      <c r="J2514" t="s">
        <v>24</v>
      </c>
      <c r="K2514" t="s">
        <v>38</v>
      </c>
      <c r="L2514">
        <v>12</v>
      </c>
    </row>
    <row r="2515" spans="1:12" x14ac:dyDescent="0.2">
      <c r="A2515">
        <v>2514</v>
      </c>
      <c r="B2515" t="s">
        <v>4754</v>
      </c>
      <c r="C2515" t="s">
        <v>4755</v>
      </c>
      <c r="D2515" t="s">
        <v>28</v>
      </c>
      <c r="E2515">
        <v>25</v>
      </c>
      <c r="F2515" s="2">
        <v>27617</v>
      </c>
      <c r="G2515" t="s">
        <v>161</v>
      </c>
      <c r="H2515" t="s">
        <v>30</v>
      </c>
      <c r="I2515" t="s">
        <v>47</v>
      </c>
      <c r="J2515" t="s">
        <v>24</v>
      </c>
      <c r="K2515" t="s">
        <v>25</v>
      </c>
      <c r="L2515">
        <v>17</v>
      </c>
    </row>
    <row r="2516" spans="1:12" x14ac:dyDescent="0.2">
      <c r="A2516">
        <v>2515</v>
      </c>
      <c r="B2516" t="s">
        <v>4756</v>
      </c>
      <c r="D2516" t="s">
        <v>41</v>
      </c>
      <c r="E2516">
        <v>24</v>
      </c>
      <c r="F2516" s="2">
        <v>34765</v>
      </c>
      <c r="G2516" t="s">
        <v>36</v>
      </c>
      <c r="H2516" t="s">
        <v>46</v>
      </c>
      <c r="I2516" t="s">
        <v>43</v>
      </c>
      <c r="J2516" t="s">
        <v>24</v>
      </c>
      <c r="K2516" t="s">
        <v>25</v>
      </c>
      <c r="L2516">
        <v>3</v>
      </c>
    </row>
    <row r="2517" spans="1:12" x14ac:dyDescent="0.2">
      <c r="A2517">
        <v>2516</v>
      </c>
      <c r="B2517" t="s">
        <v>4757</v>
      </c>
      <c r="C2517" t="s">
        <v>4758</v>
      </c>
      <c r="D2517" t="s">
        <v>41</v>
      </c>
      <c r="E2517">
        <v>42</v>
      </c>
      <c r="F2517" s="2">
        <v>24619</v>
      </c>
      <c r="G2517" t="s">
        <v>166</v>
      </c>
      <c r="H2517" t="s">
        <v>22</v>
      </c>
      <c r="I2517" t="s">
        <v>23</v>
      </c>
      <c r="J2517" t="s">
        <v>24</v>
      </c>
      <c r="K2517" t="s">
        <v>38</v>
      </c>
      <c r="L2517">
        <v>19</v>
      </c>
    </row>
    <row r="2518" spans="1:12" x14ac:dyDescent="0.2">
      <c r="A2518">
        <v>2517</v>
      </c>
      <c r="B2518" t="s">
        <v>4759</v>
      </c>
      <c r="C2518" t="s">
        <v>4760</v>
      </c>
      <c r="D2518" t="s">
        <v>41</v>
      </c>
      <c r="E2518">
        <v>1</v>
      </c>
      <c r="F2518" s="2">
        <v>28782</v>
      </c>
      <c r="G2518" t="s">
        <v>108</v>
      </c>
      <c r="H2518" t="s">
        <v>22</v>
      </c>
      <c r="I2518" t="s">
        <v>23</v>
      </c>
      <c r="J2518" t="s">
        <v>24</v>
      </c>
      <c r="K2518" t="s">
        <v>25</v>
      </c>
      <c r="L2518">
        <v>9</v>
      </c>
    </row>
    <row r="2519" spans="1:12" x14ac:dyDescent="0.2">
      <c r="A2519">
        <v>2518</v>
      </c>
      <c r="B2519" t="s">
        <v>4761</v>
      </c>
      <c r="C2519" t="s">
        <v>4440</v>
      </c>
      <c r="D2519" t="s">
        <v>41</v>
      </c>
      <c r="E2519">
        <v>53</v>
      </c>
      <c r="F2519" s="2">
        <v>19958</v>
      </c>
      <c r="G2519" t="s">
        <v>33</v>
      </c>
      <c r="H2519" t="s">
        <v>36</v>
      </c>
      <c r="I2519" t="s">
        <v>23</v>
      </c>
      <c r="J2519" t="s">
        <v>24</v>
      </c>
      <c r="K2519" t="s">
        <v>25</v>
      </c>
      <c r="L2519">
        <v>19</v>
      </c>
    </row>
    <row r="2520" spans="1:12" x14ac:dyDescent="0.2">
      <c r="A2520">
        <v>2519</v>
      </c>
      <c r="B2520" t="s">
        <v>4762</v>
      </c>
      <c r="C2520" t="s">
        <v>4763</v>
      </c>
      <c r="D2520" t="s">
        <v>28</v>
      </c>
      <c r="E2520">
        <v>76</v>
      </c>
      <c r="F2520" s="2">
        <v>29145</v>
      </c>
      <c r="G2520" t="s">
        <v>386</v>
      </c>
      <c r="H2520" t="s">
        <v>65</v>
      </c>
      <c r="I2520" t="s">
        <v>23</v>
      </c>
      <c r="J2520" t="s">
        <v>24</v>
      </c>
      <c r="K2520" t="s">
        <v>25</v>
      </c>
      <c r="L2520">
        <v>5</v>
      </c>
    </row>
    <row r="2521" spans="1:12" x14ac:dyDescent="0.2">
      <c r="A2521">
        <v>2520</v>
      </c>
      <c r="B2521" t="s">
        <v>4764</v>
      </c>
      <c r="C2521" t="s">
        <v>4765</v>
      </c>
      <c r="D2521" t="s">
        <v>28</v>
      </c>
      <c r="E2521">
        <v>71</v>
      </c>
      <c r="F2521" s="2">
        <v>27176</v>
      </c>
      <c r="G2521" t="s">
        <v>153</v>
      </c>
      <c r="H2521" t="s">
        <v>46</v>
      </c>
      <c r="I2521" t="s">
        <v>43</v>
      </c>
      <c r="J2521" t="s">
        <v>24</v>
      </c>
      <c r="K2521" t="s">
        <v>25</v>
      </c>
      <c r="L2521">
        <v>10</v>
      </c>
    </row>
    <row r="2522" spans="1:12" x14ac:dyDescent="0.2">
      <c r="A2522">
        <v>2521</v>
      </c>
      <c r="B2522" t="s">
        <v>4766</v>
      </c>
      <c r="C2522" t="s">
        <v>4767</v>
      </c>
      <c r="D2522" t="s">
        <v>41</v>
      </c>
      <c r="E2522">
        <v>35</v>
      </c>
      <c r="F2522" s="2">
        <v>36401</v>
      </c>
      <c r="G2522" t="s">
        <v>372</v>
      </c>
      <c r="H2522" t="s">
        <v>65</v>
      </c>
      <c r="I2522" t="s">
        <v>47</v>
      </c>
      <c r="J2522" t="s">
        <v>24</v>
      </c>
      <c r="K2522" t="s">
        <v>25</v>
      </c>
      <c r="L2522">
        <v>3</v>
      </c>
    </row>
    <row r="2523" spans="1:12" x14ac:dyDescent="0.2">
      <c r="A2523">
        <v>2522</v>
      </c>
      <c r="B2523" t="s">
        <v>1558</v>
      </c>
      <c r="C2523" t="s">
        <v>4768</v>
      </c>
      <c r="D2523" t="s">
        <v>28</v>
      </c>
      <c r="E2523">
        <v>42</v>
      </c>
      <c r="F2523" s="2">
        <v>28159</v>
      </c>
      <c r="G2523" t="s">
        <v>36</v>
      </c>
      <c r="H2523" t="s">
        <v>36</v>
      </c>
      <c r="I2523" t="s">
        <v>47</v>
      </c>
      <c r="J2523" t="s">
        <v>24</v>
      </c>
      <c r="K2523" t="s">
        <v>38</v>
      </c>
      <c r="L2523">
        <v>14</v>
      </c>
    </row>
    <row r="2524" spans="1:12" x14ac:dyDescent="0.2">
      <c r="A2524">
        <v>2523</v>
      </c>
      <c r="B2524" t="s">
        <v>1039</v>
      </c>
      <c r="C2524" t="s">
        <v>4769</v>
      </c>
      <c r="D2524" t="s">
        <v>41</v>
      </c>
      <c r="E2524">
        <v>28</v>
      </c>
      <c r="F2524" s="2">
        <v>22583</v>
      </c>
      <c r="G2524" t="s">
        <v>553</v>
      </c>
      <c r="H2524" t="s">
        <v>30</v>
      </c>
      <c r="I2524" t="s">
        <v>23</v>
      </c>
      <c r="J2524" t="s">
        <v>24</v>
      </c>
      <c r="K2524" t="s">
        <v>25</v>
      </c>
      <c r="L2524">
        <v>9</v>
      </c>
    </row>
    <row r="2525" spans="1:12" x14ac:dyDescent="0.2">
      <c r="A2525">
        <v>2524</v>
      </c>
      <c r="B2525" t="s">
        <v>4752</v>
      </c>
      <c r="C2525" t="s">
        <v>4770</v>
      </c>
      <c r="D2525" t="s">
        <v>28</v>
      </c>
      <c r="E2525">
        <v>84</v>
      </c>
      <c r="F2525" s="2">
        <v>25352</v>
      </c>
      <c r="G2525" t="s">
        <v>1049</v>
      </c>
      <c r="H2525" t="s">
        <v>46</v>
      </c>
      <c r="I2525" t="s">
        <v>23</v>
      </c>
      <c r="J2525" t="s">
        <v>24</v>
      </c>
      <c r="K2525" t="s">
        <v>25</v>
      </c>
      <c r="L2525">
        <v>8</v>
      </c>
    </row>
    <row r="2526" spans="1:12" x14ac:dyDescent="0.2">
      <c r="A2526">
        <v>2525</v>
      </c>
      <c r="B2526" t="s">
        <v>4771</v>
      </c>
      <c r="C2526" t="s">
        <v>4772</v>
      </c>
      <c r="D2526" t="s">
        <v>28</v>
      </c>
      <c r="E2526">
        <v>25</v>
      </c>
      <c r="F2526" s="2">
        <v>33880</v>
      </c>
      <c r="G2526" t="s">
        <v>420</v>
      </c>
      <c r="H2526" t="s">
        <v>30</v>
      </c>
      <c r="I2526" t="s">
        <v>23</v>
      </c>
      <c r="J2526" t="s">
        <v>24</v>
      </c>
      <c r="K2526" t="s">
        <v>38</v>
      </c>
      <c r="L2526">
        <v>8</v>
      </c>
    </row>
    <row r="2527" spans="1:12" x14ac:dyDescent="0.2">
      <c r="A2527">
        <v>2526</v>
      </c>
      <c r="B2527" t="s">
        <v>1634</v>
      </c>
      <c r="C2527" t="s">
        <v>4773</v>
      </c>
      <c r="D2527" t="s">
        <v>28</v>
      </c>
      <c r="E2527">
        <v>89</v>
      </c>
      <c r="F2527" s="2">
        <v>25235</v>
      </c>
      <c r="G2527" t="s">
        <v>181</v>
      </c>
      <c r="H2527" t="s">
        <v>65</v>
      </c>
      <c r="I2527" t="s">
        <v>23</v>
      </c>
      <c r="J2527" t="s">
        <v>24</v>
      </c>
      <c r="K2527" t="s">
        <v>38</v>
      </c>
      <c r="L2527">
        <v>8</v>
      </c>
    </row>
    <row r="2528" spans="1:12" x14ac:dyDescent="0.2">
      <c r="A2528">
        <v>2527</v>
      </c>
      <c r="B2528" t="s">
        <v>4774</v>
      </c>
      <c r="C2528" t="s">
        <v>4775</v>
      </c>
      <c r="D2528" t="s">
        <v>41</v>
      </c>
      <c r="E2528">
        <v>60</v>
      </c>
      <c r="F2528" s="2">
        <v>29421</v>
      </c>
      <c r="G2528" t="s">
        <v>634</v>
      </c>
      <c r="H2528" t="s">
        <v>36</v>
      </c>
      <c r="I2528" t="s">
        <v>43</v>
      </c>
      <c r="J2528" t="s">
        <v>24</v>
      </c>
      <c r="K2528" t="s">
        <v>25</v>
      </c>
      <c r="L2528">
        <v>16</v>
      </c>
    </row>
    <row r="2529" spans="1:12" x14ac:dyDescent="0.2">
      <c r="A2529">
        <v>2528</v>
      </c>
      <c r="B2529" t="s">
        <v>1261</v>
      </c>
      <c r="C2529" t="s">
        <v>4776</v>
      </c>
      <c r="D2529" t="s">
        <v>28</v>
      </c>
      <c r="E2529">
        <v>81</v>
      </c>
      <c r="F2529" s="2">
        <v>28756</v>
      </c>
      <c r="G2529" t="s">
        <v>42</v>
      </c>
      <c r="H2529" t="s">
        <v>30</v>
      </c>
      <c r="I2529" t="s">
        <v>43</v>
      </c>
      <c r="J2529" t="s">
        <v>24</v>
      </c>
      <c r="K2529" t="s">
        <v>38</v>
      </c>
      <c r="L2529">
        <v>15</v>
      </c>
    </row>
    <row r="2530" spans="1:12" x14ac:dyDescent="0.2">
      <c r="A2530">
        <v>2529</v>
      </c>
      <c r="B2530" t="s">
        <v>4777</v>
      </c>
      <c r="C2530" t="s">
        <v>4778</v>
      </c>
      <c r="D2530" t="s">
        <v>28</v>
      </c>
      <c r="E2530">
        <v>81</v>
      </c>
      <c r="F2530" s="2">
        <v>19855</v>
      </c>
      <c r="G2530" t="s">
        <v>402</v>
      </c>
      <c r="H2530" t="s">
        <v>65</v>
      </c>
      <c r="I2530" t="s">
        <v>47</v>
      </c>
      <c r="J2530" t="s">
        <v>24</v>
      </c>
      <c r="K2530" t="s">
        <v>25</v>
      </c>
      <c r="L2530">
        <v>10</v>
      </c>
    </row>
    <row r="2531" spans="1:12" x14ac:dyDescent="0.2">
      <c r="A2531">
        <v>2530</v>
      </c>
      <c r="B2531" t="s">
        <v>4373</v>
      </c>
      <c r="C2531" t="s">
        <v>1943</v>
      </c>
      <c r="D2531" t="s">
        <v>41</v>
      </c>
      <c r="E2531">
        <v>63</v>
      </c>
      <c r="F2531" s="2">
        <v>22131</v>
      </c>
      <c r="G2531" t="s">
        <v>55</v>
      </c>
      <c r="H2531" t="s">
        <v>34</v>
      </c>
      <c r="I2531" t="s">
        <v>23</v>
      </c>
      <c r="J2531" t="s">
        <v>24</v>
      </c>
      <c r="K2531" t="s">
        <v>25</v>
      </c>
      <c r="L2531">
        <v>18</v>
      </c>
    </row>
    <row r="2532" spans="1:12" x14ac:dyDescent="0.2">
      <c r="A2532">
        <v>2531</v>
      </c>
      <c r="B2532" t="s">
        <v>4326</v>
      </c>
      <c r="C2532" t="s">
        <v>4779</v>
      </c>
      <c r="D2532" t="s">
        <v>28</v>
      </c>
      <c r="E2532">
        <v>48</v>
      </c>
      <c r="F2532" s="2">
        <v>29818</v>
      </c>
      <c r="G2532" t="s">
        <v>230</v>
      </c>
      <c r="H2532" t="s">
        <v>34</v>
      </c>
      <c r="I2532" t="s">
        <v>47</v>
      </c>
      <c r="J2532" t="s">
        <v>24</v>
      </c>
      <c r="K2532" t="s">
        <v>25</v>
      </c>
      <c r="L2532">
        <v>8</v>
      </c>
    </row>
    <row r="2533" spans="1:12" x14ac:dyDescent="0.2">
      <c r="A2533">
        <v>2532</v>
      </c>
      <c r="B2533" t="s">
        <v>4780</v>
      </c>
      <c r="C2533" t="s">
        <v>4781</v>
      </c>
      <c r="D2533" t="s">
        <v>41</v>
      </c>
      <c r="E2533">
        <v>27</v>
      </c>
      <c r="F2533" s="2">
        <v>25324</v>
      </c>
      <c r="G2533" t="s">
        <v>36</v>
      </c>
      <c r="H2533" t="s">
        <v>65</v>
      </c>
      <c r="I2533" t="s">
        <v>23</v>
      </c>
      <c r="J2533" t="s">
        <v>24</v>
      </c>
      <c r="K2533" t="s">
        <v>38</v>
      </c>
      <c r="L2533">
        <v>11</v>
      </c>
    </row>
    <row r="2534" spans="1:12" x14ac:dyDescent="0.2">
      <c r="A2534">
        <v>2533</v>
      </c>
      <c r="B2534" t="s">
        <v>4782</v>
      </c>
      <c r="C2534" t="s">
        <v>4783</v>
      </c>
      <c r="D2534" t="s">
        <v>28</v>
      </c>
      <c r="E2534">
        <v>11</v>
      </c>
      <c r="F2534" s="2">
        <v>34176</v>
      </c>
      <c r="G2534" t="s">
        <v>271</v>
      </c>
      <c r="H2534" t="s">
        <v>22</v>
      </c>
      <c r="I2534" t="s">
        <v>43</v>
      </c>
      <c r="J2534" t="s">
        <v>24</v>
      </c>
      <c r="K2534" t="s">
        <v>25</v>
      </c>
      <c r="L2534">
        <v>5</v>
      </c>
    </row>
    <row r="2535" spans="1:12" x14ac:dyDescent="0.2">
      <c r="A2535">
        <v>2534</v>
      </c>
      <c r="B2535" t="s">
        <v>4784</v>
      </c>
      <c r="C2535" t="s">
        <v>722</v>
      </c>
      <c r="D2535" t="s">
        <v>41</v>
      </c>
      <c r="E2535">
        <v>70</v>
      </c>
      <c r="F2535" s="2">
        <v>23914</v>
      </c>
      <c r="G2535" t="s">
        <v>225</v>
      </c>
      <c r="H2535" t="s">
        <v>65</v>
      </c>
      <c r="I2535" t="s">
        <v>43</v>
      </c>
      <c r="J2535" t="s">
        <v>24</v>
      </c>
      <c r="K2535" t="s">
        <v>25</v>
      </c>
      <c r="L2535">
        <v>12</v>
      </c>
    </row>
    <row r="2536" spans="1:12" x14ac:dyDescent="0.2">
      <c r="A2536">
        <v>2535</v>
      </c>
      <c r="B2536" t="s">
        <v>2402</v>
      </c>
      <c r="C2536" t="s">
        <v>4785</v>
      </c>
      <c r="D2536" t="s">
        <v>28</v>
      </c>
      <c r="E2536">
        <v>53</v>
      </c>
      <c r="F2536" s="2">
        <v>29818</v>
      </c>
      <c r="G2536" t="s">
        <v>153</v>
      </c>
      <c r="H2536" t="s">
        <v>30</v>
      </c>
      <c r="I2536" t="s">
        <v>43</v>
      </c>
      <c r="J2536" t="s">
        <v>24</v>
      </c>
      <c r="K2536" t="s">
        <v>38</v>
      </c>
      <c r="L2536">
        <v>13</v>
      </c>
    </row>
    <row r="2537" spans="1:12" x14ac:dyDescent="0.2">
      <c r="A2537">
        <v>2536</v>
      </c>
      <c r="B2537" t="s">
        <v>3425</v>
      </c>
      <c r="C2537" t="s">
        <v>4786</v>
      </c>
      <c r="D2537" t="s">
        <v>41</v>
      </c>
      <c r="E2537">
        <v>71</v>
      </c>
      <c r="F2537" s="2">
        <v>23538</v>
      </c>
      <c r="G2537" t="s">
        <v>344</v>
      </c>
      <c r="H2537" t="s">
        <v>22</v>
      </c>
      <c r="I2537" t="s">
        <v>23</v>
      </c>
      <c r="J2537" t="s">
        <v>24</v>
      </c>
      <c r="K2537" t="s">
        <v>25</v>
      </c>
      <c r="L2537">
        <v>16</v>
      </c>
    </row>
    <row r="2538" spans="1:12" x14ac:dyDescent="0.2">
      <c r="A2538">
        <v>2537</v>
      </c>
      <c r="B2538" t="s">
        <v>4787</v>
      </c>
      <c r="C2538" t="s">
        <v>4788</v>
      </c>
      <c r="D2538" t="s">
        <v>41</v>
      </c>
      <c r="E2538">
        <v>8</v>
      </c>
      <c r="F2538" s="2">
        <v>32757</v>
      </c>
      <c r="G2538" t="s">
        <v>59</v>
      </c>
      <c r="H2538" t="s">
        <v>36</v>
      </c>
      <c r="I2538" t="s">
        <v>43</v>
      </c>
      <c r="J2538" t="s">
        <v>24</v>
      </c>
      <c r="K2538" t="s">
        <v>25</v>
      </c>
      <c r="L2538">
        <v>12</v>
      </c>
    </row>
    <row r="2539" spans="1:12" x14ac:dyDescent="0.2">
      <c r="A2539">
        <v>2538</v>
      </c>
      <c r="B2539" t="s">
        <v>4789</v>
      </c>
      <c r="C2539" t="s">
        <v>4790</v>
      </c>
      <c r="D2539" t="s">
        <v>41</v>
      </c>
      <c r="E2539">
        <v>13</v>
      </c>
      <c r="F2539" s="2">
        <v>21572</v>
      </c>
      <c r="G2539" t="s">
        <v>36</v>
      </c>
      <c r="H2539" t="s">
        <v>36</v>
      </c>
      <c r="I2539" t="s">
        <v>47</v>
      </c>
      <c r="J2539" t="s">
        <v>24</v>
      </c>
      <c r="K2539" t="s">
        <v>25</v>
      </c>
      <c r="L2539">
        <v>20</v>
      </c>
    </row>
    <row r="2540" spans="1:12" x14ac:dyDescent="0.2">
      <c r="A2540">
        <v>2539</v>
      </c>
      <c r="B2540" t="s">
        <v>4791</v>
      </c>
      <c r="C2540" t="s">
        <v>4792</v>
      </c>
      <c r="D2540" t="s">
        <v>28</v>
      </c>
      <c r="E2540">
        <v>68</v>
      </c>
      <c r="F2540" s="2">
        <v>24584</v>
      </c>
      <c r="G2540" t="s">
        <v>64</v>
      </c>
      <c r="H2540" t="s">
        <v>65</v>
      </c>
      <c r="I2540" t="s">
        <v>43</v>
      </c>
      <c r="J2540" t="s">
        <v>24</v>
      </c>
      <c r="K2540" t="s">
        <v>25</v>
      </c>
      <c r="L2540">
        <v>12</v>
      </c>
    </row>
    <row r="2541" spans="1:12" x14ac:dyDescent="0.2">
      <c r="A2541">
        <v>2540</v>
      </c>
      <c r="B2541" t="s">
        <v>4793</v>
      </c>
      <c r="D2541" t="s">
        <v>128</v>
      </c>
      <c r="E2541">
        <v>14</v>
      </c>
      <c r="F2541" s="2"/>
      <c r="G2541" t="s">
        <v>21</v>
      </c>
      <c r="H2541" t="s">
        <v>37</v>
      </c>
      <c r="I2541" t="s">
        <v>23</v>
      </c>
      <c r="J2541" t="s">
        <v>24</v>
      </c>
      <c r="K2541" t="s">
        <v>25</v>
      </c>
    </row>
    <row r="2542" spans="1:12" x14ac:dyDescent="0.2">
      <c r="A2542">
        <v>2541</v>
      </c>
      <c r="B2542" t="s">
        <v>2796</v>
      </c>
      <c r="C2542" t="s">
        <v>4794</v>
      </c>
      <c r="D2542" t="s">
        <v>28</v>
      </c>
      <c r="E2542">
        <v>17</v>
      </c>
      <c r="F2542" s="2">
        <v>36599</v>
      </c>
      <c r="G2542" t="s">
        <v>1308</v>
      </c>
      <c r="H2542" t="s">
        <v>30</v>
      </c>
      <c r="I2542" t="s">
        <v>47</v>
      </c>
      <c r="J2542" t="s">
        <v>24</v>
      </c>
      <c r="K2542" t="s">
        <v>25</v>
      </c>
      <c r="L2542">
        <v>2</v>
      </c>
    </row>
    <row r="2543" spans="1:12" x14ac:dyDescent="0.2">
      <c r="A2543">
        <v>2542</v>
      </c>
      <c r="B2543" t="s">
        <v>4795</v>
      </c>
      <c r="C2543" t="s">
        <v>4796</v>
      </c>
      <c r="D2543" t="s">
        <v>41</v>
      </c>
      <c r="E2543">
        <v>43</v>
      </c>
      <c r="F2543" s="2">
        <v>24177</v>
      </c>
      <c r="G2543" t="s">
        <v>1365</v>
      </c>
      <c r="H2543" t="s">
        <v>34</v>
      </c>
      <c r="I2543" t="s">
        <v>43</v>
      </c>
      <c r="J2543" t="s">
        <v>24</v>
      </c>
      <c r="K2543" t="s">
        <v>25</v>
      </c>
      <c r="L2543">
        <v>12</v>
      </c>
    </row>
    <row r="2544" spans="1:12" x14ac:dyDescent="0.2">
      <c r="A2544">
        <v>2543</v>
      </c>
      <c r="B2544" t="s">
        <v>2625</v>
      </c>
      <c r="C2544" t="s">
        <v>4797</v>
      </c>
      <c r="D2544" t="s">
        <v>28</v>
      </c>
      <c r="E2544">
        <v>41</v>
      </c>
      <c r="F2544" s="2">
        <v>36314</v>
      </c>
      <c r="G2544" t="s">
        <v>517</v>
      </c>
      <c r="H2544" t="s">
        <v>36</v>
      </c>
      <c r="I2544" t="s">
        <v>43</v>
      </c>
      <c r="J2544" t="s">
        <v>24</v>
      </c>
      <c r="K2544" t="s">
        <v>38</v>
      </c>
      <c r="L2544">
        <v>2</v>
      </c>
    </row>
    <row r="2545" spans="1:12" x14ac:dyDescent="0.2">
      <c r="A2545">
        <v>2544</v>
      </c>
      <c r="B2545" t="s">
        <v>4798</v>
      </c>
      <c r="C2545" t="s">
        <v>4799</v>
      </c>
      <c r="D2545" t="s">
        <v>28</v>
      </c>
      <c r="E2545">
        <v>73</v>
      </c>
      <c r="F2545" s="2">
        <v>32173</v>
      </c>
      <c r="G2545" t="s">
        <v>553</v>
      </c>
      <c r="H2545" t="s">
        <v>65</v>
      </c>
      <c r="I2545" t="s">
        <v>23</v>
      </c>
      <c r="J2545" t="s">
        <v>24</v>
      </c>
      <c r="K2545" t="s">
        <v>25</v>
      </c>
      <c r="L2545">
        <v>16</v>
      </c>
    </row>
    <row r="2546" spans="1:12" x14ac:dyDescent="0.2">
      <c r="A2546">
        <v>2545</v>
      </c>
      <c r="B2546" t="s">
        <v>4800</v>
      </c>
      <c r="C2546" t="s">
        <v>4801</v>
      </c>
      <c r="D2546" t="s">
        <v>41</v>
      </c>
      <c r="E2546">
        <v>33</v>
      </c>
      <c r="F2546" s="2">
        <v>28591</v>
      </c>
      <c r="G2546" t="s">
        <v>578</v>
      </c>
      <c r="H2546" t="s">
        <v>65</v>
      </c>
      <c r="I2546" t="s">
        <v>23</v>
      </c>
      <c r="J2546" t="s">
        <v>24</v>
      </c>
      <c r="K2546" t="s">
        <v>25</v>
      </c>
      <c r="L2546">
        <v>16</v>
      </c>
    </row>
    <row r="2547" spans="1:12" x14ac:dyDescent="0.2">
      <c r="A2547">
        <v>2546</v>
      </c>
      <c r="B2547" t="s">
        <v>4802</v>
      </c>
      <c r="C2547" t="s">
        <v>4803</v>
      </c>
      <c r="D2547" t="s">
        <v>41</v>
      </c>
      <c r="E2547">
        <v>45</v>
      </c>
      <c r="F2547" s="2">
        <v>29321</v>
      </c>
      <c r="G2547" t="s">
        <v>336</v>
      </c>
      <c r="H2547" t="s">
        <v>65</v>
      </c>
      <c r="I2547" t="s">
        <v>47</v>
      </c>
      <c r="J2547" t="s">
        <v>24</v>
      </c>
      <c r="K2547" t="s">
        <v>38</v>
      </c>
      <c r="L2547">
        <v>11</v>
      </c>
    </row>
    <row r="2548" spans="1:12" x14ac:dyDescent="0.2">
      <c r="A2548">
        <v>2547</v>
      </c>
      <c r="B2548" t="s">
        <v>4804</v>
      </c>
      <c r="C2548" t="s">
        <v>4805</v>
      </c>
      <c r="D2548" t="s">
        <v>41</v>
      </c>
      <c r="E2548">
        <v>91</v>
      </c>
      <c r="F2548" s="2">
        <v>31236</v>
      </c>
      <c r="G2548" t="s">
        <v>137</v>
      </c>
      <c r="H2548" t="s">
        <v>22</v>
      </c>
      <c r="I2548" t="s">
        <v>23</v>
      </c>
      <c r="J2548" t="s">
        <v>24</v>
      </c>
      <c r="K2548" t="s">
        <v>25</v>
      </c>
      <c r="L2548">
        <v>14</v>
      </c>
    </row>
    <row r="2549" spans="1:12" x14ac:dyDescent="0.2">
      <c r="A2549">
        <v>2548</v>
      </c>
      <c r="B2549" t="s">
        <v>4514</v>
      </c>
      <c r="C2549" t="s">
        <v>4806</v>
      </c>
      <c r="D2549" t="s">
        <v>41</v>
      </c>
      <c r="E2549">
        <v>11</v>
      </c>
      <c r="F2549" s="2">
        <v>26144</v>
      </c>
      <c r="G2549" t="s">
        <v>194</v>
      </c>
      <c r="H2549" t="s">
        <v>36</v>
      </c>
      <c r="I2549" t="s">
        <v>23</v>
      </c>
      <c r="J2549" t="s">
        <v>24</v>
      </c>
      <c r="K2549" t="s">
        <v>38</v>
      </c>
      <c r="L2549">
        <v>13</v>
      </c>
    </row>
    <row r="2550" spans="1:12" x14ac:dyDescent="0.2">
      <c r="A2550">
        <v>2549</v>
      </c>
      <c r="B2550" t="s">
        <v>4807</v>
      </c>
      <c r="C2550" t="s">
        <v>4808</v>
      </c>
      <c r="D2550" t="s">
        <v>28</v>
      </c>
      <c r="E2550">
        <v>12</v>
      </c>
      <c r="F2550" s="2">
        <v>36014</v>
      </c>
      <c r="G2550" t="s">
        <v>462</v>
      </c>
      <c r="H2550" t="s">
        <v>22</v>
      </c>
      <c r="I2550" t="s">
        <v>23</v>
      </c>
      <c r="J2550" t="s">
        <v>24</v>
      </c>
      <c r="K2550" t="s">
        <v>25</v>
      </c>
      <c r="L2550">
        <v>4</v>
      </c>
    </row>
    <row r="2551" spans="1:12" x14ac:dyDescent="0.2">
      <c r="A2551">
        <v>2550</v>
      </c>
      <c r="B2551" t="s">
        <v>4809</v>
      </c>
      <c r="C2551" t="s">
        <v>4810</v>
      </c>
      <c r="D2551" t="s">
        <v>28</v>
      </c>
      <c r="E2551">
        <v>34</v>
      </c>
      <c r="F2551" s="2">
        <v>35654</v>
      </c>
      <c r="G2551" t="s">
        <v>462</v>
      </c>
      <c r="H2551" t="s">
        <v>22</v>
      </c>
      <c r="I2551" t="s">
        <v>23</v>
      </c>
      <c r="J2551" t="s">
        <v>24</v>
      </c>
      <c r="K2551" t="s">
        <v>25</v>
      </c>
      <c r="L2551">
        <v>4</v>
      </c>
    </row>
    <row r="2552" spans="1:12" x14ac:dyDescent="0.2">
      <c r="A2552">
        <v>2551</v>
      </c>
      <c r="B2552" t="s">
        <v>4811</v>
      </c>
      <c r="C2552" t="s">
        <v>4812</v>
      </c>
      <c r="D2552" t="s">
        <v>41</v>
      </c>
      <c r="E2552">
        <v>0</v>
      </c>
      <c r="F2552" s="2">
        <v>32060</v>
      </c>
      <c r="G2552" t="s">
        <v>134</v>
      </c>
      <c r="H2552" t="s">
        <v>36</v>
      </c>
      <c r="I2552" t="s">
        <v>23</v>
      </c>
      <c r="J2552" t="s">
        <v>24</v>
      </c>
      <c r="K2552" t="s">
        <v>38</v>
      </c>
      <c r="L2552">
        <v>5</v>
      </c>
    </row>
    <row r="2553" spans="1:12" x14ac:dyDescent="0.2">
      <c r="A2553">
        <v>2552</v>
      </c>
      <c r="B2553" t="s">
        <v>4813</v>
      </c>
      <c r="C2553" t="s">
        <v>4375</v>
      </c>
      <c r="D2553" t="s">
        <v>28</v>
      </c>
      <c r="E2553">
        <v>1</v>
      </c>
      <c r="F2553" s="2">
        <v>26970</v>
      </c>
      <c r="G2553" t="s">
        <v>36</v>
      </c>
      <c r="H2553" t="s">
        <v>65</v>
      </c>
      <c r="I2553" t="s">
        <v>43</v>
      </c>
      <c r="J2553" t="s">
        <v>24</v>
      </c>
      <c r="K2553" t="s">
        <v>25</v>
      </c>
      <c r="L2553">
        <v>17</v>
      </c>
    </row>
    <row r="2554" spans="1:12" x14ac:dyDescent="0.2">
      <c r="A2554">
        <v>2553</v>
      </c>
      <c r="B2554" t="s">
        <v>4814</v>
      </c>
      <c r="C2554" t="s">
        <v>4815</v>
      </c>
      <c r="D2554" t="s">
        <v>28</v>
      </c>
      <c r="E2554">
        <v>42</v>
      </c>
      <c r="F2554" s="2">
        <v>29868</v>
      </c>
      <c r="G2554" t="s">
        <v>36</v>
      </c>
      <c r="H2554" t="s">
        <v>36</v>
      </c>
      <c r="I2554" t="s">
        <v>47</v>
      </c>
      <c r="J2554" t="s">
        <v>24</v>
      </c>
      <c r="K2554" t="s">
        <v>25</v>
      </c>
      <c r="L2554">
        <v>13</v>
      </c>
    </row>
    <row r="2555" spans="1:12" x14ac:dyDescent="0.2">
      <c r="A2555">
        <v>2554</v>
      </c>
      <c r="B2555" t="s">
        <v>4816</v>
      </c>
      <c r="C2555" t="s">
        <v>4817</v>
      </c>
      <c r="D2555" t="s">
        <v>41</v>
      </c>
      <c r="E2555">
        <v>76</v>
      </c>
      <c r="F2555" s="2">
        <v>30184</v>
      </c>
      <c r="G2555" t="s">
        <v>286</v>
      </c>
      <c r="H2555" t="s">
        <v>36</v>
      </c>
      <c r="I2555" t="s">
        <v>47</v>
      </c>
      <c r="J2555" t="s">
        <v>24</v>
      </c>
      <c r="K2555" t="s">
        <v>38</v>
      </c>
      <c r="L2555">
        <v>12</v>
      </c>
    </row>
    <row r="2556" spans="1:12" x14ac:dyDescent="0.2">
      <c r="A2556">
        <v>2555</v>
      </c>
      <c r="B2556" t="s">
        <v>4818</v>
      </c>
      <c r="C2556" t="s">
        <v>4819</v>
      </c>
      <c r="D2556" t="s">
        <v>28</v>
      </c>
      <c r="E2556">
        <v>43</v>
      </c>
      <c r="F2556" s="2">
        <v>28022</v>
      </c>
      <c r="G2556" t="s">
        <v>1508</v>
      </c>
      <c r="H2556" t="s">
        <v>22</v>
      </c>
      <c r="I2556" t="s">
        <v>43</v>
      </c>
      <c r="J2556" t="s">
        <v>24</v>
      </c>
      <c r="K2556" t="s">
        <v>38</v>
      </c>
      <c r="L2556">
        <v>11</v>
      </c>
    </row>
    <row r="2557" spans="1:12" x14ac:dyDescent="0.2">
      <c r="A2557">
        <v>2556</v>
      </c>
      <c r="B2557" t="s">
        <v>4820</v>
      </c>
      <c r="C2557" t="s">
        <v>4821</v>
      </c>
      <c r="D2557" t="s">
        <v>28</v>
      </c>
      <c r="E2557">
        <v>39</v>
      </c>
      <c r="F2557" s="2">
        <v>32366</v>
      </c>
      <c r="G2557" t="s">
        <v>36</v>
      </c>
      <c r="H2557" t="s">
        <v>22</v>
      </c>
      <c r="I2557" t="s">
        <v>23</v>
      </c>
      <c r="J2557" t="s">
        <v>24</v>
      </c>
      <c r="K2557" t="s">
        <v>25</v>
      </c>
      <c r="L2557">
        <v>15</v>
      </c>
    </row>
    <row r="2558" spans="1:12" x14ac:dyDescent="0.2">
      <c r="A2558">
        <v>2557</v>
      </c>
      <c r="B2558" t="s">
        <v>2272</v>
      </c>
      <c r="C2558" t="s">
        <v>4822</v>
      </c>
      <c r="D2558" t="s">
        <v>41</v>
      </c>
      <c r="E2558">
        <v>37</v>
      </c>
      <c r="F2558" s="2">
        <v>28721</v>
      </c>
      <c r="G2558" t="s">
        <v>36</v>
      </c>
      <c r="H2558" t="s">
        <v>36</v>
      </c>
      <c r="I2558" t="s">
        <v>23</v>
      </c>
      <c r="J2558" t="s">
        <v>24</v>
      </c>
      <c r="K2558" t="s">
        <v>38</v>
      </c>
      <c r="L2558">
        <v>19</v>
      </c>
    </row>
    <row r="2559" spans="1:12" x14ac:dyDescent="0.2">
      <c r="A2559">
        <v>2558</v>
      </c>
      <c r="B2559" t="s">
        <v>4823</v>
      </c>
      <c r="C2559" t="s">
        <v>4824</v>
      </c>
      <c r="D2559" t="s">
        <v>41</v>
      </c>
      <c r="E2559">
        <v>84</v>
      </c>
      <c r="F2559" s="2">
        <v>27321</v>
      </c>
      <c r="G2559" t="s">
        <v>36</v>
      </c>
      <c r="H2559" t="s">
        <v>22</v>
      </c>
      <c r="I2559" t="s">
        <v>47</v>
      </c>
      <c r="J2559" t="s">
        <v>24</v>
      </c>
      <c r="K2559" t="s">
        <v>25</v>
      </c>
      <c r="L2559">
        <v>20</v>
      </c>
    </row>
    <row r="2560" spans="1:12" x14ac:dyDescent="0.2">
      <c r="A2560">
        <v>2559</v>
      </c>
      <c r="B2560" t="s">
        <v>4825</v>
      </c>
      <c r="C2560" t="s">
        <v>4826</v>
      </c>
      <c r="D2560" t="s">
        <v>41</v>
      </c>
      <c r="E2560">
        <v>7</v>
      </c>
      <c r="F2560" s="2">
        <v>25375</v>
      </c>
      <c r="G2560" t="s">
        <v>143</v>
      </c>
      <c r="H2560" t="s">
        <v>144</v>
      </c>
      <c r="I2560" t="s">
        <v>47</v>
      </c>
      <c r="J2560" t="s">
        <v>24</v>
      </c>
      <c r="K2560" t="s">
        <v>38</v>
      </c>
      <c r="L2560">
        <v>8</v>
      </c>
    </row>
    <row r="2561" spans="1:12" x14ac:dyDescent="0.2">
      <c r="A2561">
        <v>2560</v>
      </c>
      <c r="B2561" t="s">
        <v>4827</v>
      </c>
      <c r="C2561" t="s">
        <v>4828</v>
      </c>
      <c r="D2561" t="s">
        <v>28</v>
      </c>
      <c r="E2561">
        <v>7</v>
      </c>
      <c r="F2561" s="2">
        <v>29495</v>
      </c>
      <c r="G2561" t="s">
        <v>751</v>
      </c>
      <c r="H2561" t="s">
        <v>36</v>
      </c>
      <c r="I2561" t="s">
        <v>23</v>
      </c>
      <c r="J2561" t="s">
        <v>24</v>
      </c>
      <c r="K2561" t="s">
        <v>38</v>
      </c>
      <c r="L2561">
        <v>21</v>
      </c>
    </row>
    <row r="2562" spans="1:12" x14ac:dyDescent="0.2">
      <c r="A2562">
        <v>2561</v>
      </c>
      <c r="B2562" t="s">
        <v>4829</v>
      </c>
      <c r="C2562" t="s">
        <v>4830</v>
      </c>
      <c r="D2562" t="s">
        <v>41</v>
      </c>
      <c r="E2562">
        <v>44</v>
      </c>
      <c r="F2562" s="2">
        <v>23260</v>
      </c>
      <c r="G2562" t="s">
        <v>36</v>
      </c>
      <c r="H2562" t="s">
        <v>65</v>
      </c>
      <c r="I2562" t="s">
        <v>47</v>
      </c>
      <c r="J2562" t="s">
        <v>24</v>
      </c>
      <c r="K2562" t="s">
        <v>25</v>
      </c>
      <c r="L2562">
        <v>15</v>
      </c>
    </row>
    <row r="2563" spans="1:12" x14ac:dyDescent="0.2">
      <c r="A2563">
        <v>2562</v>
      </c>
      <c r="B2563" t="s">
        <v>4831</v>
      </c>
      <c r="C2563" t="s">
        <v>4832</v>
      </c>
      <c r="D2563" t="s">
        <v>28</v>
      </c>
      <c r="E2563">
        <v>98</v>
      </c>
      <c r="F2563" s="2">
        <v>29490</v>
      </c>
      <c r="G2563" t="s">
        <v>256</v>
      </c>
      <c r="H2563" t="s">
        <v>46</v>
      </c>
      <c r="I2563" t="s">
        <v>23</v>
      </c>
      <c r="J2563" t="s">
        <v>24</v>
      </c>
      <c r="K2563" t="s">
        <v>38</v>
      </c>
      <c r="L2563">
        <v>13</v>
      </c>
    </row>
    <row r="2564" spans="1:12" x14ac:dyDescent="0.2">
      <c r="A2564">
        <v>2563</v>
      </c>
      <c r="B2564" t="s">
        <v>3105</v>
      </c>
      <c r="C2564" t="s">
        <v>4833</v>
      </c>
      <c r="D2564" t="s">
        <v>41</v>
      </c>
      <c r="E2564">
        <v>49</v>
      </c>
      <c r="F2564" s="2">
        <v>32940</v>
      </c>
      <c r="G2564" t="s">
        <v>2060</v>
      </c>
      <c r="H2564" t="s">
        <v>36</v>
      </c>
      <c r="I2564" t="s">
        <v>23</v>
      </c>
      <c r="J2564" t="s">
        <v>24</v>
      </c>
      <c r="K2564" t="s">
        <v>25</v>
      </c>
      <c r="L2564">
        <v>20</v>
      </c>
    </row>
    <row r="2565" spans="1:12" x14ac:dyDescent="0.2">
      <c r="A2565">
        <v>2564</v>
      </c>
      <c r="B2565" t="s">
        <v>4834</v>
      </c>
      <c r="C2565" t="s">
        <v>4835</v>
      </c>
      <c r="D2565" t="s">
        <v>41</v>
      </c>
      <c r="E2565">
        <v>18</v>
      </c>
      <c r="F2565" s="2">
        <v>27879</v>
      </c>
      <c r="G2565" t="s">
        <v>953</v>
      </c>
      <c r="H2565" t="s">
        <v>22</v>
      </c>
      <c r="I2565" t="s">
        <v>23</v>
      </c>
      <c r="J2565" t="s">
        <v>24</v>
      </c>
      <c r="K2565" t="s">
        <v>38</v>
      </c>
      <c r="L2565">
        <v>15</v>
      </c>
    </row>
    <row r="2566" spans="1:12" x14ac:dyDescent="0.2">
      <c r="A2566">
        <v>2565</v>
      </c>
      <c r="B2566" t="s">
        <v>4836</v>
      </c>
      <c r="C2566" t="s">
        <v>4837</v>
      </c>
      <c r="D2566" t="s">
        <v>41</v>
      </c>
      <c r="E2566">
        <v>62</v>
      </c>
      <c r="F2566" s="2">
        <v>25432</v>
      </c>
      <c r="G2566" t="s">
        <v>74</v>
      </c>
      <c r="H2566" t="s">
        <v>22</v>
      </c>
      <c r="I2566" t="s">
        <v>43</v>
      </c>
      <c r="J2566" t="s">
        <v>24</v>
      </c>
      <c r="K2566" t="s">
        <v>25</v>
      </c>
      <c r="L2566">
        <v>9</v>
      </c>
    </row>
    <row r="2567" spans="1:12" x14ac:dyDescent="0.2">
      <c r="A2567">
        <v>2566</v>
      </c>
      <c r="B2567" t="s">
        <v>4838</v>
      </c>
      <c r="C2567" t="s">
        <v>4839</v>
      </c>
      <c r="D2567" t="s">
        <v>41</v>
      </c>
      <c r="E2567">
        <v>48</v>
      </c>
      <c r="F2567" s="2">
        <v>35367</v>
      </c>
      <c r="G2567" t="s">
        <v>1445</v>
      </c>
      <c r="H2567" t="s">
        <v>144</v>
      </c>
      <c r="I2567" t="s">
        <v>43</v>
      </c>
      <c r="J2567" t="s">
        <v>24</v>
      </c>
      <c r="K2567" t="s">
        <v>25</v>
      </c>
      <c r="L2567">
        <v>6</v>
      </c>
    </row>
    <row r="2568" spans="1:12" x14ac:dyDescent="0.2">
      <c r="A2568">
        <v>2567</v>
      </c>
      <c r="B2568" t="s">
        <v>1172</v>
      </c>
      <c r="C2568" t="s">
        <v>4840</v>
      </c>
      <c r="D2568" t="s">
        <v>28</v>
      </c>
      <c r="E2568">
        <v>97</v>
      </c>
      <c r="F2568" s="2">
        <v>27407</v>
      </c>
      <c r="G2568" t="s">
        <v>4841</v>
      </c>
      <c r="H2568" t="s">
        <v>30</v>
      </c>
      <c r="I2568" t="s">
        <v>23</v>
      </c>
      <c r="J2568" t="s">
        <v>24</v>
      </c>
      <c r="K2568" t="s">
        <v>38</v>
      </c>
      <c r="L2568">
        <v>22</v>
      </c>
    </row>
    <row r="2569" spans="1:12" x14ac:dyDescent="0.2">
      <c r="A2569">
        <v>2568</v>
      </c>
      <c r="B2569" t="s">
        <v>3525</v>
      </c>
      <c r="C2569" t="s">
        <v>4842</v>
      </c>
      <c r="D2569" t="s">
        <v>41</v>
      </c>
      <c r="E2569">
        <v>42</v>
      </c>
      <c r="F2569" s="2">
        <v>30363</v>
      </c>
      <c r="G2569" t="s">
        <v>329</v>
      </c>
      <c r="H2569" t="s">
        <v>65</v>
      </c>
      <c r="I2569" t="s">
        <v>23</v>
      </c>
      <c r="J2569" t="s">
        <v>24</v>
      </c>
      <c r="K2569" t="s">
        <v>38</v>
      </c>
      <c r="L2569">
        <v>18</v>
      </c>
    </row>
    <row r="2570" spans="1:12" x14ac:dyDescent="0.2">
      <c r="A2570">
        <v>2569</v>
      </c>
      <c r="B2570" t="s">
        <v>4843</v>
      </c>
      <c r="C2570" t="s">
        <v>4844</v>
      </c>
      <c r="D2570" t="s">
        <v>28</v>
      </c>
      <c r="E2570">
        <v>62</v>
      </c>
      <c r="F2570" s="2">
        <v>31170</v>
      </c>
      <c r="G2570" t="s">
        <v>134</v>
      </c>
      <c r="H2570" t="s">
        <v>46</v>
      </c>
      <c r="I2570" t="s">
        <v>23</v>
      </c>
      <c r="J2570" t="s">
        <v>24</v>
      </c>
      <c r="K2570" t="s">
        <v>38</v>
      </c>
      <c r="L2570">
        <v>16</v>
      </c>
    </row>
    <row r="2571" spans="1:12" x14ac:dyDescent="0.2">
      <c r="A2571">
        <v>2570</v>
      </c>
      <c r="B2571" t="s">
        <v>4845</v>
      </c>
      <c r="C2571" t="s">
        <v>4846</v>
      </c>
      <c r="D2571" t="s">
        <v>28</v>
      </c>
      <c r="E2571">
        <v>13</v>
      </c>
      <c r="F2571" s="2">
        <v>28378</v>
      </c>
      <c r="G2571" t="s">
        <v>83</v>
      </c>
      <c r="H2571" t="s">
        <v>30</v>
      </c>
      <c r="I2571" t="s">
        <v>23</v>
      </c>
      <c r="J2571" t="s">
        <v>24</v>
      </c>
      <c r="K2571" t="s">
        <v>25</v>
      </c>
      <c r="L2571">
        <v>18</v>
      </c>
    </row>
    <row r="2572" spans="1:12" x14ac:dyDescent="0.2">
      <c r="A2572">
        <v>2571</v>
      </c>
      <c r="B2572" t="s">
        <v>4847</v>
      </c>
      <c r="C2572" t="s">
        <v>4848</v>
      </c>
      <c r="D2572" t="s">
        <v>28</v>
      </c>
      <c r="E2572">
        <v>97</v>
      </c>
      <c r="F2572" s="2">
        <v>31733</v>
      </c>
      <c r="G2572" t="s">
        <v>256</v>
      </c>
      <c r="H2572" t="s">
        <v>22</v>
      </c>
      <c r="I2572" t="s">
        <v>43</v>
      </c>
      <c r="J2572" t="s">
        <v>24</v>
      </c>
      <c r="K2572" t="s">
        <v>25</v>
      </c>
      <c r="L2572">
        <v>7</v>
      </c>
    </row>
    <row r="2573" spans="1:12" x14ac:dyDescent="0.2">
      <c r="A2573">
        <v>2572</v>
      </c>
      <c r="B2573" t="s">
        <v>4849</v>
      </c>
      <c r="C2573" t="s">
        <v>4850</v>
      </c>
      <c r="D2573" t="s">
        <v>41</v>
      </c>
      <c r="E2573">
        <v>30</v>
      </c>
      <c r="F2573" s="2">
        <v>29585</v>
      </c>
      <c r="G2573" t="s">
        <v>953</v>
      </c>
      <c r="H2573" t="s">
        <v>30</v>
      </c>
      <c r="I2573" t="s">
        <v>23</v>
      </c>
      <c r="J2573" t="s">
        <v>24</v>
      </c>
      <c r="K2573" t="s">
        <v>38</v>
      </c>
      <c r="L2573">
        <v>13</v>
      </c>
    </row>
    <row r="2574" spans="1:12" x14ac:dyDescent="0.2">
      <c r="A2574">
        <v>2573</v>
      </c>
      <c r="B2574" t="s">
        <v>4851</v>
      </c>
      <c r="C2574" t="s">
        <v>4852</v>
      </c>
      <c r="D2574" t="s">
        <v>41</v>
      </c>
      <c r="E2574">
        <v>72</v>
      </c>
      <c r="F2574" s="2">
        <v>19990</v>
      </c>
      <c r="G2574" t="s">
        <v>2526</v>
      </c>
      <c r="H2574" t="s">
        <v>36</v>
      </c>
      <c r="I2574" t="s">
        <v>23</v>
      </c>
      <c r="J2574" t="s">
        <v>24</v>
      </c>
      <c r="K2574" t="s">
        <v>38</v>
      </c>
      <c r="L2574">
        <v>10</v>
      </c>
    </row>
    <row r="2575" spans="1:12" x14ac:dyDescent="0.2">
      <c r="A2575">
        <v>2574</v>
      </c>
      <c r="B2575" t="s">
        <v>1336</v>
      </c>
      <c r="C2575" t="s">
        <v>4853</v>
      </c>
      <c r="D2575" t="s">
        <v>28</v>
      </c>
      <c r="E2575">
        <v>73</v>
      </c>
      <c r="F2575" s="2">
        <v>29210</v>
      </c>
      <c r="G2575" t="s">
        <v>36</v>
      </c>
      <c r="H2575" t="s">
        <v>65</v>
      </c>
      <c r="I2575" t="s">
        <v>23</v>
      </c>
      <c r="J2575" t="s">
        <v>24</v>
      </c>
      <c r="K2575" t="s">
        <v>38</v>
      </c>
      <c r="L2575">
        <v>4</v>
      </c>
    </row>
    <row r="2576" spans="1:12" x14ac:dyDescent="0.2">
      <c r="A2576">
        <v>2575</v>
      </c>
      <c r="B2576" t="s">
        <v>4854</v>
      </c>
      <c r="C2576" t="s">
        <v>4855</v>
      </c>
      <c r="D2576" t="s">
        <v>28</v>
      </c>
      <c r="E2576">
        <v>87</v>
      </c>
      <c r="F2576" s="2">
        <v>27187</v>
      </c>
      <c r="G2576" t="s">
        <v>55</v>
      </c>
      <c r="H2576" t="s">
        <v>30</v>
      </c>
      <c r="I2576" t="s">
        <v>47</v>
      </c>
      <c r="J2576" t="s">
        <v>24</v>
      </c>
      <c r="K2576" t="s">
        <v>25</v>
      </c>
      <c r="L2576">
        <v>16</v>
      </c>
    </row>
    <row r="2577" spans="1:12" x14ac:dyDescent="0.2">
      <c r="A2577">
        <v>2576</v>
      </c>
      <c r="B2577" t="s">
        <v>4856</v>
      </c>
      <c r="C2577" t="s">
        <v>4857</v>
      </c>
      <c r="D2577" t="s">
        <v>41</v>
      </c>
      <c r="E2577">
        <v>15</v>
      </c>
      <c r="F2577" s="2">
        <v>21700</v>
      </c>
      <c r="G2577" t="s">
        <v>344</v>
      </c>
      <c r="H2577" t="s">
        <v>65</v>
      </c>
      <c r="I2577" t="s">
        <v>23</v>
      </c>
      <c r="J2577" t="s">
        <v>24</v>
      </c>
      <c r="K2577" t="s">
        <v>38</v>
      </c>
      <c r="L2577">
        <v>13</v>
      </c>
    </row>
    <row r="2578" spans="1:12" x14ac:dyDescent="0.2">
      <c r="A2578">
        <v>2577</v>
      </c>
      <c r="B2578" t="s">
        <v>4858</v>
      </c>
      <c r="C2578" t="s">
        <v>4859</v>
      </c>
      <c r="D2578" t="s">
        <v>28</v>
      </c>
      <c r="E2578">
        <v>78</v>
      </c>
      <c r="F2578" s="2">
        <v>27838</v>
      </c>
      <c r="G2578" t="s">
        <v>394</v>
      </c>
      <c r="H2578" t="s">
        <v>36</v>
      </c>
      <c r="I2578" t="s">
        <v>23</v>
      </c>
      <c r="J2578" t="s">
        <v>24</v>
      </c>
      <c r="K2578" t="s">
        <v>25</v>
      </c>
      <c r="L2578">
        <v>10</v>
      </c>
    </row>
    <row r="2579" spans="1:12" x14ac:dyDescent="0.2">
      <c r="A2579">
        <v>2578</v>
      </c>
      <c r="B2579" t="s">
        <v>4860</v>
      </c>
      <c r="C2579" t="s">
        <v>4861</v>
      </c>
      <c r="D2579" t="s">
        <v>28</v>
      </c>
      <c r="E2579">
        <v>49</v>
      </c>
      <c r="F2579" s="2">
        <v>33296</v>
      </c>
      <c r="G2579" t="s">
        <v>578</v>
      </c>
      <c r="H2579" t="s">
        <v>46</v>
      </c>
      <c r="I2579" t="s">
        <v>47</v>
      </c>
      <c r="J2579" t="s">
        <v>24</v>
      </c>
      <c r="K2579" t="s">
        <v>38</v>
      </c>
      <c r="L2579">
        <v>3</v>
      </c>
    </row>
    <row r="2580" spans="1:12" x14ac:dyDescent="0.2">
      <c r="A2580">
        <v>2579</v>
      </c>
      <c r="B2580" t="s">
        <v>795</v>
      </c>
      <c r="C2580" t="s">
        <v>4862</v>
      </c>
      <c r="D2580" t="s">
        <v>41</v>
      </c>
      <c r="E2580">
        <v>35</v>
      </c>
      <c r="F2580" s="2">
        <v>25933</v>
      </c>
      <c r="G2580" t="s">
        <v>556</v>
      </c>
      <c r="H2580" t="s">
        <v>65</v>
      </c>
      <c r="I2580" t="s">
        <v>23</v>
      </c>
      <c r="J2580" t="s">
        <v>24</v>
      </c>
      <c r="K2580" t="s">
        <v>38</v>
      </c>
      <c r="L2580">
        <v>16</v>
      </c>
    </row>
    <row r="2581" spans="1:12" x14ac:dyDescent="0.2">
      <c r="A2581">
        <v>2580</v>
      </c>
      <c r="B2581" t="s">
        <v>4863</v>
      </c>
      <c r="D2581" t="s">
        <v>41</v>
      </c>
      <c r="E2581">
        <v>27</v>
      </c>
      <c r="F2581" s="2">
        <v>32328</v>
      </c>
      <c r="G2581" t="s">
        <v>230</v>
      </c>
      <c r="H2581" t="s">
        <v>30</v>
      </c>
      <c r="I2581" t="s">
        <v>23</v>
      </c>
      <c r="J2581" t="s">
        <v>24</v>
      </c>
      <c r="K2581" t="s">
        <v>25</v>
      </c>
      <c r="L2581">
        <v>13</v>
      </c>
    </row>
    <row r="2582" spans="1:12" x14ac:dyDescent="0.2">
      <c r="A2582">
        <v>2581</v>
      </c>
      <c r="B2582" t="s">
        <v>4864</v>
      </c>
      <c r="C2582" t="s">
        <v>4865</v>
      </c>
      <c r="D2582" t="s">
        <v>41</v>
      </c>
      <c r="E2582">
        <v>49</v>
      </c>
      <c r="F2582" s="2">
        <v>27190</v>
      </c>
      <c r="G2582" t="s">
        <v>36</v>
      </c>
      <c r="H2582" t="s">
        <v>65</v>
      </c>
      <c r="I2582" t="s">
        <v>43</v>
      </c>
      <c r="J2582" t="s">
        <v>24</v>
      </c>
      <c r="K2582" t="s">
        <v>25</v>
      </c>
      <c r="L2582">
        <v>11</v>
      </c>
    </row>
    <row r="2583" spans="1:12" x14ac:dyDescent="0.2">
      <c r="A2583">
        <v>2582</v>
      </c>
      <c r="B2583" t="s">
        <v>4866</v>
      </c>
      <c r="C2583" t="s">
        <v>4867</v>
      </c>
      <c r="D2583" t="s">
        <v>28</v>
      </c>
      <c r="E2583">
        <v>98</v>
      </c>
      <c r="F2583" s="2">
        <v>28347</v>
      </c>
      <c r="G2583" t="s">
        <v>156</v>
      </c>
      <c r="H2583" t="s">
        <v>22</v>
      </c>
      <c r="I2583" t="s">
        <v>23</v>
      </c>
      <c r="J2583" t="s">
        <v>24</v>
      </c>
      <c r="K2583" t="s">
        <v>38</v>
      </c>
      <c r="L2583">
        <v>7</v>
      </c>
    </row>
    <row r="2584" spans="1:12" x14ac:dyDescent="0.2">
      <c r="A2584">
        <v>2583</v>
      </c>
      <c r="B2584" t="s">
        <v>4868</v>
      </c>
      <c r="C2584" t="s">
        <v>4869</v>
      </c>
      <c r="D2584" t="s">
        <v>41</v>
      </c>
      <c r="E2584">
        <v>34</v>
      </c>
      <c r="F2584" s="2">
        <v>23266</v>
      </c>
      <c r="G2584" t="s">
        <v>1089</v>
      </c>
      <c r="H2584" t="s">
        <v>34</v>
      </c>
      <c r="I2584" t="s">
        <v>23</v>
      </c>
      <c r="J2584" t="s">
        <v>24</v>
      </c>
      <c r="K2584" t="s">
        <v>38</v>
      </c>
      <c r="L2584">
        <v>15</v>
      </c>
    </row>
    <row r="2585" spans="1:12" x14ac:dyDescent="0.2">
      <c r="A2585">
        <v>2584</v>
      </c>
      <c r="B2585" t="s">
        <v>4870</v>
      </c>
      <c r="D2585" t="s">
        <v>41</v>
      </c>
      <c r="E2585">
        <v>86</v>
      </c>
      <c r="F2585" s="2">
        <v>29409</v>
      </c>
      <c r="G2585" t="s">
        <v>634</v>
      </c>
      <c r="H2585" t="s">
        <v>30</v>
      </c>
      <c r="I2585" t="s">
        <v>47</v>
      </c>
      <c r="J2585" t="s">
        <v>24</v>
      </c>
      <c r="K2585" t="s">
        <v>38</v>
      </c>
      <c r="L2585">
        <v>12</v>
      </c>
    </row>
    <row r="2586" spans="1:12" x14ac:dyDescent="0.2">
      <c r="A2586">
        <v>2585</v>
      </c>
      <c r="B2586" t="s">
        <v>3433</v>
      </c>
      <c r="C2586" t="s">
        <v>4871</v>
      </c>
      <c r="D2586" t="s">
        <v>28</v>
      </c>
      <c r="E2586">
        <v>15</v>
      </c>
      <c r="F2586" s="2">
        <v>34507</v>
      </c>
      <c r="G2586" t="s">
        <v>491</v>
      </c>
      <c r="H2586" t="s">
        <v>36</v>
      </c>
      <c r="I2586" t="s">
        <v>43</v>
      </c>
      <c r="J2586" t="s">
        <v>24</v>
      </c>
      <c r="K2586" t="s">
        <v>38</v>
      </c>
      <c r="L2586">
        <v>7</v>
      </c>
    </row>
    <row r="2587" spans="1:12" x14ac:dyDescent="0.2">
      <c r="A2587">
        <v>2586</v>
      </c>
      <c r="B2587" t="s">
        <v>4872</v>
      </c>
      <c r="C2587" t="s">
        <v>4873</v>
      </c>
      <c r="D2587" t="s">
        <v>28</v>
      </c>
      <c r="E2587">
        <v>10</v>
      </c>
      <c r="F2587" s="2">
        <v>29110</v>
      </c>
      <c r="G2587" t="s">
        <v>578</v>
      </c>
      <c r="H2587" t="s">
        <v>30</v>
      </c>
      <c r="I2587" t="s">
        <v>23</v>
      </c>
      <c r="J2587" t="s">
        <v>24</v>
      </c>
      <c r="K2587" t="s">
        <v>25</v>
      </c>
      <c r="L2587">
        <v>13</v>
      </c>
    </row>
    <row r="2588" spans="1:12" x14ac:dyDescent="0.2">
      <c r="A2588">
        <v>2587</v>
      </c>
      <c r="B2588" t="s">
        <v>4874</v>
      </c>
      <c r="C2588" t="s">
        <v>4875</v>
      </c>
      <c r="D2588" t="s">
        <v>41</v>
      </c>
      <c r="E2588">
        <v>76</v>
      </c>
      <c r="F2588" s="2">
        <v>28944</v>
      </c>
      <c r="G2588" t="s">
        <v>248</v>
      </c>
      <c r="H2588" t="s">
        <v>36</v>
      </c>
      <c r="I2588" t="s">
        <v>43</v>
      </c>
      <c r="J2588" t="s">
        <v>24</v>
      </c>
      <c r="K2588" t="s">
        <v>38</v>
      </c>
      <c r="L2588">
        <v>4</v>
      </c>
    </row>
    <row r="2589" spans="1:12" x14ac:dyDescent="0.2">
      <c r="A2589">
        <v>2588</v>
      </c>
      <c r="B2589" t="s">
        <v>4876</v>
      </c>
      <c r="C2589" t="s">
        <v>3896</v>
      </c>
      <c r="D2589" t="s">
        <v>28</v>
      </c>
      <c r="E2589">
        <v>37</v>
      </c>
      <c r="F2589" s="2">
        <v>36893</v>
      </c>
      <c r="G2589" t="s">
        <v>83</v>
      </c>
      <c r="H2589" t="s">
        <v>36</v>
      </c>
      <c r="I2589" t="s">
        <v>47</v>
      </c>
      <c r="J2589" t="s">
        <v>24</v>
      </c>
      <c r="K2589" t="s">
        <v>38</v>
      </c>
      <c r="L2589">
        <v>2</v>
      </c>
    </row>
    <row r="2590" spans="1:12" x14ac:dyDescent="0.2">
      <c r="A2590">
        <v>2589</v>
      </c>
      <c r="B2590" t="s">
        <v>4877</v>
      </c>
      <c r="C2590" t="s">
        <v>4878</v>
      </c>
      <c r="D2590" t="s">
        <v>41</v>
      </c>
      <c r="E2590">
        <v>42</v>
      </c>
      <c r="F2590" s="2">
        <v>23956</v>
      </c>
      <c r="G2590" t="s">
        <v>36</v>
      </c>
      <c r="H2590" t="s">
        <v>36</v>
      </c>
      <c r="I2590" t="s">
        <v>47</v>
      </c>
      <c r="J2590" t="s">
        <v>24</v>
      </c>
      <c r="K2590" t="s">
        <v>38</v>
      </c>
      <c r="L2590">
        <v>8</v>
      </c>
    </row>
    <row r="2591" spans="1:12" x14ac:dyDescent="0.2">
      <c r="A2591">
        <v>2590</v>
      </c>
      <c r="B2591" t="s">
        <v>4014</v>
      </c>
      <c r="C2591" t="s">
        <v>4879</v>
      </c>
      <c r="D2591" t="s">
        <v>41</v>
      </c>
      <c r="E2591">
        <v>48</v>
      </c>
      <c r="F2591" s="2">
        <v>23642</v>
      </c>
      <c r="G2591" t="s">
        <v>299</v>
      </c>
      <c r="H2591" t="s">
        <v>30</v>
      </c>
      <c r="I2591" t="s">
        <v>43</v>
      </c>
      <c r="J2591" t="s">
        <v>24</v>
      </c>
      <c r="K2591" t="s">
        <v>25</v>
      </c>
      <c r="L2591">
        <v>11</v>
      </c>
    </row>
    <row r="2592" spans="1:12" x14ac:dyDescent="0.2">
      <c r="A2592">
        <v>2591</v>
      </c>
      <c r="B2592" t="s">
        <v>4880</v>
      </c>
      <c r="C2592" t="s">
        <v>4881</v>
      </c>
      <c r="D2592" t="s">
        <v>28</v>
      </c>
      <c r="E2592">
        <v>50</v>
      </c>
      <c r="F2592" s="2">
        <v>27064</v>
      </c>
      <c r="G2592" t="s">
        <v>36</v>
      </c>
      <c r="H2592" t="s">
        <v>46</v>
      </c>
      <c r="I2592" t="s">
        <v>47</v>
      </c>
      <c r="J2592" t="s">
        <v>24</v>
      </c>
      <c r="K2592" t="s">
        <v>38</v>
      </c>
      <c r="L2592">
        <v>13</v>
      </c>
    </row>
    <row r="2593" spans="1:12" x14ac:dyDescent="0.2">
      <c r="A2593">
        <v>2592</v>
      </c>
      <c r="B2593" t="s">
        <v>4882</v>
      </c>
      <c r="C2593" t="s">
        <v>4883</v>
      </c>
      <c r="D2593" t="s">
        <v>28</v>
      </c>
      <c r="E2593">
        <v>84</v>
      </c>
      <c r="F2593" s="2">
        <v>34869</v>
      </c>
      <c r="G2593" t="s">
        <v>205</v>
      </c>
      <c r="H2593" t="s">
        <v>30</v>
      </c>
      <c r="I2593" t="s">
        <v>23</v>
      </c>
      <c r="J2593" t="s">
        <v>24</v>
      </c>
      <c r="K2593" t="s">
        <v>25</v>
      </c>
      <c r="L2593">
        <v>1</v>
      </c>
    </row>
    <row r="2594" spans="1:12" x14ac:dyDescent="0.2">
      <c r="A2594">
        <v>2593</v>
      </c>
      <c r="B2594" t="s">
        <v>2679</v>
      </c>
      <c r="C2594" t="s">
        <v>4884</v>
      </c>
      <c r="D2594" t="s">
        <v>41</v>
      </c>
      <c r="E2594">
        <v>69</v>
      </c>
      <c r="F2594" s="2">
        <v>26871</v>
      </c>
      <c r="G2594" t="s">
        <v>64</v>
      </c>
      <c r="H2594" t="s">
        <v>65</v>
      </c>
      <c r="I2594" t="s">
        <v>43</v>
      </c>
      <c r="J2594" t="s">
        <v>24</v>
      </c>
      <c r="K2594" t="s">
        <v>38</v>
      </c>
      <c r="L2594">
        <v>19</v>
      </c>
    </row>
    <row r="2595" spans="1:12" x14ac:dyDescent="0.2">
      <c r="A2595">
        <v>2594</v>
      </c>
      <c r="B2595" t="s">
        <v>4885</v>
      </c>
      <c r="C2595" t="s">
        <v>4886</v>
      </c>
      <c r="D2595" t="s">
        <v>28</v>
      </c>
      <c r="E2595">
        <v>90</v>
      </c>
      <c r="F2595" s="2">
        <v>35604</v>
      </c>
      <c r="G2595" t="s">
        <v>256</v>
      </c>
      <c r="H2595" t="s">
        <v>65</v>
      </c>
      <c r="I2595" t="s">
        <v>23</v>
      </c>
      <c r="J2595" t="s">
        <v>24</v>
      </c>
      <c r="K2595" t="s">
        <v>38</v>
      </c>
      <c r="L2595">
        <v>2</v>
      </c>
    </row>
    <row r="2596" spans="1:12" x14ac:dyDescent="0.2">
      <c r="A2596">
        <v>2595</v>
      </c>
      <c r="B2596" t="s">
        <v>3116</v>
      </c>
      <c r="C2596" t="s">
        <v>4887</v>
      </c>
      <c r="D2596" t="s">
        <v>28</v>
      </c>
      <c r="E2596">
        <v>56</v>
      </c>
      <c r="F2596" s="2">
        <v>28354</v>
      </c>
      <c r="G2596" t="s">
        <v>302</v>
      </c>
      <c r="H2596" t="s">
        <v>36</v>
      </c>
      <c r="I2596" t="s">
        <v>43</v>
      </c>
      <c r="J2596" t="s">
        <v>24</v>
      </c>
      <c r="K2596" t="s">
        <v>25</v>
      </c>
      <c r="L2596">
        <v>8</v>
      </c>
    </row>
    <row r="2597" spans="1:12" x14ac:dyDescent="0.2">
      <c r="A2597">
        <v>2596</v>
      </c>
      <c r="B2597" t="s">
        <v>4888</v>
      </c>
      <c r="C2597" t="s">
        <v>4889</v>
      </c>
      <c r="D2597" t="s">
        <v>41</v>
      </c>
      <c r="E2597">
        <v>51</v>
      </c>
      <c r="F2597" s="2">
        <v>27992</v>
      </c>
      <c r="G2597" t="s">
        <v>336</v>
      </c>
      <c r="H2597" t="s">
        <v>36</v>
      </c>
      <c r="I2597" t="s">
        <v>43</v>
      </c>
      <c r="J2597" t="s">
        <v>24</v>
      </c>
      <c r="K2597" t="s">
        <v>25</v>
      </c>
      <c r="L2597">
        <v>13</v>
      </c>
    </row>
    <row r="2598" spans="1:12" x14ac:dyDescent="0.2">
      <c r="A2598">
        <v>2597</v>
      </c>
      <c r="B2598" t="s">
        <v>4890</v>
      </c>
      <c r="C2598" t="s">
        <v>4891</v>
      </c>
      <c r="D2598" t="s">
        <v>41</v>
      </c>
      <c r="E2598">
        <v>58</v>
      </c>
      <c r="F2598" s="2">
        <v>29519</v>
      </c>
      <c r="G2598" t="s">
        <v>283</v>
      </c>
      <c r="H2598" t="s">
        <v>65</v>
      </c>
      <c r="I2598" t="s">
        <v>47</v>
      </c>
      <c r="J2598" t="s">
        <v>24</v>
      </c>
      <c r="K2598" t="s">
        <v>25</v>
      </c>
      <c r="L2598">
        <v>11</v>
      </c>
    </row>
    <row r="2599" spans="1:12" x14ac:dyDescent="0.2">
      <c r="A2599">
        <v>2598</v>
      </c>
      <c r="B2599" t="s">
        <v>1547</v>
      </c>
      <c r="C2599" t="s">
        <v>4892</v>
      </c>
      <c r="D2599" t="s">
        <v>28</v>
      </c>
      <c r="E2599">
        <v>23</v>
      </c>
      <c r="F2599" s="2">
        <v>29306</v>
      </c>
      <c r="G2599" t="s">
        <v>386</v>
      </c>
      <c r="H2599" t="s">
        <v>65</v>
      </c>
      <c r="I2599" t="s">
        <v>43</v>
      </c>
      <c r="J2599" t="s">
        <v>24</v>
      </c>
      <c r="K2599" t="s">
        <v>38</v>
      </c>
      <c r="L2599">
        <v>9</v>
      </c>
    </row>
    <row r="2600" spans="1:12" x14ac:dyDescent="0.2">
      <c r="A2600">
        <v>2599</v>
      </c>
      <c r="B2600" t="s">
        <v>4599</v>
      </c>
      <c r="C2600" t="s">
        <v>4893</v>
      </c>
      <c r="D2600" t="s">
        <v>41</v>
      </c>
      <c r="E2600">
        <v>9</v>
      </c>
      <c r="F2600" s="2">
        <v>19847</v>
      </c>
      <c r="G2600" t="s">
        <v>553</v>
      </c>
      <c r="H2600" t="s">
        <v>65</v>
      </c>
      <c r="I2600" t="s">
        <v>23</v>
      </c>
      <c r="J2600" t="s">
        <v>24</v>
      </c>
      <c r="K2600" t="s">
        <v>38</v>
      </c>
      <c r="L2600">
        <v>5</v>
      </c>
    </row>
    <row r="2601" spans="1:12" x14ac:dyDescent="0.2">
      <c r="A2601">
        <v>2600</v>
      </c>
      <c r="B2601" t="s">
        <v>4894</v>
      </c>
      <c r="C2601" t="s">
        <v>4895</v>
      </c>
      <c r="D2601" t="s">
        <v>28</v>
      </c>
      <c r="E2601">
        <v>55</v>
      </c>
      <c r="F2601" s="2">
        <v>36953</v>
      </c>
      <c r="G2601" t="s">
        <v>161</v>
      </c>
      <c r="H2601" t="s">
        <v>30</v>
      </c>
      <c r="I2601" t="s">
        <v>23</v>
      </c>
      <c r="J2601" t="s">
        <v>24</v>
      </c>
      <c r="K2601" t="s">
        <v>25</v>
      </c>
      <c r="L2601">
        <v>1</v>
      </c>
    </row>
    <row r="2602" spans="1:12" x14ac:dyDescent="0.2">
      <c r="A2602">
        <v>2601</v>
      </c>
      <c r="B2602" t="s">
        <v>4896</v>
      </c>
      <c r="C2602" t="s">
        <v>4897</v>
      </c>
      <c r="D2602" t="s">
        <v>41</v>
      </c>
      <c r="E2602">
        <v>48</v>
      </c>
      <c r="F2602" s="2">
        <v>27412</v>
      </c>
      <c r="G2602" t="s">
        <v>286</v>
      </c>
      <c r="H2602" t="s">
        <v>30</v>
      </c>
      <c r="I2602" t="s">
        <v>43</v>
      </c>
      <c r="J2602" t="s">
        <v>24</v>
      </c>
      <c r="K2602" t="s">
        <v>38</v>
      </c>
      <c r="L2602">
        <v>13</v>
      </c>
    </row>
    <row r="2603" spans="1:12" x14ac:dyDescent="0.2">
      <c r="A2603">
        <v>2602</v>
      </c>
      <c r="B2603" t="s">
        <v>4898</v>
      </c>
      <c r="C2603" t="s">
        <v>4899</v>
      </c>
      <c r="D2603" t="s">
        <v>41</v>
      </c>
      <c r="E2603">
        <v>46</v>
      </c>
      <c r="F2603" s="2">
        <v>28206</v>
      </c>
      <c r="G2603" t="s">
        <v>454</v>
      </c>
      <c r="H2603" t="s">
        <v>22</v>
      </c>
      <c r="I2603" t="s">
        <v>23</v>
      </c>
      <c r="J2603" t="s">
        <v>24</v>
      </c>
      <c r="K2603" t="s">
        <v>38</v>
      </c>
      <c r="L2603">
        <v>3</v>
      </c>
    </row>
    <row r="2604" spans="1:12" x14ac:dyDescent="0.2">
      <c r="A2604">
        <v>2603</v>
      </c>
      <c r="B2604" t="s">
        <v>1421</v>
      </c>
      <c r="C2604" t="s">
        <v>4900</v>
      </c>
      <c r="D2604" t="s">
        <v>41</v>
      </c>
      <c r="E2604">
        <v>44</v>
      </c>
      <c r="F2604" s="2">
        <v>22681</v>
      </c>
      <c r="G2604" t="s">
        <v>625</v>
      </c>
      <c r="H2604" t="s">
        <v>30</v>
      </c>
      <c r="I2604" t="s">
        <v>47</v>
      </c>
      <c r="J2604" t="s">
        <v>24</v>
      </c>
      <c r="K2604" t="s">
        <v>38</v>
      </c>
      <c r="L2604">
        <v>11</v>
      </c>
    </row>
    <row r="2605" spans="1:12" x14ac:dyDescent="0.2">
      <c r="A2605">
        <v>2604</v>
      </c>
      <c r="B2605" t="s">
        <v>4901</v>
      </c>
      <c r="C2605" t="s">
        <v>4902</v>
      </c>
      <c r="D2605" t="s">
        <v>28</v>
      </c>
      <c r="E2605">
        <v>91</v>
      </c>
      <c r="F2605" s="2">
        <v>27522</v>
      </c>
      <c r="G2605" t="s">
        <v>71</v>
      </c>
      <c r="H2605" t="s">
        <v>46</v>
      </c>
      <c r="I2605" t="s">
        <v>23</v>
      </c>
      <c r="J2605" t="s">
        <v>24</v>
      </c>
      <c r="K2605" t="s">
        <v>25</v>
      </c>
      <c r="L2605">
        <v>7</v>
      </c>
    </row>
    <row r="2606" spans="1:12" x14ac:dyDescent="0.2">
      <c r="A2606">
        <v>2605</v>
      </c>
      <c r="B2606" t="s">
        <v>4903</v>
      </c>
      <c r="C2606" t="s">
        <v>4904</v>
      </c>
      <c r="D2606" t="s">
        <v>28</v>
      </c>
      <c r="E2606">
        <v>50</v>
      </c>
      <c r="F2606" s="2">
        <v>23776</v>
      </c>
      <c r="G2606" t="s">
        <v>326</v>
      </c>
      <c r="H2606" t="s">
        <v>22</v>
      </c>
      <c r="I2606" t="s">
        <v>47</v>
      </c>
      <c r="J2606" t="s">
        <v>24</v>
      </c>
      <c r="K2606" t="s">
        <v>25</v>
      </c>
      <c r="L2606">
        <v>18</v>
      </c>
    </row>
    <row r="2607" spans="1:12" x14ac:dyDescent="0.2">
      <c r="A2607">
        <v>2606</v>
      </c>
      <c r="B2607" t="s">
        <v>4403</v>
      </c>
      <c r="C2607" t="s">
        <v>4905</v>
      </c>
      <c r="D2607" t="s">
        <v>41</v>
      </c>
      <c r="E2607">
        <v>56</v>
      </c>
      <c r="F2607" s="2">
        <v>28721</v>
      </c>
      <c r="G2607" t="s">
        <v>575</v>
      </c>
      <c r="H2607" t="s">
        <v>65</v>
      </c>
      <c r="I2607" t="s">
        <v>47</v>
      </c>
      <c r="J2607" t="s">
        <v>24</v>
      </c>
      <c r="K2607" t="s">
        <v>38</v>
      </c>
      <c r="L2607">
        <v>12</v>
      </c>
    </row>
    <row r="2608" spans="1:12" x14ac:dyDescent="0.2">
      <c r="A2608">
        <v>2607</v>
      </c>
      <c r="B2608" t="s">
        <v>4906</v>
      </c>
      <c r="C2608" t="s">
        <v>4907</v>
      </c>
      <c r="D2608" t="s">
        <v>28</v>
      </c>
      <c r="E2608">
        <v>90</v>
      </c>
      <c r="F2608" s="2">
        <v>33732</v>
      </c>
      <c r="G2608" t="s">
        <v>166</v>
      </c>
      <c r="H2608" t="s">
        <v>22</v>
      </c>
      <c r="I2608" t="s">
        <v>43</v>
      </c>
      <c r="J2608" t="s">
        <v>24</v>
      </c>
      <c r="K2608" t="s">
        <v>25</v>
      </c>
      <c r="L2608">
        <v>7</v>
      </c>
    </row>
    <row r="2609" spans="1:12" x14ac:dyDescent="0.2">
      <c r="A2609">
        <v>2608</v>
      </c>
      <c r="B2609" t="s">
        <v>4908</v>
      </c>
      <c r="C2609" t="s">
        <v>4909</v>
      </c>
      <c r="D2609" t="s">
        <v>41</v>
      </c>
      <c r="E2609">
        <v>44</v>
      </c>
      <c r="F2609" s="2">
        <v>27703</v>
      </c>
      <c r="G2609" t="s">
        <v>682</v>
      </c>
      <c r="H2609" t="s">
        <v>22</v>
      </c>
      <c r="I2609" t="s">
        <v>43</v>
      </c>
      <c r="J2609" t="s">
        <v>24</v>
      </c>
      <c r="K2609" t="s">
        <v>25</v>
      </c>
      <c r="L2609">
        <v>6</v>
      </c>
    </row>
    <row r="2610" spans="1:12" x14ac:dyDescent="0.2">
      <c r="A2610">
        <v>2609</v>
      </c>
      <c r="B2610" t="s">
        <v>4910</v>
      </c>
      <c r="C2610" t="s">
        <v>4911</v>
      </c>
      <c r="D2610" t="s">
        <v>41</v>
      </c>
      <c r="E2610">
        <v>17</v>
      </c>
      <c r="F2610" s="2">
        <v>23729</v>
      </c>
      <c r="G2610" t="s">
        <v>363</v>
      </c>
      <c r="H2610" t="s">
        <v>30</v>
      </c>
      <c r="I2610" t="s">
        <v>23</v>
      </c>
      <c r="J2610" t="s">
        <v>24</v>
      </c>
      <c r="K2610" t="s">
        <v>25</v>
      </c>
      <c r="L2610">
        <v>14</v>
      </c>
    </row>
    <row r="2611" spans="1:12" x14ac:dyDescent="0.2">
      <c r="A2611">
        <v>2610</v>
      </c>
      <c r="B2611" t="s">
        <v>4912</v>
      </c>
      <c r="C2611" t="s">
        <v>4913</v>
      </c>
      <c r="D2611" t="s">
        <v>41</v>
      </c>
      <c r="E2611">
        <v>41</v>
      </c>
      <c r="F2611" s="2">
        <v>19844</v>
      </c>
      <c r="G2611" t="s">
        <v>612</v>
      </c>
      <c r="H2611" t="s">
        <v>37</v>
      </c>
      <c r="I2611" t="s">
        <v>23</v>
      </c>
      <c r="J2611" t="s">
        <v>24</v>
      </c>
      <c r="K2611" t="s">
        <v>38</v>
      </c>
      <c r="L2611">
        <v>10</v>
      </c>
    </row>
    <row r="2612" spans="1:12" x14ac:dyDescent="0.2">
      <c r="A2612">
        <v>2611</v>
      </c>
      <c r="B2612" t="s">
        <v>2198</v>
      </c>
      <c r="C2612" t="s">
        <v>4914</v>
      </c>
      <c r="D2612" t="s">
        <v>41</v>
      </c>
      <c r="E2612">
        <v>36</v>
      </c>
      <c r="F2612" s="2">
        <v>33287</v>
      </c>
      <c r="G2612" t="s">
        <v>578</v>
      </c>
      <c r="H2612" t="s">
        <v>30</v>
      </c>
      <c r="I2612" t="s">
        <v>43</v>
      </c>
      <c r="J2612" t="s">
        <v>24</v>
      </c>
      <c r="K2612" t="s">
        <v>38</v>
      </c>
      <c r="L2612">
        <v>9</v>
      </c>
    </row>
    <row r="2613" spans="1:12" x14ac:dyDescent="0.2">
      <c r="A2613">
        <v>2612</v>
      </c>
      <c r="B2613" t="s">
        <v>4915</v>
      </c>
      <c r="C2613" t="s">
        <v>4916</v>
      </c>
      <c r="D2613" t="s">
        <v>28</v>
      </c>
      <c r="E2613">
        <v>33</v>
      </c>
      <c r="F2613" s="2">
        <v>25323</v>
      </c>
      <c r="G2613" t="s">
        <v>543</v>
      </c>
      <c r="H2613" t="s">
        <v>46</v>
      </c>
      <c r="I2613" t="s">
        <v>43</v>
      </c>
      <c r="J2613" t="s">
        <v>24</v>
      </c>
      <c r="K2613" t="s">
        <v>38</v>
      </c>
      <c r="L2613">
        <v>18</v>
      </c>
    </row>
    <row r="2614" spans="1:12" x14ac:dyDescent="0.2">
      <c r="A2614">
        <v>2613</v>
      </c>
      <c r="B2614" t="s">
        <v>4917</v>
      </c>
      <c r="C2614" t="s">
        <v>4918</v>
      </c>
      <c r="D2614" t="s">
        <v>28</v>
      </c>
      <c r="E2614">
        <v>78</v>
      </c>
      <c r="F2614" s="2">
        <v>24271</v>
      </c>
      <c r="G2614" t="s">
        <v>36</v>
      </c>
      <c r="H2614" t="s">
        <v>22</v>
      </c>
      <c r="I2614" t="s">
        <v>23</v>
      </c>
      <c r="J2614" t="s">
        <v>24</v>
      </c>
      <c r="K2614" t="s">
        <v>25</v>
      </c>
      <c r="L2614">
        <v>16</v>
      </c>
    </row>
    <row r="2615" spans="1:12" x14ac:dyDescent="0.2">
      <c r="A2615">
        <v>2614</v>
      </c>
      <c r="B2615" t="s">
        <v>4919</v>
      </c>
      <c r="C2615" t="s">
        <v>4920</v>
      </c>
      <c r="D2615" t="s">
        <v>28</v>
      </c>
      <c r="E2615">
        <v>65</v>
      </c>
      <c r="F2615" s="2">
        <v>21109</v>
      </c>
      <c r="G2615" t="s">
        <v>36</v>
      </c>
      <c r="H2615" t="s">
        <v>46</v>
      </c>
      <c r="I2615" t="s">
        <v>47</v>
      </c>
      <c r="J2615" t="s">
        <v>24</v>
      </c>
      <c r="K2615" t="s">
        <v>38</v>
      </c>
      <c r="L2615">
        <v>18</v>
      </c>
    </row>
    <row r="2616" spans="1:12" x14ac:dyDescent="0.2">
      <c r="A2616">
        <v>2615</v>
      </c>
      <c r="B2616" t="s">
        <v>2094</v>
      </c>
      <c r="D2616" t="s">
        <v>41</v>
      </c>
      <c r="E2616">
        <v>23</v>
      </c>
      <c r="F2616" s="2">
        <v>36020</v>
      </c>
      <c r="G2616" t="s">
        <v>625</v>
      </c>
      <c r="H2616" t="s">
        <v>30</v>
      </c>
      <c r="I2616" t="s">
        <v>23</v>
      </c>
      <c r="J2616" t="s">
        <v>24</v>
      </c>
      <c r="K2616" t="s">
        <v>25</v>
      </c>
      <c r="L2616">
        <v>1</v>
      </c>
    </row>
    <row r="2617" spans="1:12" x14ac:dyDescent="0.2">
      <c r="A2617">
        <v>2616</v>
      </c>
      <c r="B2617" t="s">
        <v>1242</v>
      </c>
      <c r="C2617" t="s">
        <v>4921</v>
      </c>
      <c r="D2617" t="s">
        <v>41</v>
      </c>
      <c r="E2617">
        <v>28</v>
      </c>
      <c r="F2617" s="2">
        <v>25730</v>
      </c>
      <c r="G2617" t="s">
        <v>625</v>
      </c>
      <c r="H2617" t="s">
        <v>36</v>
      </c>
      <c r="I2617" t="s">
        <v>47</v>
      </c>
      <c r="J2617" t="s">
        <v>24</v>
      </c>
      <c r="K2617" t="s">
        <v>25</v>
      </c>
      <c r="L2617">
        <v>13</v>
      </c>
    </row>
    <row r="2618" spans="1:12" x14ac:dyDescent="0.2">
      <c r="A2618">
        <v>2617</v>
      </c>
      <c r="B2618" t="s">
        <v>2225</v>
      </c>
      <c r="C2618" t="s">
        <v>4922</v>
      </c>
      <c r="D2618" t="s">
        <v>41</v>
      </c>
      <c r="E2618">
        <v>79</v>
      </c>
      <c r="F2618" s="2">
        <v>21843</v>
      </c>
      <c r="G2618" t="s">
        <v>36</v>
      </c>
      <c r="H2618" t="s">
        <v>22</v>
      </c>
      <c r="I2618" t="s">
        <v>47</v>
      </c>
      <c r="J2618" t="s">
        <v>24</v>
      </c>
      <c r="K2618" t="s">
        <v>38</v>
      </c>
      <c r="L2618">
        <v>18</v>
      </c>
    </row>
    <row r="2619" spans="1:12" x14ac:dyDescent="0.2">
      <c r="A2619">
        <v>2618</v>
      </c>
      <c r="B2619" t="s">
        <v>3135</v>
      </c>
      <c r="C2619" t="s">
        <v>4923</v>
      </c>
      <c r="D2619" t="s">
        <v>28</v>
      </c>
      <c r="E2619">
        <v>85</v>
      </c>
      <c r="F2619" s="2">
        <v>28473</v>
      </c>
      <c r="G2619" t="s">
        <v>2060</v>
      </c>
      <c r="H2619" t="s">
        <v>36</v>
      </c>
      <c r="I2619" t="s">
        <v>23</v>
      </c>
      <c r="J2619" t="s">
        <v>24</v>
      </c>
      <c r="K2619" t="s">
        <v>38</v>
      </c>
      <c r="L2619">
        <v>4</v>
      </c>
    </row>
    <row r="2620" spans="1:12" x14ac:dyDescent="0.2">
      <c r="A2620">
        <v>2619</v>
      </c>
      <c r="B2620" t="s">
        <v>4924</v>
      </c>
      <c r="C2620" t="s">
        <v>4925</v>
      </c>
      <c r="D2620" t="s">
        <v>41</v>
      </c>
      <c r="E2620">
        <v>62</v>
      </c>
      <c r="F2620" s="2">
        <v>28676</v>
      </c>
      <c r="G2620" t="s">
        <v>377</v>
      </c>
      <c r="H2620" t="s">
        <v>30</v>
      </c>
      <c r="I2620" t="s">
        <v>47</v>
      </c>
      <c r="J2620" t="s">
        <v>24</v>
      </c>
      <c r="K2620" t="s">
        <v>25</v>
      </c>
      <c r="L2620">
        <v>14</v>
      </c>
    </row>
    <row r="2621" spans="1:12" x14ac:dyDescent="0.2">
      <c r="A2621">
        <v>2620</v>
      </c>
      <c r="B2621" t="s">
        <v>4926</v>
      </c>
      <c r="C2621" t="s">
        <v>4927</v>
      </c>
      <c r="D2621" t="s">
        <v>28</v>
      </c>
      <c r="E2621">
        <v>26</v>
      </c>
      <c r="F2621" s="2">
        <v>36280</v>
      </c>
      <c r="G2621" t="s">
        <v>283</v>
      </c>
      <c r="H2621" t="s">
        <v>65</v>
      </c>
      <c r="I2621" t="s">
        <v>23</v>
      </c>
      <c r="J2621" t="s">
        <v>24</v>
      </c>
      <c r="K2621" t="s">
        <v>38</v>
      </c>
      <c r="L2621">
        <v>1</v>
      </c>
    </row>
    <row r="2622" spans="1:12" x14ac:dyDescent="0.2">
      <c r="A2622">
        <v>2621</v>
      </c>
      <c r="B2622" t="s">
        <v>4928</v>
      </c>
      <c r="C2622" t="s">
        <v>4929</v>
      </c>
      <c r="D2622" t="s">
        <v>41</v>
      </c>
      <c r="E2622">
        <v>24</v>
      </c>
      <c r="F2622" s="2">
        <v>27081</v>
      </c>
      <c r="G2622" t="s">
        <v>143</v>
      </c>
      <c r="H2622" t="s">
        <v>144</v>
      </c>
      <c r="I2622" t="s">
        <v>47</v>
      </c>
      <c r="J2622" t="s">
        <v>24</v>
      </c>
      <c r="K2622" t="s">
        <v>38</v>
      </c>
      <c r="L2622">
        <v>15</v>
      </c>
    </row>
    <row r="2623" spans="1:12" x14ac:dyDescent="0.2">
      <c r="A2623">
        <v>2622</v>
      </c>
      <c r="B2623" t="s">
        <v>4930</v>
      </c>
      <c r="C2623" t="s">
        <v>4931</v>
      </c>
      <c r="D2623" t="s">
        <v>28</v>
      </c>
      <c r="E2623">
        <v>13</v>
      </c>
      <c r="F2623" s="2">
        <v>29199</v>
      </c>
      <c r="G2623" t="s">
        <v>2624</v>
      </c>
      <c r="H2623" t="s">
        <v>30</v>
      </c>
      <c r="I2623" t="s">
        <v>23</v>
      </c>
      <c r="J2623" t="s">
        <v>24</v>
      </c>
      <c r="K2623" t="s">
        <v>38</v>
      </c>
      <c r="L2623">
        <v>16</v>
      </c>
    </row>
    <row r="2624" spans="1:12" x14ac:dyDescent="0.2">
      <c r="A2624">
        <v>2623</v>
      </c>
      <c r="B2624" t="s">
        <v>4932</v>
      </c>
      <c r="C2624" t="s">
        <v>4933</v>
      </c>
      <c r="D2624" t="s">
        <v>28</v>
      </c>
      <c r="E2624">
        <v>42</v>
      </c>
      <c r="F2624" s="2">
        <v>30160</v>
      </c>
      <c r="G2624" t="s">
        <v>1531</v>
      </c>
      <c r="H2624" t="s">
        <v>34</v>
      </c>
      <c r="I2624" t="s">
        <v>23</v>
      </c>
      <c r="J2624" t="s">
        <v>24</v>
      </c>
      <c r="K2624" t="s">
        <v>25</v>
      </c>
      <c r="L2624">
        <v>15</v>
      </c>
    </row>
    <row r="2625" spans="1:12" x14ac:dyDescent="0.2">
      <c r="A2625">
        <v>2624</v>
      </c>
      <c r="B2625" t="s">
        <v>4934</v>
      </c>
      <c r="C2625" t="s">
        <v>4935</v>
      </c>
      <c r="D2625" t="s">
        <v>28</v>
      </c>
      <c r="E2625">
        <v>37</v>
      </c>
      <c r="F2625" s="2">
        <v>23566</v>
      </c>
      <c r="G2625" t="s">
        <v>290</v>
      </c>
      <c r="H2625" t="s">
        <v>46</v>
      </c>
      <c r="I2625" t="s">
        <v>23</v>
      </c>
      <c r="J2625" t="s">
        <v>24</v>
      </c>
      <c r="K2625" t="s">
        <v>25</v>
      </c>
      <c r="L2625">
        <v>11</v>
      </c>
    </row>
    <row r="2626" spans="1:12" x14ac:dyDescent="0.2">
      <c r="A2626">
        <v>2625</v>
      </c>
      <c r="B2626" t="s">
        <v>635</v>
      </c>
      <c r="C2626" t="s">
        <v>4936</v>
      </c>
      <c r="D2626" t="s">
        <v>41</v>
      </c>
      <c r="E2626">
        <v>45</v>
      </c>
      <c r="F2626" s="2">
        <v>26374</v>
      </c>
      <c r="G2626" t="s">
        <v>99</v>
      </c>
      <c r="H2626" t="s">
        <v>65</v>
      </c>
      <c r="I2626" t="s">
        <v>43</v>
      </c>
      <c r="J2626" t="s">
        <v>24</v>
      </c>
      <c r="K2626" t="s">
        <v>25</v>
      </c>
      <c r="L2626">
        <v>8</v>
      </c>
    </row>
    <row r="2627" spans="1:12" x14ac:dyDescent="0.2">
      <c r="A2627">
        <v>2626</v>
      </c>
      <c r="B2627" t="s">
        <v>2764</v>
      </c>
      <c r="C2627" t="s">
        <v>4937</v>
      </c>
      <c r="D2627" t="s">
        <v>28</v>
      </c>
      <c r="E2627">
        <v>42</v>
      </c>
      <c r="F2627" s="2">
        <v>36092</v>
      </c>
      <c r="G2627" t="s">
        <v>612</v>
      </c>
      <c r="H2627" t="s">
        <v>34</v>
      </c>
      <c r="I2627" t="s">
        <v>43</v>
      </c>
      <c r="J2627" t="s">
        <v>24</v>
      </c>
      <c r="K2627" t="s">
        <v>25</v>
      </c>
      <c r="L2627">
        <v>4</v>
      </c>
    </row>
    <row r="2628" spans="1:12" x14ac:dyDescent="0.2">
      <c r="A2628">
        <v>2627</v>
      </c>
      <c r="B2628" t="s">
        <v>4938</v>
      </c>
      <c r="C2628" t="s">
        <v>4939</v>
      </c>
      <c r="D2628" t="s">
        <v>41</v>
      </c>
      <c r="E2628">
        <v>7</v>
      </c>
      <c r="F2628" s="2">
        <v>26235</v>
      </c>
      <c r="G2628" t="s">
        <v>1670</v>
      </c>
      <c r="H2628" t="s">
        <v>46</v>
      </c>
      <c r="I2628" t="s">
        <v>23</v>
      </c>
      <c r="J2628" t="s">
        <v>24</v>
      </c>
      <c r="K2628" t="s">
        <v>25</v>
      </c>
      <c r="L2628">
        <v>12</v>
      </c>
    </row>
    <row r="2629" spans="1:12" x14ac:dyDescent="0.2">
      <c r="A2629">
        <v>2628</v>
      </c>
      <c r="B2629" t="s">
        <v>4940</v>
      </c>
      <c r="C2629" t="s">
        <v>4941</v>
      </c>
      <c r="D2629" t="s">
        <v>28</v>
      </c>
      <c r="E2629">
        <v>29</v>
      </c>
      <c r="F2629" s="2">
        <v>37032</v>
      </c>
      <c r="G2629" t="s">
        <v>143</v>
      </c>
      <c r="H2629" t="s">
        <v>144</v>
      </c>
      <c r="I2629" t="s">
        <v>43</v>
      </c>
      <c r="J2629" t="s">
        <v>24</v>
      </c>
      <c r="K2629" t="s">
        <v>38</v>
      </c>
      <c r="L2629">
        <v>1</v>
      </c>
    </row>
    <row r="2630" spans="1:12" x14ac:dyDescent="0.2">
      <c r="A2630">
        <v>2629</v>
      </c>
      <c r="B2630" t="s">
        <v>284</v>
      </c>
      <c r="C2630" t="s">
        <v>4081</v>
      </c>
      <c r="D2630" t="s">
        <v>41</v>
      </c>
      <c r="E2630">
        <v>60</v>
      </c>
      <c r="F2630" s="2">
        <v>27985</v>
      </c>
      <c r="G2630" t="s">
        <v>2238</v>
      </c>
      <c r="H2630" t="s">
        <v>144</v>
      </c>
      <c r="I2630" t="s">
        <v>47</v>
      </c>
      <c r="J2630" t="s">
        <v>24</v>
      </c>
      <c r="K2630" t="s">
        <v>38</v>
      </c>
      <c r="L2630">
        <v>19</v>
      </c>
    </row>
    <row r="2631" spans="1:12" x14ac:dyDescent="0.2">
      <c r="A2631">
        <v>2630</v>
      </c>
      <c r="B2631" t="s">
        <v>4942</v>
      </c>
      <c r="D2631" t="s">
        <v>28</v>
      </c>
      <c r="E2631">
        <v>76</v>
      </c>
      <c r="F2631" s="2">
        <v>28841</v>
      </c>
      <c r="G2631" t="s">
        <v>725</v>
      </c>
      <c r="H2631" t="s">
        <v>46</v>
      </c>
      <c r="I2631" t="s">
        <v>23</v>
      </c>
      <c r="J2631" t="s">
        <v>24</v>
      </c>
      <c r="K2631" t="s">
        <v>38</v>
      </c>
      <c r="L2631">
        <v>10</v>
      </c>
    </row>
    <row r="2632" spans="1:12" x14ac:dyDescent="0.2">
      <c r="A2632">
        <v>2631</v>
      </c>
      <c r="B2632" t="s">
        <v>4943</v>
      </c>
      <c r="C2632" t="s">
        <v>4944</v>
      </c>
      <c r="D2632" t="s">
        <v>28</v>
      </c>
      <c r="E2632">
        <v>4</v>
      </c>
      <c r="F2632" s="2">
        <v>34830</v>
      </c>
      <c r="G2632" t="s">
        <v>2526</v>
      </c>
      <c r="H2632" t="s">
        <v>30</v>
      </c>
      <c r="I2632" t="s">
        <v>23</v>
      </c>
      <c r="J2632" t="s">
        <v>24</v>
      </c>
      <c r="K2632" t="s">
        <v>25</v>
      </c>
      <c r="L2632">
        <v>2</v>
      </c>
    </row>
    <row r="2633" spans="1:12" x14ac:dyDescent="0.2">
      <c r="A2633">
        <v>2632</v>
      </c>
      <c r="B2633" t="s">
        <v>4945</v>
      </c>
      <c r="C2633" t="s">
        <v>4946</v>
      </c>
      <c r="D2633" t="s">
        <v>28</v>
      </c>
      <c r="E2633">
        <v>18</v>
      </c>
      <c r="F2633" s="2">
        <v>24014</v>
      </c>
      <c r="G2633" t="s">
        <v>36</v>
      </c>
      <c r="H2633" t="s">
        <v>56</v>
      </c>
      <c r="I2633" t="s">
        <v>23</v>
      </c>
      <c r="J2633" t="s">
        <v>24</v>
      </c>
      <c r="K2633" t="s">
        <v>38</v>
      </c>
      <c r="L2633">
        <v>16</v>
      </c>
    </row>
    <row r="2634" spans="1:12" x14ac:dyDescent="0.2">
      <c r="A2634">
        <v>2633</v>
      </c>
      <c r="B2634" t="s">
        <v>431</v>
      </c>
      <c r="C2634" t="s">
        <v>4947</v>
      </c>
      <c r="D2634" t="s">
        <v>41</v>
      </c>
      <c r="E2634">
        <v>47</v>
      </c>
      <c r="F2634" s="2">
        <v>25221</v>
      </c>
      <c r="G2634" t="s">
        <v>36</v>
      </c>
      <c r="H2634" t="s">
        <v>34</v>
      </c>
      <c r="I2634" t="s">
        <v>23</v>
      </c>
      <c r="J2634" t="s">
        <v>24</v>
      </c>
      <c r="K2634" t="s">
        <v>25</v>
      </c>
      <c r="L2634">
        <v>12</v>
      </c>
    </row>
    <row r="2635" spans="1:12" x14ac:dyDescent="0.2">
      <c r="A2635">
        <v>2634</v>
      </c>
      <c r="B2635" t="s">
        <v>4948</v>
      </c>
      <c r="C2635" t="s">
        <v>4949</v>
      </c>
      <c r="D2635" t="s">
        <v>28</v>
      </c>
      <c r="E2635">
        <v>85</v>
      </c>
      <c r="F2635" s="2">
        <v>29416</v>
      </c>
      <c r="G2635" t="s">
        <v>402</v>
      </c>
      <c r="H2635" t="s">
        <v>30</v>
      </c>
      <c r="I2635" t="s">
        <v>47</v>
      </c>
      <c r="J2635" t="s">
        <v>24</v>
      </c>
      <c r="K2635" t="s">
        <v>38</v>
      </c>
      <c r="L2635">
        <v>15</v>
      </c>
    </row>
    <row r="2636" spans="1:12" x14ac:dyDescent="0.2">
      <c r="A2636">
        <v>2635</v>
      </c>
      <c r="B2636" t="s">
        <v>4950</v>
      </c>
      <c r="C2636" t="s">
        <v>4951</v>
      </c>
      <c r="D2636" t="s">
        <v>28</v>
      </c>
      <c r="E2636">
        <v>45</v>
      </c>
      <c r="F2636" s="2">
        <v>21553</v>
      </c>
      <c r="G2636" t="s">
        <v>625</v>
      </c>
      <c r="H2636" t="s">
        <v>46</v>
      </c>
      <c r="I2636" t="s">
        <v>23</v>
      </c>
      <c r="J2636" t="s">
        <v>24</v>
      </c>
      <c r="K2636" t="s">
        <v>38</v>
      </c>
      <c r="L2636">
        <v>14</v>
      </c>
    </row>
    <row r="2637" spans="1:12" x14ac:dyDescent="0.2">
      <c r="A2637">
        <v>2636</v>
      </c>
      <c r="B2637" t="s">
        <v>4952</v>
      </c>
      <c r="C2637" t="s">
        <v>4953</v>
      </c>
      <c r="D2637" t="s">
        <v>41</v>
      </c>
      <c r="E2637">
        <v>35</v>
      </c>
      <c r="F2637" s="2">
        <v>27034</v>
      </c>
      <c r="G2637" t="s">
        <v>64</v>
      </c>
      <c r="H2637" t="s">
        <v>65</v>
      </c>
      <c r="I2637" t="s">
        <v>47</v>
      </c>
      <c r="J2637" t="s">
        <v>24</v>
      </c>
      <c r="K2637" t="s">
        <v>25</v>
      </c>
      <c r="L2637">
        <v>14</v>
      </c>
    </row>
    <row r="2638" spans="1:12" x14ac:dyDescent="0.2">
      <c r="A2638">
        <v>2637</v>
      </c>
      <c r="B2638" t="s">
        <v>2812</v>
      </c>
      <c r="C2638" t="s">
        <v>4954</v>
      </c>
      <c r="D2638" t="s">
        <v>41</v>
      </c>
      <c r="E2638">
        <v>28</v>
      </c>
      <c r="F2638" s="2">
        <v>26510</v>
      </c>
      <c r="G2638" t="s">
        <v>205</v>
      </c>
      <c r="H2638" t="s">
        <v>46</v>
      </c>
      <c r="I2638" t="s">
        <v>23</v>
      </c>
      <c r="J2638" t="s">
        <v>24</v>
      </c>
      <c r="K2638" t="s">
        <v>25</v>
      </c>
      <c r="L2638">
        <v>11</v>
      </c>
    </row>
    <row r="2639" spans="1:12" x14ac:dyDescent="0.2">
      <c r="A2639">
        <v>2638</v>
      </c>
      <c r="B2639" t="s">
        <v>4955</v>
      </c>
      <c r="C2639" t="s">
        <v>4956</v>
      </c>
      <c r="D2639" t="s">
        <v>28</v>
      </c>
      <c r="E2639">
        <v>1</v>
      </c>
      <c r="F2639" s="2">
        <v>28166</v>
      </c>
      <c r="G2639" t="s">
        <v>682</v>
      </c>
      <c r="H2639" t="s">
        <v>37</v>
      </c>
      <c r="I2639" t="s">
        <v>23</v>
      </c>
      <c r="J2639" t="s">
        <v>24</v>
      </c>
      <c r="K2639" t="s">
        <v>25</v>
      </c>
      <c r="L2639">
        <v>15</v>
      </c>
    </row>
    <row r="2640" spans="1:12" x14ac:dyDescent="0.2">
      <c r="A2640">
        <v>2639</v>
      </c>
      <c r="B2640" t="s">
        <v>4957</v>
      </c>
      <c r="C2640" t="s">
        <v>4958</v>
      </c>
      <c r="D2640" t="s">
        <v>41</v>
      </c>
      <c r="E2640">
        <v>70</v>
      </c>
      <c r="F2640" s="2">
        <v>31596</v>
      </c>
      <c r="G2640" t="s">
        <v>1104</v>
      </c>
      <c r="H2640" t="s">
        <v>144</v>
      </c>
      <c r="I2640" t="s">
        <v>23</v>
      </c>
      <c r="J2640" t="s">
        <v>24</v>
      </c>
      <c r="K2640" t="s">
        <v>25</v>
      </c>
      <c r="L2640">
        <v>10</v>
      </c>
    </row>
    <row r="2641" spans="1:12" x14ac:dyDescent="0.2">
      <c r="A2641">
        <v>2640</v>
      </c>
      <c r="B2641" t="s">
        <v>177</v>
      </c>
      <c r="C2641" t="s">
        <v>4959</v>
      </c>
      <c r="D2641" t="s">
        <v>28</v>
      </c>
      <c r="E2641">
        <v>75</v>
      </c>
      <c r="F2641" s="2">
        <v>28726</v>
      </c>
      <c r="G2641" t="s">
        <v>689</v>
      </c>
      <c r="H2641" t="s">
        <v>36</v>
      </c>
      <c r="I2641" t="s">
        <v>43</v>
      </c>
      <c r="J2641" t="s">
        <v>24</v>
      </c>
      <c r="K2641" t="s">
        <v>38</v>
      </c>
      <c r="L2641">
        <v>12</v>
      </c>
    </row>
    <row r="2642" spans="1:12" x14ac:dyDescent="0.2">
      <c r="A2642">
        <v>2641</v>
      </c>
      <c r="B2642" t="s">
        <v>4960</v>
      </c>
      <c r="C2642" t="s">
        <v>4961</v>
      </c>
      <c r="D2642" t="s">
        <v>41</v>
      </c>
      <c r="E2642">
        <v>71</v>
      </c>
      <c r="F2642" s="2">
        <v>28206</v>
      </c>
      <c r="G2642" t="s">
        <v>498</v>
      </c>
      <c r="H2642" t="s">
        <v>36</v>
      </c>
      <c r="I2642" t="s">
        <v>23</v>
      </c>
      <c r="J2642" t="s">
        <v>24</v>
      </c>
      <c r="K2642" t="s">
        <v>25</v>
      </c>
      <c r="L2642">
        <v>12</v>
      </c>
    </row>
    <row r="2643" spans="1:12" x14ac:dyDescent="0.2">
      <c r="A2643">
        <v>2642</v>
      </c>
      <c r="B2643" t="s">
        <v>4962</v>
      </c>
      <c r="C2643" t="s">
        <v>4963</v>
      </c>
      <c r="D2643" t="s">
        <v>128</v>
      </c>
      <c r="E2643">
        <v>36</v>
      </c>
      <c r="F2643" s="2"/>
      <c r="G2643" t="s">
        <v>296</v>
      </c>
      <c r="H2643" t="s">
        <v>30</v>
      </c>
      <c r="I2643" t="s">
        <v>47</v>
      </c>
      <c r="J2643" t="s">
        <v>24</v>
      </c>
      <c r="K2643" t="s">
        <v>38</v>
      </c>
    </row>
    <row r="2644" spans="1:12" x14ac:dyDescent="0.2">
      <c r="A2644">
        <v>2643</v>
      </c>
      <c r="B2644" t="s">
        <v>4522</v>
      </c>
      <c r="C2644" t="s">
        <v>4964</v>
      </c>
      <c r="D2644" t="s">
        <v>41</v>
      </c>
      <c r="E2644">
        <v>53</v>
      </c>
      <c r="F2644" s="2">
        <v>32792</v>
      </c>
      <c r="G2644" t="s">
        <v>625</v>
      </c>
      <c r="H2644" t="s">
        <v>36</v>
      </c>
      <c r="I2644" t="s">
        <v>43</v>
      </c>
      <c r="J2644" t="s">
        <v>24</v>
      </c>
      <c r="K2644" t="s">
        <v>38</v>
      </c>
      <c r="L2644">
        <v>18</v>
      </c>
    </row>
    <row r="2645" spans="1:12" x14ac:dyDescent="0.2">
      <c r="A2645">
        <v>2644</v>
      </c>
      <c r="B2645" t="s">
        <v>4965</v>
      </c>
      <c r="C2645" t="s">
        <v>4966</v>
      </c>
      <c r="D2645" t="s">
        <v>28</v>
      </c>
      <c r="E2645">
        <v>72</v>
      </c>
      <c r="F2645" s="2">
        <v>28371</v>
      </c>
      <c r="G2645" t="s">
        <v>190</v>
      </c>
      <c r="H2645" t="s">
        <v>37</v>
      </c>
      <c r="I2645" t="s">
        <v>23</v>
      </c>
      <c r="J2645" t="s">
        <v>24</v>
      </c>
      <c r="K2645" t="s">
        <v>38</v>
      </c>
      <c r="L2645">
        <v>12</v>
      </c>
    </row>
    <row r="2646" spans="1:12" x14ac:dyDescent="0.2">
      <c r="A2646">
        <v>2645</v>
      </c>
      <c r="B2646" t="s">
        <v>4967</v>
      </c>
      <c r="C2646" t="s">
        <v>4968</v>
      </c>
      <c r="D2646" t="s">
        <v>28</v>
      </c>
      <c r="E2646">
        <v>20</v>
      </c>
      <c r="F2646" s="2">
        <v>36703</v>
      </c>
      <c r="G2646" t="s">
        <v>634</v>
      </c>
      <c r="H2646" t="s">
        <v>37</v>
      </c>
      <c r="I2646" t="s">
        <v>47</v>
      </c>
      <c r="J2646" t="s">
        <v>24</v>
      </c>
      <c r="K2646" t="s">
        <v>25</v>
      </c>
      <c r="L2646">
        <v>1</v>
      </c>
    </row>
    <row r="2647" spans="1:12" x14ac:dyDescent="0.2">
      <c r="A2647">
        <v>2646</v>
      </c>
      <c r="B2647" t="s">
        <v>4969</v>
      </c>
      <c r="C2647" t="s">
        <v>4970</v>
      </c>
      <c r="D2647" t="s">
        <v>41</v>
      </c>
      <c r="E2647">
        <v>14</v>
      </c>
      <c r="F2647" s="2">
        <v>26583</v>
      </c>
      <c r="G2647" t="s">
        <v>671</v>
      </c>
      <c r="H2647" t="s">
        <v>46</v>
      </c>
      <c r="I2647" t="s">
        <v>23</v>
      </c>
      <c r="J2647" t="s">
        <v>24</v>
      </c>
      <c r="K2647" t="s">
        <v>25</v>
      </c>
      <c r="L2647">
        <v>17</v>
      </c>
    </row>
    <row r="2648" spans="1:12" x14ac:dyDescent="0.2">
      <c r="A2648">
        <v>2647</v>
      </c>
      <c r="B2648" t="s">
        <v>4971</v>
      </c>
      <c r="C2648" t="s">
        <v>4972</v>
      </c>
      <c r="D2648" t="s">
        <v>128</v>
      </c>
      <c r="E2648">
        <v>1</v>
      </c>
      <c r="F2648" s="2"/>
      <c r="G2648" t="s">
        <v>200</v>
      </c>
      <c r="H2648" t="s">
        <v>37</v>
      </c>
      <c r="I2648" t="s">
        <v>47</v>
      </c>
      <c r="J2648" t="s">
        <v>24</v>
      </c>
      <c r="K2648" t="s">
        <v>38</v>
      </c>
    </row>
    <row r="2649" spans="1:12" x14ac:dyDescent="0.2">
      <c r="A2649">
        <v>2648</v>
      </c>
      <c r="B2649" t="s">
        <v>2400</v>
      </c>
      <c r="C2649" t="s">
        <v>4973</v>
      </c>
      <c r="D2649" t="s">
        <v>28</v>
      </c>
      <c r="E2649">
        <v>60</v>
      </c>
      <c r="F2649" s="2">
        <v>35924</v>
      </c>
      <c r="G2649" t="s">
        <v>1868</v>
      </c>
      <c r="H2649" t="s">
        <v>36</v>
      </c>
      <c r="I2649" t="s">
        <v>43</v>
      </c>
      <c r="J2649" t="s">
        <v>24</v>
      </c>
      <c r="K2649" t="s">
        <v>38</v>
      </c>
      <c r="L2649">
        <v>1</v>
      </c>
    </row>
    <row r="2650" spans="1:12" x14ac:dyDescent="0.2">
      <c r="A2650">
        <v>2649</v>
      </c>
      <c r="B2650" t="s">
        <v>4974</v>
      </c>
      <c r="C2650" t="s">
        <v>4975</v>
      </c>
      <c r="D2650" t="s">
        <v>28</v>
      </c>
      <c r="E2650">
        <v>7</v>
      </c>
      <c r="F2650" s="2">
        <v>31428</v>
      </c>
      <c r="G2650" t="s">
        <v>666</v>
      </c>
      <c r="H2650" t="s">
        <v>22</v>
      </c>
      <c r="I2650" t="s">
        <v>43</v>
      </c>
      <c r="J2650" t="s">
        <v>24</v>
      </c>
      <c r="K2650" t="s">
        <v>25</v>
      </c>
      <c r="L2650">
        <v>20</v>
      </c>
    </row>
    <row r="2651" spans="1:12" x14ac:dyDescent="0.2">
      <c r="A2651">
        <v>2650</v>
      </c>
      <c r="B2651" t="s">
        <v>2589</v>
      </c>
      <c r="C2651" t="s">
        <v>4976</v>
      </c>
      <c r="D2651" t="s">
        <v>41</v>
      </c>
      <c r="E2651">
        <v>33</v>
      </c>
      <c r="F2651" s="2">
        <v>34931</v>
      </c>
      <c r="G2651" t="s">
        <v>55</v>
      </c>
      <c r="H2651" t="s">
        <v>37</v>
      </c>
      <c r="I2651" t="s">
        <v>43</v>
      </c>
      <c r="J2651" t="s">
        <v>24</v>
      </c>
      <c r="K2651" t="s">
        <v>25</v>
      </c>
      <c r="L2651">
        <v>10</v>
      </c>
    </row>
    <row r="2652" spans="1:12" x14ac:dyDescent="0.2">
      <c r="A2652">
        <v>2651</v>
      </c>
      <c r="B2652" t="s">
        <v>4977</v>
      </c>
      <c r="C2652" t="s">
        <v>4978</v>
      </c>
      <c r="D2652" t="s">
        <v>28</v>
      </c>
      <c r="E2652">
        <v>10</v>
      </c>
      <c r="F2652" s="2">
        <v>28783</v>
      </c>
      <c r="G2652" t="s">
        <v>64</v>
      </c>
      <c r="H2652" t="s">
        <v>65</v>
      </c>
      <c r="I2652" t="s">
        <v>23</v>
      </c>
      <c r="J2652" t="s">
        <v>24</v>
      </c>
      <c r="K2652" t="s">
        <v>25</v>
      </c>
      <c r="L2652">
        <v>10</v>
      </c>
    </row>
    <row r="2653" spans="1:12" x14ac:dyDescent="0.2">
      <c r="A2653">
        <v>2652</v>
      </c>
      <c r="B2653" t="s">
        <v>4979</v>
      </c>
      <c r="C2653" t="s">
        <v>4980</v>
      </c>
      <c r="D2653" t="s">
        <v>28</v>
      </c>
      <c r="E2653">
        <v>96</v>
      </c>
      <c r="F2653" s="2">
        <v>21169</v>
      </c>
      <c r="G2653" t="s">
        <v>169</v>
      </c>
      <c r="H2653" t="s">
        <v>36</v>
      </c>
      <c r="I2653" t="s">
        <v>43</v>
      </c>
      <c r="J2653" t="s">
        <v>24</v>
      </c>
      <c r="K2653" t="s">
        <v>25</v>
      </c>
      <c r="L2653">
        <v>15</v>
      </c>
    </row>
    <row r="2654" spans="1:12" x14ac:dyDescent="0.2">
      <c r="A2654">
        <v>2653</v>
      </c>
      <c r="B2654" t="s">
        <v>4981</v>
      </c>
      <c r="C2654" t="s">
        <v>4982</v>
      </c>
      <c r="D2654" t="s">
        <v>28</v>
      </c>
      <c r="E2654">
        <v>80</v>
      </c>
      <c r="F2654" s="2">
        <v>34704</v>
      </c>
      <c r="G2654" t="s">
        <v>150</v>
      </c>
      <c r="H2654" t="s">
        <v>22</v>
      </c>
      <c r="I2654" t="s">
        <v>43</v>
      </c>
      <c r="J2654" t="s">
        <v>24</v>
      </c>
      <c r="K2654" t="s">
        <v>38</v>
      </c>
      <c r="L2654">
        <v>1</v>
      </c>
    </row>
    <row r="2655" spans="1:12" x14ac:dyDescent="0.2">
      <c r="A2655">
        <v>2654</v>
      </c>
      <c r="B2655" t="s">
        <v>4983</v>
      </c>
      <c r="C2655" t="s">
        <v>4984</v>
      </c>
      <c r="D2655" t="s">
        <v>41</v>
      </c>
      <c r="E2655">
        <v>83</v>
      </c>
      <c r="F2655" s="2">
        <v>28457</v>
      </c>
      <c r="G2655" t="s">
        <v>578</v>
      </c>
      <c r="H2655" t="s">
        <v>119</v>
      </c>
      <c r="I2655" t="s">
        <v>23</v>
      </c>
      <c r="J2655" t="s">
        <v>24</v>
      </c>
      <c r="K2655" t="s">
        <v>38</v>
      </c>
      <c r="L2655">
        <v>13</v>
      </c>
    </row>
    <row r="2656" spans="1:12" x14ac:dyDescent="0.2">
      <c r="A2656">
        <v>2655</v>
      </c>
      <c r="B2656" t="s">
        <v>4985</v>
      </c>
      <c r="C2656" t="s">
        <v>4986</v>
      </c>
      <c r="D2656" t="s">
        <v>28</v>
      </c>
      <c r="E2656">
        <v>56</v>
      </c>
      <c r="F2656" s="2">
        <v>24269</v>
      </c>
      <c r="G2656" t="s">
        <v>64</v>
      </c>
      <c r="H2656" t="s">
        <v>65</v>
      </c>
      <c r="I2656" t="s">
        <v>23</v>
      </c>
      <c r="J2656" t="s">
        <v>24</v>
      </c>
      <c r="K2656" t="s">
        <v>38</v>
      </c>
      <c r="L2656">
        <v>15</v>
      </c>
    </row>
    <row r="2657" spans="1:12" x14ac:dyDescent="0.2">
      <c r="A2657">
        <v>2656</v>
      </c>
      <c r="B2657" t="s">
        <v>463</v>
      </c>
      <c r="C2657" t="s">
        <v>4987</v>
      </c>
      <c r="D2657" t="s">
        <v>41</v>
      </c>
      <c r="E2657">
        <v>80</v>
      </c>
      <c r="F2657" s="2">
        <v>21672</v>
      </c>
      <c r="G2657" t="s">
        <v>1125</v>
      </c>
      <c r="H2657" t="s">
        <v>36</v>
      </c>
      <c r="I2657" t="s">
        <v>23</v>
      </c>
      <c r="J2657" t="s">
        <v>24</v>
      </c>
      <c r="K2657" t="s">
        <v>25</v>
      </c>
      <c r="L2657">
        <v>10</v>
      </c>
    </row>
    <row r="2658" spans="1:12" x14ac:dyDescent="0.2">
      <c r="A2658">
        <v>2657</v>
      </c>
      <c r="B2658" t="s">
        <v>3030</v>
      </c>
      <c r="C2658" t="s">
        <v>4988</v>
      </c>
      <c r="D2658" t="s">
        <v>28</v>
      </c>
      <c r="E2658">
        <v>20</v>
      </c>
      <c r="F2658" s="2">
        <v>33588</v>
      </c>
      <c r="G2658" t="s">
        <v>392</v>
      </c>
      <c r="H2658" t="s">
        <v>36</v>
      </c>
      <c r="I2658" t="s">
        <v>23</v>
      </c>
      <c r="J2658" t="s">
        <v>24</v>
      </c>
      <c r="K2658" t="s">
        <v>38</v>
      </c>
      <c r="L2658">
        <v>5</v>
      </c>
    </row>
    <row r="2659" spans="1:12" x14ac:dyDescent="0.2">
      <c r="A2659">
        <v>2658</v>
      </c>
      <c r="B2659" t="s">
        <v>638</v>
      </c>
      <c r="C2659" t="s">
        <v>4989</v>
      </c>
      <c r="D2659" t="s">
        <v>41</v>
      </c>
      <c r="E2659">
        <v>82</v>
      </c>
      <c r="F2659" s="2">
        <v>23418</v>
      </c>
      <c r="G2659" t="s">
        <v>36</v>
      </c>
      <c r="H2659" t="s">
        <v>65</v>
      </c>
      <c r="I2659" t="s">
        <v>23</v>
      </c>
      <c r="J2659" t="s">
        <v>24</v>
      </c>
      <c r="K2659" t="s">
        <v>25</v>
      </c>
      <c r="L2659">
        <v>6</v>
      </c>
    </row>
    <row r="2660" spans="1:12" x14ac:dyDescent="0.2">
      <c r="A2660">
        <v>2659</v>
      </c>
      <c r="B2660" t="s">
        <v>4990</v>
      </c>
      <c r="C2660" t="s">
        <v>1505</v>
      </c>
      <c r="D2660" t="s">
        <v>41</v>
      </c>
      <c r="E2660">
        <v>81</v>
      </c>
      <c r="F2660" s="2">
        <v>27194</v>
      </c>
      <c r="G2660" t="s">
        <v>83</v>
      </c>
      <c r="H2660" t="s">
        <v>56</v>
      </c>
      <c r="I2660" t="s">
        <v>47</v>
      </c>
      <c r="J2660" t="s">
        <v>24</v>
      </c>
      <c r="K2660" t="s">
        <v>25</v>
      </c>
      <c r="L2660">
        <v>11</v>
      </c>
    </row>
    <row r="2661" spans="1:12" x14ac:dyDescent="0.2">
      <c r="A2661">
        <v>2660</v>
      </c>
      <c r="B2661" t="s">
        <v>4991</v>
      </c>
      <c r="C2661" t="s">
        <v>4992</v>
      </c>
      <c r="D2661" t="s">
        <v>28</v>
      </c>
      <c r="E2661">
        <v>44</v>
      </c>
      <c r="F2661" s="2">
        <v>23330</v>
      </c>
      <c r="G2661" t="s">
        <v>36</v>
      </c>
      <c r="H2661" t="s">
        <v>46</v>
      </c>
      <c r="I2661" t="s">
        <v>47</v>
      </c>
      <c r="J2661" t="s">
        <v>24</v>
      </c>
      <c r="K2661" t="s">
        <v>25</v>
      </c>
      <c r="L2661">
        <v>19</v>
      </c>
    </row>
    <row r="2662" spans="1:12" x14ac:dyDescent="0.2">
      <c r="A2662">
        <v>2661</v>
      </c>
      <c r="B2662" t="s">
        <v>4993</v>
      </c>
      <c r="C2662" t="s">
        <v>4994</v>
      </c>
      <c r="D2662" t="s">
        <v>41</v>
      </c>
      <c r="E2662">
        <v>59</v>
      </c>
      <c r="F2662" s="2">
        <v>28120</v>
      </c>
      <c r="G2662" t="s">
        <v>553</v>
      </c>
      <c r="H2662" t="s">
        <v>30</v>
      </c>
      <c r="I2662" t="s">
        <v>47</v>
      </c>
      <c r="J2662" t="s">
        <v>24</v>
      </c>
      <c r="K2662" t="s">
        <v>25</v>
      </c>
      <c r="L2662">
        <v>12</v>
      </c>
    </row>
    <row r="2663" spans="1:12" x14ac:dyDescent="0.2">
      <c r="A2663">
        <v>2662</v>
      </c>
      <c r="B2663" t="s">
        <v>4995</v>
      </c>
      <c r="C2663" t="s">
        <v>4996</v>
      </c>
      <c r="D2663" t="s">
        <v>41</v>
      </c>
      <c r="E2663">
        <v>53</v>
      </c>
      <c r="F2663" s="2">
        <v>28480</v>
      </c>
      <c r="G2663" t="s">
        <v>1904</v>
      </c>
      <c r="H2663" t="s">
        <v>34</v>
      </c>
      <c r="I2663" t="s">
        <v>23</v>
      </c>
      <c r="J2663" t="s">
        <v>24</v>
      </c>
      <c r="K2663" t="s">
        <v>25</v>
      </c>
      <c r="L2663">
        <v>16</v>
      </c>
    </row>
    <row r="2664" spans="1:12" x14ac:dyDescent="0.2">
      <c r="A2664">
        <v>2663</v>
      </c>
      <c r="B2664" t="s">
        <v>4997</v>
      </c>
      <c r="C2664" t="s">
        <v>4998</v>
      </c>
      <c r="D2664" t="s">
        <v>28</v>
      </c>
      <c r="E2664">
        <v>69</v>
      </c>
      <c r="F2664" s="2">
        <v>20668</v>
      </c>
      <c r="G2664" t="s">
        <v>407</v>
      </c>
      <c r="H2664" t="s">
        <v>22</v>
      </c>
      <c r="I2664" t="s">
        <v>23</v>
      </c>
      <c r="J2664" t="s">
        <v>24</v>
      </c>
      <c r="K2664" t="s">
        <v>25</v>
      </c>
      <c r="L2664">
        <v>19</v>
      </c>
    </row>
    <row r="2665" spans="1:12" x14ac:dyDescent="0.2">
      <c r="A2665">
        <v>2664</v>
      </c>
      <c r="B2665" t="s">
        <v>4999</v>
      </c>
      <c r="C2665" t="s">
        <v>5000</v>
      </c>
      <c r="D2665" t="s">
        <v>28</v>
      </c>
      <c r="E2665">
        <v>83</v>
      </c>
      <c r="F2665" s="2">
        <v>24123</v>
      </c>
      <c r="G2665" t="s">
        <v>1146</v>
      </c>
      <c r="H2665" t="s">
        <v>36</v>
      </c>
      <c r="I2665" t="s">
        <v>23</v>
      </c>
      <c r="J2665" t="s">
        <v>24</v>
      </c>
      <c r="K2665" t="s">
        <v>38</v>
      </c>
      <c r="L2665">
        <v>15</v>
      </c>
    </row>
    <row r="2666" spans="1:12" x14ac:dyDescent="0.2">
      <c r="A2666">
        <v>2665</v>
      </c>
      <c r="B2666" t="s">
        <v>709</v>
      </c>
      <c r="C2666" t="s">
        <v>5001</v>
      </c>
      <c r="D2666" t="s">
        <v>28</v>
      </c>
      <c r="E2666">
        <v>43</v>
      </c>
      <c r="F2666" s="2">
        <v>23829</v>
      </c>
      <c r="G2666" t="s">
        <v>89</v>
      </c>
      <c r="H2666" t="s">
        <v>119</v>
      </c>
      <c r="I2666" t="s">
        <v>23</v>
      </c>
      <c r="J2666" t="s">
        <v>24</v>
      </c>
      <c r="K2666" t="s">
        <v>25</v>
      </c>
      <c r="L2666">
        <v>17</v>
      </c>
    </row>
    <row r="2667" spans="1:12" x14ac:dyDescent="0.2">
      <c r="A2667">
        <v>2666</v>
      </c>
      <c r="B2667" t="s">
        <v>5002</v>
      </c>
      <c r="C2667" t="s">
        <v>3820</v>
      </c>
      <c r="D2667" t="s">
        <v>28</v>
      </c>
      <c r="E2667">
        <v>2</v>
      </c>
      <c r="F2667" s="2">
        <v>25980</v>
      </c>
      <c r="G2667" t="s">
        <v>264</v>
      </c>
      <c r="H2667" t="s">
        <v>22</v>
      </c>
      <c r="I2667" t="s">
        <v>23</v>
      </c>
      <c r="J2667" t="s">
        <v>24</v>
      </c>
      <c r="K2667" t="s">
        <v>38</v>
      </c>
      <c r="L2667">
        <v>9</v>
      </c>
    </row>
    <row r="2668" spans="1:12" x14ac:dyDescent="0.2">
      <c r="A2668">
        <v>2667</v>
      </c>
      <c r="B2668" t="s">
        <v>2180</v>
      </c>
      <c r="C2668" t="s">
        <v>5003</v>
      </c>
      <c r="D2668" t="s">
        <v>41</v>
      </c>
      <c r="E2668">
        <v>65</v>
      </c>
      <c r="F2668" s="2">
        <v>21383</v>
      </c>
      <c r="G2668" t="s">
        <v>125</v>
      </c>
      <c r="H2668" t="s">
        <v>65</v>
      </c>
      <c r="I2668" t="s">
        <v>43</v>
      </c>
      <c r="J2668" t="s">
        <v>24</v>
      </c>
      <c r="K2668" t="s">
        <v>25</v>
      </c>
      <c r="L2668">
        <v>6</v>
      </c>
    </row>
    <row r="2669" spans="1:12" x14ac:dyDescent="0.2">
      <c r="A2669">
        <v>2668</v>
      </c>
      <c r="B2669" t="s">
        <v>5004</v>
      </c>
      <c r="C2669" t="s">
        <v>5005</v>
      </c>
      <c r="D2669" t="s">
        <v>28</v>
      </c>
      <c r="E2669">
        <v>27</v>
      </c>
      <c r="F2669" s="2">
        <v>28697</v>
      </c>
      <c r="G2669" t="s">
        <v>59</v>
      </c>
      <c r="H2669" t="s">
        <v>22</v>
      </c>
      <c r="I2669" t="s">
        <v>23</v>
      </c>
      <c r="J2669" t="s">
        <v>24</v>
      </c>
      <c r="K2669" t="s">
        <v>38</v>
      </c>
      <c r="L2669">
        <v>18</v>
      </c>
    </row>
    <row r="2670" spans="1:12" x14ac:dyDescent="0.2">
      <c r="A2670">
        <v>2669</v>
      </c>
      <c r="B2670" t="s">
        <v>5006</v>
      </c>
      <c r="C2670" t="s">
        <v>5007</v>
      </c>
      <c r="D2670" t="s">
        <v>28</v>
      </c>
      <c r="E2670">
        <v>95</v>
      </c>
      <c r="F2670" s="2">
        <v>34748</v>
      </c>
      <c r="G2670" t="s">
        <v>55</v>
      </c>
      <c r="H2670" t="s">
        <v>34</v>
      </c>
      <c r="I2670" t="s">
        <v>43</v>
      </c>
      <c r="J2670" t="s">
        <v>24</v>
      </c>
      <c r="K2670" t="s">
        <v>38</v>
      </c>
      <c r="L2670">
        <v>1</v>
      </c>
    </row>
    <row r="2671" spans="1:12" x14ac:dyDescent="0.2">
      <c r="A2671">
        <v>2670</v>
      </c>
      <c r="B2671" t="s">
        <v>5008</v>
      </c>
      <c r="C2671" t="s">
        <v>5009</v>
      </c>
      <c r="D2671" t="s">
        <v>28</v>
      </c>
      <c r="E2671">
        <v>53</v>
      </c>
      <c r="F2671" s="2">
        <v>28258</v>
      </c>
      <c r="G2671" t="s">
        <v>296</v>
      </c>
      <c r="H2671" t="s">
        <v>30</v>
      </c>
      <c r="I2671" t="s">
        <v>47</v>
      </c>
      <c r="J2671" t="s">
        <v>24</v>
      </c>
      <c r="K2671" t="s">
        <v>25</v>
      </c>
      <c r="L2671">
        <v>18</v>
      </c>
    </row>
    <row r="2672" spans="1:12" x14ac:dyDescent="0.2">
      <c r="A2672">
        <v>2671</v>
      </c>
      <c r="B2672" t="s">
        <v>5010</v>
      </c>
      <c r="C2672" t="s">
        <v>5011</v>
      </c>
      <c r="D2672" t="s">
        <v>41</v>
      </c>
      <c r="E2672">
        <v>11</v>
      </c>
      <c r="F2672" s="2">
        <v>33186</v>
      </c>
      <c r="G2672" t="s">
        <v>261</v>
      </c>
      <c r="H2672" t="s">
        <v>36</v>
      </c>
      <c r="I2672" t="s">
        <v>23</v>
      </c>
      <c r="J2672" t="s">
        <v>24</v>
      </c>
      <c r="K2672" t="s">
        <v>38</v>
      </c>
      <c r="L2672">
        <v>11</v>
      </c>
    </row>
    <row r="2673" spans="1:12" x14ac:dyDescent="0.2">
      <c r="A2673">
        <v>2672</v>
      </c>
      <c r="B2673" t="s">
        <v>5012</v>
      </c>
      <c r="C2673" t="s">
        <v>5013</v>
      </c>
      <c r="D2673" t="s">
        <v>28</v>
      </c>
      <c r="E2673">
        <v>21</v>
      </c>
      <c r="F2673" s="2">
        <v>31428</v>
      </c>
      <c r="G2673" t="s">
        <v>581</v>
      </c>
      <c r="H2673" t="s">
        <v>22</v>
      </c>
      <c r="I2673" t="s">
        <v>43</v>
      </c>
      <c r="J2673" t="s">
        <v>24</v>
      </c>
      <c r="K2673" t="s">
        <v>38</v>
      </c>
      <c r="L2673">
        <v>4</v>
      </c>
    </row>
    <row r="2674" spans="1:12" x14ac:dyDescent="0.2">
      <c r="A2674">
        <v>2673</v>
      </c>
      <c r="B2674" t="s">
        <v>3395</v>
      </c>
      <c r="C2674" t="s">
        <v>5014</v>
      </c>
      <c r="D2674" t="s">
        <v>41</v>
      </c>
      <c r="E2674">
        <v>27</v>
      </c>
      <c r="F2674" s="2">
        <v>31157</v>
      </c>
      <c r="G2674" t="s">
        <v>988</v>
      </c>
      <c r="H2674" t="s">
        <v>36</v>
      </c>
      <c r="I2674" t="s">
        <v>23</v>
      </c>
      <c r="J2674" t="s">
        <v>24</v>
      </c>
      <c r="K2674" t="s">
        <v>25</v>
      </c>
      <c r="L2674">
        <v>14</v>
      </c>
    </row>
    <row r="2675" spans="1:12" x14ac:dyDescent="0.2">
      <c r="A2675">
        <v>2674</v>
      </c>
      <c r="B2675" t="s">
        <v>5015</v>
      </c>
      <c r="C2675" t="s">
        <v>5016</v>
      </c>
      <c r="D2675" t="s">
        <v>41</v>
      </c>
      <c r="E2675">
        <v>59</v>
      </c>
      <c r="F2675" s="2">
        <v>34012</v>
      </c>
      <c r="G2675" t="s">
        <v>150</v>
      </c>
      <c r="H2675" t="s">
        <v>22</v>
      </c>
      <c r="I2675" t="s">
        <v>47</v>
      </c>
      <c r="J2675" t="s">
        <v>24</v>
      </c>
      <c r="K2675" t="s">
        <v>38</v>
      </c>
      <c r="L2675">
        <v>5</v>
      </c>
    </row>
    <row r="2676" spans="1:12" x14ac:dyDescent="0.2">
      <c r="A2676">
        <v>2675</v>
      </c>
      <c r="B2676" t="s">
        <v>1949</v>
      </c>
      <c r="C2676" t="s">
        <v>5017</v>
      </c>
      <c r="D2676" t="s">
        <v>41</v>
      </c>
      <c r="E2676">
        <v>24</v>
      </c>
      <c r="F2676" s="2">
        <v>26720</v>
      </c>
      <c r="G2676" t="s">
        <v>77</v>
      </c>
      <c r="H2676" t="s">
        <v>46</v>
      </c>
      <c r="I2676" t="s">
        <v>23</v>
      </c>
      <c r="J2676" t="s">
        <v>24</v>
      </c>
      <c r="K2676" t="s">
        <v>38</v>
      </c>
      <c r="L2676">
        <v>7</v>
      </c>
    </row>
    <row r="2677" spans="1:12" x14ac:dyDescent="0.2">
      <c r="A2677">
        <v>2676</v>
      </c>
      <c r="B2677" t="s">
        <v>5018</v>
      </c>
      <c r="C2677" t="s">
        <v>3756</v>
      </c>
      <c r="D2677" t="s">
        <v>28</v>
      </c>
      <c r="E2677">
        <v>33</v>
      </c>
      <c r="F2677" s="2">
        <v>20841</v>
      </c>
      <c r="G2677" t="s">
        <v>125</v>
      </c>
      <c r="H2677" t="s">
        <v>46</v>
      </c>
      <c r="I2677" t="s">
        <v>23</v>
      </c>
      <c r="J2677" t="s">
        <v>24</v>
      </c>
      <c r="K2677" t="s">
        <v>25</v>
      </c>
      <c r="L2677">
        <v>12</v>
      </c>
    </row>
    <row r="2678" spans="1:12" x14ac:dyDescent="0.2">
      <c r="A2678">
        <v>2677</v>
      </c>
      <c r="B2678" t="s">
        <v>5019</v>
      </c>
      <c r="C2678" t="s">
        <v>5020</v>
      </c>
      <c r="D2678" t="s">
        <v>28</v>
      </c>
      <c r="E2678">
        <v>34</v>
      </c>
      <c r="F2678" s="2">
        <v>20005</v>
      </c>
      <c r="G2678" t="s">
        <v>36</v>
      </c>
      <c r="H2678" t="s">
        <v>30</v>
      </c>
      <c r="I2678" t="s">
        <v>23</v>
      </c>
      <c r="J2678" t="s">
        <v>24</v>
      </c>
      <c r="K2678" t="s">
        <v>38</v>
      </c>
      <c r="L2678">
        <v>10</v>
      </c>
    </row>
    <row r="2679" spans="1:12" x14ac:dyDescent="0.2">
      <c r="A2679">
        <v>2678</v>
      </c>
      <c r="B2679" t="s">
        <v>5021</v>
      </c>
      <c r="C2679" t="s">
        <v>5022</v>
      </c>
      <c r="D2679" t="s">
        <v>28</v>
      </c>
      <c r="E2679">
        <v>33</v>
      </c>
      <c r="F2679" s="2">
        <v>28124</v>
      </c>
      <c r="G2679" t="s">
        <v>80</v>
      </c>
      <c r="H2679" t="s">
        <v>22</v>
      </c>
      <c r="I2679" t="s">
        <v>23</v>
      </c>
      <c r="J2679" t="s">
        <v>24</v>
      </c>
      <c r="K2679" t="s">
        <v>38</v>
      </c>
      <c r="L2679">
        <v>11</v>
      </c>
    </row>
    <row r="2680" spans="1:12" x14ac:dyDescent="0.2">
      <c r="A2680">
        <v>2679</v>
      </c>
      <c r="B2680" t="s">
        <v>5023</v>
      </c>
      <c r="C2680" t="s">
        <v>5024</v>
      </c>
      <c r="D2680" t="s">
        <v>28</v>
      </c>
      <c r="E2680">
        <v>5</v>
      </c>
      <c r="F2680" s="2">
        <v>33030</v>
      </c>
      <c r="G2680" t="s">
        <v>156</v>
      </c>
      <c r="H2680" t="s">
        <v>30</v>
      </c>
      <c r="I2680" t="s">
        <v>47</v>
      </c>
      <c r="J2680" t="s">
        <v>24</v>
      </c>
      <c r="K2680" t="s">
        <v>38</v>
      </c>
      <c r="L2680">
        <v>10</v>
      </c>
    </row>
    <row r="2681" spans="1:12" x14ac:dyDescent="0.2">
      <c r="A2681">
        <v>2680</v>
      </c>
      <c r="B2681" t="s">
        <v>5025</v>
      </c>
      <c r="C2681" t="s">
        <v>5026</v>
      </c>
      <c r="D2681" t="s">
        <v>41</v>
      </c>
      <c r="E2681">
        <v>0</v>
      </c>
      <c r="F2681" s="2">
        <v>21681</v>
      </c>
      <c r="G2681" t="s">
        <v>711</v>
      </c>
      <c r="H2681" t="s">
        <v>30</v>
      </c>
      <c r="I2681" t="s">
        <v>23</v>
      </c>
      <c r="J2681" t="s">
        <v>24</v>
      </c>
      <c r="K2681" t="s">
        <v>25</v>
      </c>
      <c r="L2681">
        <v>14</v>
      </c>
    </row>
    <row r="2682" spans="1:12" x14ac:dyDescent="0.2">
      <c r="A2682">
        <v>2681</v>
      </c>
      <c r="B2682" t="s">
        <v>813</v>
      </c>
      <c r="C2682" t="s">
        <v>5027</v>
      </c>
      <c r="D2682" t="s">
        <v>41</v>
      </c>
      <c r="E2682">
        <v>78</v>
      </c>
      <c r="F2682" s="2">
        <v>27287</v>
      </c>
      <c r="G2682" t="s">
        <v>397</v>
      </c>
      <c r="H2682" t="s">
        <v>65</v>
      </c>
      <c r="I2682" t="s">
        <v>43</v>
      </c>
      <c r="J2682" t="s">
        <v>24</v>
      </c>
      <c r="K2682" t="s">
        <v>25</v>
      </c>
      <c r="L2682">
        <v>18</v>
      </c>
    </row>
    <row r="2683" spans="1:12" x14ac:dyDescent="0.2">
      <c r="A2683">
        <v>2682</v>
      </c>
      <c r="B2683" t="s">
        <v>5028</v>
      </c>
      <c r="C2683" t="s">
        <v>5029</v>
      </c>
      <c r="D2683" t="s">
        <v>41</v>
      </c>
      <c r="E2683">
        <v>54</v>
      </c>
      <c r="F2683" s="2">
        <v>32082</v>
      </c>
      <c r="G2683" t="s">
        <v>153</v>
      </c>
      <c r="H2683" t="s">
        <v>65</v>
      </c>
      <c r="I2683" t="s">
        <v>47</v>
      </c>
      <c r="J2683" t="s">
        <v>24</v>
      </c>
      <c r="K2683" t="s">
        <v>25</v>
      </c>
      <c r="L2683">
        <v>20</v>
      </c>
    </row>
    <row r="2684" spans="1:12" x14ac:dyDescent="0.2">
      <c r="A2684">
        <v>2683</v>
      </c>
      <c r="B2684" t="s">
        <v>4597</v>
      </c>
      <c r="C2684" t="s">
        <v>5030</v>
      </c>
      <c r="D2684" t="s">
        <v>41</v>
      </c>
      <c r="E2684">
        <v>81</v>
      </c>
      <c r="F2684" s="2">
        <v>23846</v>
      </c>
      <c r="G2684" t="s">
        <v>169</v>
      </c>
      <c r="H2684" t="s">
        <v>36</v>
      </c>
      <c r="I2684" t="s">
        <v>43</v>
      </c>
      <c r="J2684" t="s">
        <v>24</v>
      </c>
      <c r="K2684" t="s">
        <v>25</v>
      </c>
      <c r="L2684">
        <v>6</v>
      </c>
    </row>
    <row r="2685" spans="1:12" x14ac:dyDescent="0.2">
      <c r="A2685">
        <v>2684</v>
      </c>
      <c r="B2685" t="s">
        <v>5031</v>
      </c>
      <c r="C2685" t="s">
        <v>5032</v>
      </c>
      <c r="D2685" t="s">
        <v>28</v>
      </c>
      <c r="E2685">
        <v>96</v>
      </c>
      <c r="F2685" s="2">
        <v>23450</v>
      </c>
      <c r="G2685" t="s">
        <v>1508</v>
      </c>
      <c r="H2685" t="s">
        <v>22</v>
      </c>
      <c r="I2685" t="s">
        <v>23</v>
      </c>
      <c r="J2685" t="s">
        <v>24</v>
      </c>
      <c r="K2685" t="s">
        <v>25</v>
      </c>
      <c r="L2685">
        <v>12</v>
      </c>
    </row>
    <row r="2686" spans="1:12" x14ac:dyDescent="0.2">
      <c r="A2686">
        <v>2685</v>
      </c>
      <c r="B2686" t="s">
        <v>5033</v>
      </c>
      <c r="C2686" t="s">
        <v>5034</v>
      </c>
      <c r="D2686" t="s">
        <v>41</v>
      </c>
      <c r="E2686">
        <v>42</v>
      </c>
      <c r="F2686" s="2">
        <v>28708</v>
      </c>
      <c r="G2686" t="s">
        <v>36</v>
      </c>
      <c r="H2686" t="s">
        <v>36</v>
      </c>
      <c r="I2686" t="s">
        <v>23</v>
      </c>
      <c r="J2686" t="s">
        <v>24</v>
      </c>
      <c r="K2686" t="s">
        <v>38</v>
      </c>
      <c r="L2686">
        <v>9</v>
      </c>
    </row>
    <row r="2687" spans="1:12" x14ac:dyDescent="0.2">
      <c r="A2687">
        <v>2686</v>
      </c>
      <c r="B2687" t="s">
        <v>3112</v>
      </c>
      <c r="C2687" t="s">
        <v>5035</v>
      </c>
      <c r="D2687" t="s">
        <v>28</v>
      </c>
      <c r="E2687">
        <v>63</v>
      </c>
      <c r="F2687" s="2">
        <v>35206</v>
      </c>
      <c r="G2687" t="s">
        <v>309</v>
      </c>
      <c r="H2687" t="s">
        <v>30</v>
      </c>
      <c r="I2687" t="s">
        <v>43</v>
      </c>
      <c r="J2687" t="s">
        <v>24</v>
      </c>
      <c r="K2687" t="s">
        <v>38</v>
      </c>
      <c r="L2687">
        <v>4</v>
      </c>
    </row>
    <row r="2688" spans="1:12" x14ac:dyDescent="0.2">
      <c r="A2688">
        <v>2687</v>
      </c>
      <c r="B2688" t="s">
        <v>5036</v>
      </c>
      <c r="C2688" t="s">
        <v>5037</v>
      </c>
      <c r="D2688" t="s">
        <v>28</v>
      </c>
      <c r="E2688">
        <v>67</v>
      </c>
      <c r="F2688" s="2">
        <v>22674</v>
      </c>
      <c r="G2688" t="s">
        <v>372</v>
      </c>
      <c r="H2688" t="s">
        <v>65</v>
      </c>
      <c r="I2688" t="s">
        <v>47</v>
      </c>
      <c r="J2688" t="s">
        <v>24</v>
      </c>
      <c r="K2688" t="s">
        <v>25</v>
      </c>
      <c r="L2688">
        <v>20</v>
      </c>
    </row>
    <row r="2689" spans="1:12" x14ac:dyDescent="0.2">
      <c r="A2689">
        <v>2688</v>
      </c>
      <c r="B2689" t="s">
        <v>5038</v>
      </c>
      <c r="C2689" t="s">
        <v>5039</v>
      </c>
      <c r="D2689" t="s">
        <v>28</v>
      </c>
      <c r="E2689">
        <v>53</v>
      </c>
      <c r="F2689" s="2">
        <v>28263</v>
      </c>
      <c r="G2689" t="s">
        <v>572</v>
      </c>
      <c r="H2689" t="s">
        <v>34</v>
      </c>
      <c r="I2689" t="s">
        <v>23</v>
      </c>
      <c r="J2689" t="s">
        <v>24</v>
      </c>
      <c r="K2689" t="s">
        <v>38</v>
      </c>
      <c r="L2689">
        <v>13</v>
      </c>
    </row>
    <row r="2690" spans="1:12" x14ac:dyDescent="0.2">
      <c r="A2690">
        <v>2689</v>
      </c>
      <c r="B2690" t="s">
        <v>5040</v>
      </c>
      <c r="C2690" t="s">
        <v>5041</v>
      </c>
      <c r="D2690" t="s">
        <v>28</v>
      </c>
      <c r="E2690">
        <v>17</v>
      </c>
      <c r="F2690" s="2">
        <v>28572</v>
      </c>
      <c r="G2690" t="s">
        <v>386</v>
      </c>
      <c r="H2690" t="s">
        <v>36</v>
      </c>
      <c r="I2690" t="s">
        <v>23</v>
      </c>
      <c r="J2690" t="s">
        <v>24</v>
      </c>
      <c r="K2690" t="s">
        <v>38</v>
      </c>
      <c r="L2690">
        <v>10</v>
      </c>
    </row>
    <row r="2691" spans="1:12" x14ac:dyDescent="0.2">
      <c r="A2691">
        <v>2690</v>
      </c>
      <c r="B2691" t="s">
        <v>2182</v>
      </c>
      <c r="C2691" t="s">
        <v>5042</v>
      </c>
      <c r="D2691" t="s">
        <v>41</v>
      </c>
      <c r="E2691">
        <v>17</v>
      </c>
      <c r="F2691" s="2">
        <v>29531</v>
      </c>
      <c r="G2691" t="s">
        <v>166</v>
      </c>
      <c r="H2691" t="s">
        <v>22</v>
      </c>
      <c r="I2691" t="s">
        <v>43</v>
      </c>
      <c r="J2691" t="s">
        <v>24</v>
      </c>
      <c r="K2691" t="s">
        <v>25</v>
      </c>
      <c r="L2691">
        <v>12</v>
      </c>
    </row>
    <row r="2692" spans="1:12" x14ac:dyDescent="0.2">
      <c r="A2692">
        <v>2691</v>
      </c>
      <c r="B2692" t="s">
        <v>5043</v>
      </c>
      <c r="C2692" t="s">
        <v>5044</v>
      </c>
      <c r="D2692" t="s">
        <v>28</v>
      </c>
      <c r="E2692">
        <v>41</v>
      </c>
      <c r="F2692" s="2">
        <v>27701</v>
      </c>
      <c r="G2692" t="s">
        <v>447</v>
      </c>
      <c r="H2692" t="s">
        <v>144</v>
      </c>
      <c r="I2692" t="s">
        <v>23</v>
      </c>
      <c r="J2692" t="s">
        <v>24</v>
      </c>
      <c r="K2692" t="s">
        <v>38</v>
      </c>
      <c r="L2692">
        <v>18</v>
      </c>
    </row>
    <row r="2693" spans="1:12" x14ac:dyDescent="0.2">
      <c r="A2693">
        <v>2692</v>
      </c>
      <c r="B2693" t="s">
        <v>2570</v>
      </c>
      <c r="C2693" t="s">
        <v>5045</v>
      </c>
      <c r="D2693" t="s">
        <v>41</v>
      </c>
      <c r="E2693">
        <v>57</v>
      </c>
      <c r="F2693" s="2">
        <v>32496</v>
      </c>
      <c r="G2693" t="s">
        <v>225</v>
      </c>
      <c r="H2693" t="s">
        <v>22</v>
      </c>
      <c r="I2693" t="s">
        <v>47</v>
      </c>
      <c r="J2693" t="s">
        <v>24</v>
      </c>
      <c r="K2693" t="s">
        <v>25</v>
      </c>
      <c r="L2693">
        <v>22</v>
      </c>
    </row>
    <row r="2694" spans="1:12" x14ac:dyDescent="0.2">
      <c r="A2694">
        <v>2693</v>
      </c>
      <c r="B2694" t="s">
        <v>5046</v>
      </c>
      <c r="C2694" t="s">
        <v>5047</v>
      </c>
      <c r="D2694" t="s">
        <v>28</v>
      </c>
      <c r="E2694">
        <v>91</v>
      </c>
      <c r="F2694" s="2">
        <v>24939</v>
      </c>
      <c r="G2694" t="s">
        <v>5048</v>
      </c>
      <c r="H2694" t="s">
        <v>22</v>
      </c>
      <c r="I2694" t="s">
        <v>47</v>
      </c>
      <c r="J2694" t="s">
        <v>24</v>
      </c>
      <c r="K2694" t="s">
        <v>25</v>
      </c>
      <c r="L2694">
        <v>16</v>
      </c>
    </row>
    <row r="2695" spans="1:12" x14ac:dyDescent="0.2">
      <c r="A2695">
        <v>2694</v>
      </c>
      <c r="B2695" t="s">
        <v>5049</v>
      </c>
      <c r="C2695" t="s">
        <v>5050</v>
      </c>
      <c r="D2695" t="s">
        <v>41</v>
      </c>
      <c r="E2695">
        <v>48</v>
      </c>
      <c r="F2695" s="2">
        <v>31409</v>
      </c>
      <c r="G2695" t="s">
        <v>402</v>
      </c>
      <c r="H2695" t="s">
        <v>46</v>
      </c>
      <c r="I2695" t="s">
        <v>23</v>
      </c>
      <c r="J2695" t="s">
        <v>24</v>
      </c>
      <c r="K2695" t="s">
        <v>38</v>
      </c>
      <c r="L2695">
        <v>6</v>
      </c>
    </row>
    <row r="2696" spans="1:12" x14ac:dyDescent="0.2">
      <c r="A2696">
        <v>2695</v>
      </c>
      <c r="B2696" t="s">
        <v>1098</v>
      </c>
      <c r="C2696" t="s">
        <v>5051</v>
      </c>
      <c r="D2696" t="s">
        <v>41</v>
      </c>
      <c r="E2696">
        <v>88</v>
      </c>
      <c r="F2696" s="2">
        <v>27988</v>
      </c>
      <c r="G2696" t="s">
        <v>238</v>
      </c>
      <c r="H2696" t="s">
        <v>65</v>
      </c>
      <c r="I2696" t="s">
        <v>23</v>
      </c>
      <c r="J2696" t="s">
        <v>24</v>
      </c>
      <c r="K2696" t="s">
        <v>25</v>
      </c>
      <c r="L2696">
        <v>19</v>
      </c>
    </row>
    <row r="2697" spans="1:12" x14ac:dyDescent="0.2">
      <c r="A2697">
        <v>2696</v>
      </c>
      <c r="B2697" t="s">
        <v>5052</v>
      </c>
      <c r="C2697" t="s">
        <v>5053</v>
      </c>
      <c r="D2697" t="s">
        <v>128</v>
      </c>
      <c r="E2697">
        <v>42</v>
      </c>
      <c r="F2697" s="2"/>
      <c r="G2697" t="s">
        <v>137</v>
      </c>
      <c r="H2697" t="s">
        <v>22</v>
      </c>
      <c r="I2697" t="s">
        <v>23</v>
      </c>
      <c r="J2697" t="s">
        <v>24</v>
      </c>
      <c r="K2697" t="s">
        <v>25</v>
      </c>
    </row>
    <row r="2698" spans="1:12" x14ac:dyDescent="0.2">
      <c r="A2698">
        <v>2697</v>
      </c>
      <c r="B2698" t="s">
        <v>5054</v>
      </c>
      <c r="C2698" t="s">
        <v>5055</v>
      </c>
      <c r="D2698" t="s">
        <v>128</v>
      </c>
      <c r="E2698">
        <v>70</v>
      </c>
      <c r="F2698" s="2"/>
      <c r="G2698" t="s">
        <v>122</v>
      </c>
      <c r="H2698" t="s">
        <v>37</v>
      </c>
      <c r="I2698" t="s">
        <v>47</v>
      </c>
      <c r="J2698" t="s">
        <v>24</v>
      </c>
      <c r="K2698" t="s">
        <v>38</v>
      </c>
    </row>
    <row r="2699" spans="1:12" x14ac:dyDescent="0.2">
      <c r="A2699">
        <v>2698</v>
      </c>
      <c r="B2699" t="s">
        <v>5056</v>
      </c>
      <c r="C2699" t="s">
        <v>5057</v>
      </c>
      <c r="D2699" t="s">
        <v>41</v>
      </c>
      <c r="E2699">
        <v>19</v>
      </c>
      <c r="F2699" s="2">
        <v>27195</v>
      </c>
      <c r="G2699" t="s">
        <v>29</v>
      </c>
      <c r="H2699" t="s">
        <v>22</v>
      </c>
      <c r="I2699" t="s">
        <v>47</v>
      </c>
      <c r="J2699" t="s">
        <v>24</v>
      </c>
      <c r="K2699" t="s">
        <v>38</v>
      </c>
      <c r="L2699">
        <v>20</v>
      </c>
    </row>
    <row r="2700" spans="1:12" x14ac:dyDescent="0.2">
      <c r="A2700">
        <v>2699</v>
      </c>
      <c r="B2700" t="s">
        <v>2371</v>
      </c>
      <c r="C2700" t="s">
        <v>5058</v>
      </c>
      <c r="D2700" t="s">
        <v>28</v>
      </c>
      <c r="E2700">
        <v>93</v>
      </c>
      <c r="F2700" s="2">
        <v>28635</v>
      </c>
      <c r="G2700" t="s">
        <v>809</v>
      </c>
      <c r="H2700" t="s">
        <v>65</v>
      </c>
      <c r="I2700" t="s">
        <v>43</v>
      </c>
      <c r="J2700" t="s">
        <v>24</v>
      </c>
      <c r="K2700" t="s">
        <v>25</v>
      </c>
      <c r="L2700">
        <v>16</v>
      </c>
    </row>
    <row r="2701" spans="1:12" x14ac:dyDescent="0.2">
      <c r="A2701">
        <v>2700</v>
      </c>
      <c r="B2701" t="s">
        <v>5059</v>
      </c>
      <c r="C2701" t="s">
        <v>5060</v>
      </c>
      <c r="D2701" t="s">
        <v>41</v>
      </c>
      <c r="E2701">
        <v>22</v>
      </c>
      <c r="F2701" s="2">
        <v>34662</v>
      </c>
      <c r="G2701" t="s">
        <v>835</v>
      </c>
      <c r="H2701" t="s">
        <v>36</v>
      </c>
      <c r="I2701" t="s">
        <v>23</v>
      </c>
      <c r="J2701" t="s">
        <v>24</v>
      </c>
      <c r="K2701" t="s">
        <v>38</v>
      </c>
      <c r="L2701">
        <v>2</v>
      </c>
    </row>
    <row r="2702" spans="1:12" x14ac:dyDescent="0.2">
      <c r="A2702">
        <v>2701</v>
      </c>
      <c r="B2702" t="s">
        <v>5061</v>
      </c>
      <c r="C2702" t="s">
        <v>5062</v>
      </c>
      <c r="D2702" t="s">
        <v>41</v>
      </c>
      <c r="E2702">
        <v>13</v>
      </c>
      <c r="F2702" s="2">
        <v>22125</v>
      </c>
      <c r="G2702" t="s">
        <v>666</v>
      </c>
      <c r="H2702" t="s">
        <v>22</v>
      </c>
      <c r="I2702" t="s">
        <v>43</v>
      </c>
      <c r="J2702" t="s">
        <v>24</v>
      </c>
      <c r="K2702" t="s">
        <v>25</v>
      </c>
      <c r="L2702">
        <v>7</v>
      </c>
    </row>
    <row r="2703" spans="1:12" x14ac:dyDescent="0.2">
      <c r="A2703">
        <v>2702</v>
      </c>
      <c r="B2703" t="s">
        <v>5063</v>
      </c>
      <c r="C2703" t="s">
        <v>5064</v>
      </c>
      <c r="D2703" t="s">
        <v>41</v>
      </c>
      <c r="E2703">
        <v>34</v>
      </c>
      <c r="F2703" s="2">
        <v>28094</v>
      </c>
      <c r="G2703" t="s">
        <v>575</v>
      </c>
      <c r="H2703" t="s">
        <v>65</v>
      </c>
      <c r="I2703" t="s">
        <v>43</v>
      </c>
      <c r="J2703" t="s">
        <v>24</v>
      </c>
      <c r="K2703" t="s">
        <v>25</v>
      </c>
      <c r="L2703">
        <v>11</v>
      </c>
    </row>
    <row r="2704" spans="1:12" x14ac:dyDescent="0.2">
      <c r="A2704">
        <v>2703</v>
      </c>
      <c r="B2704" t="s">
        <v>945</v>
      </c>
      <c r="C2704" t="s">
        <v>5065</v>
      </c>
      <c r="D2704" t="s">
        <v>41</v>
      </c>
      <c r="E2704">
        <v>37</v>
      </c>
      <c r="F2704" s="2">
        <v>29323</v>
      </c>
      <c r="G2704" t="s">
        <v>36</v>
      </c>
      <c r="H2704" t="s">
        <v>65</v>
      </c>
      <c r="I2704" t="s">
        <v>43</v>
      </c>
      <c r="J2704" t="s">
        <v>24</v>
      </c>
      <c r="K2704" t="s">
        <v>25</v>
      </c>
      <c r="L2704">
        <v>18</v>
      </c>
    </row>
    <row r="2705" spans="1:12" x14ac:dyDescent="0.2">
      <c r="A2705">
        <v>2704</v>
      </c>
      <c r="B2705" t="s">
        <v>5066</v>
      </c>
      <c r="C2705" t="s">
        <v>5067</v>
      </c>
      <c r="D2705" t="s">
        <v>28</v>
      </c>
      <c r="E2705">
        <v>6</v>
      </c>
      <c r="F2705" s="2">
        <v>36199</v>
      </c>
      <c r="G2705" t="s">
        <v>809</v>
      </c>
      <c r="H2705" t="s">
        <v>46</v>
      </c>
      <c r="I2705" t="s">
        <v>43</v>
      </c>
      <c r="J2705" t="s">
        <v>24</v>
      </c>
      <c r="K2705" t="s">
        <v>25</v>
      </c>
      <c r="L2705">
        <v>3</v>
      </c>
    </row>
    <row r="2706" spans="1:12" x14ac:dyDescent="0.2">
      <c r="A2706">
        <v>2705</v>
      </c>
      <c r="B2706" t="s">
        <v>5068</v>
      </c>
      <c r="C2706" t="s">
        <v>5069</v>
      </c>
      <c r="D2706" t="s">
        <v>41</v>
      </c>
      <c r="E2706">
        <v>11</v>
      </c>
      <c r="F2706" s="2">
        <v>35358</v>
      </c>
      <c r="G2706" t="s">
        <v>64</v>
      </c>
      <c r="H2706" t="s">
        <v>65</v>
      </c>
      <c r="I2706" t="s">
        <v>23</v>
      </c>
      <c r="J2706" t="s">
        <v>24</v>
      </c>
      <c r="K2706" t="s">
        <v>38</v>
      </c>
      <c r="L2706">
        <v>3</v>
      </c>
    </row>
    <row r="2707" spans="1:12" x14ac:dyDescent="0.2">
      <c r="A2707">
        <v>2706</v>
      </c>
      <c r="B2707" t="s">
        <v>5070</v>
      </c>
      <c r="C2707" t="s">
        <v>5071</v>
      </c>
      <c r="D2707" t="s">
        <v>28</v>
      </c>
      <c r="E2707">
        <v>59</v>
      </c>
      <c r="F2707" s="2">
        <v>23579</v>
      </c>
      <c r="G2707" t="s">
        <v>556</v>
      </c>
      <c r="H2707" t="s">
        <v>46</v>
      </c>
      <c r="I2707" t="s">
        <v>43</v>
      </c>
      <c r="J2707" t="s">
        <v>24</v>
      </c>
      <c r="K2707" t="s">
        <v>38</v>
      </c>
      <c r="L2707">
        <v>6</v>
      </c>
    </row>
    <row r="2708" spans="1:12" x14ac:dyDescent="0.2">
      <c r="A2708">
        <v>2707</v>
      </c>
      <c r="B2708" t="s">
        <v>2568</v>
      </c>
      <c r="C2708" t="s">
        <v>5072</v>
      </c>
      <c r="D2708" t="s">
        <v>28</v>
      </c>
      <c r="E2708">
        <v>56</v>
      </c>
      <c r="F2708" s="2">
        <v>32503</v>
      </c>
      <c r="G2708" t="s">
        <v>612</v>
      </c>
      <c r="H2708" t="s">
        <v>34</v>
      </c>
      <c r="I2708" t="s">
        <v>47</v>
      </c>
      <c r="J2708" t="s">
        <v>24</v>
      </c>
      <c r="K2708" t="s">
        <v>25</v>
      </c>
      <c r="L2708">
        <v>5</v>
      </c>
    </row>
    <row r="2709" spans="1:12" x14ac:dyDescent="0.2">
      <c r="A2709">
        <v>2708</v>
      </c>
      <c r="B2709" t="s">
        <v>5073</v>
      </c>
      <c r="C2709" t="s">
        <v>5074</v>
      </c>
      <c r="D2709" t="s">
        <v>41</v>
      </c>
      <c r="E2709">
        <v>34</v>
      </c>
      <c r="F2709" s="2">
        <v>29390</v>
      </c>
      <c r="G2709" t="s">
        <v>125</v>
      </c>
      <c r="H2709" t="s">
        <v>36</v>
      </c>
      <c r="I2709" t="s">
        <v>23</v>
      </c>
      <c r="J2709" t="s">
        <v>24</v>
      </c>
      <c r="K2709" t="s">
        <v>25</v>
      </c>
      <c r="L2709">
        <v>10</v>
      </c>
    </row>
    <row r="2710" spans="1:12" x14ac:dyDescent="0.2">
      <c r="A2710">
        <v>2709</v>
      </c>
      <c r="B2710" t="s">
        <v>980</v>
      </c>
      <c r="C2710" t="s">
        <v>5075</v>
      </c>
      <c r="D2710" t="s">
        <v>28</v>
      </c>
      <c r="E2710">
        <v>6</v>
      </c>
      <c r="F2710" s="2">
        <v>34778</v>
      </c>
      <c r="G2710" t="s">
        <v>36</v>
      </c>
      <c r="H2710" t="s">
        <v>30</v>
      </c>
      <c r="I2710" t="s">
        <v>47</v>
      </c>
      <c r="J2710" t="s">
        <v>24</v>
      </c>
      <c r="K2710" t="s">
        <v>38</v>
      </c>
      <c r="L2710">
        <v>6</v>
      </c>
    </row>
    <row r="2711" spans="1:12" x14ac:dyDescent="0.2">
      <c r="A2711">
        <v>2710</v>
      </c>
      <c r="B2711" t="s">
        <v>5076</v>
      </c>
      <c r="C2711" t="s">
        <v>5077</v>
      </c>
      <c r="D2711" t="s">
        <v>28</v>
      </c>
      <c r="E2711">
        <v>77</v>
      </c>
      <c r="F2711" s="2">
        <v>35825</v>
      </c>
      <c r="G2711" t="s">
        <v>36</v>
      </c>
      <c r="H2711" t="s">
        <v>46</v>
      </c>
      <c r="I2711" t="s">
        <v>23</v>
      </c>
      <c r="J2711" t="s">
        <v>24</v>
      </c>
      <c r="K2711" t="s">
        <v>38</v>
      </c>
      <c r="L2711">
        <v>2</v>
      </c>
    </row>
    <row r="2712" spans="1:12" x14ac:dyDescent="0.2">
      <c r="A2712">
        <v>2711</v>
      </c>
      <c r="B2712" t="s">
        <v>2687</v>
      </c>
      <c r="C2712" t="s">
        <v>5078</v>
      </c>
      <c r="D2712" t="s">
        <v>28</v>
      </c>
      <c r="E2712">
        <v>52</v>
      </c>
      <c r="F2712" s="2">
        <v>25811</v>
      </c>
      <c r="G2712" t="s">
        <v>169</v>
      </c>
      <c r="H2712" t="s">
        <v>22</v>
      </c>
      <c r="I2712" t="s">
        <v>43</v>
      </c>
      <c r="J2712" t="s">
        <v>24</v>
      </c>
      <c r="K2712" t="s">
        <v>38</v>
      </c>
      <c r="L2712">
        <v>6</v>
      </c>
    </row>
    <row r="2713" spans="1:12" x14ac:dyDescent="0.2">
      <c r="A2713">
        <v>2712</v>
      </c>
      <c r="B2713" t="s">
        <v>5079</v>
      </c>
      <c r="C2713" t="s">
        <v>5080</v>
      </c>
      <c r="D2713" t="s">
        <v>41</v>
      </c>
      <c r="E2713">
        <v>0</v>
      </c>
      <c r="F2713" s="2">
        <v>31954</v>
      </c>
      <c r="G2713" t="s">
        <v>578</v>
      </c>
      <c r="H2713" t="s">
        <v>65</v>
      </c>
      <c r="I2713" t="s">
        <v>47</v>
      </c>
      <c r="J2713" t="s">
        <v>24</v>
      </c>
      <c r="K2713" t="s">
        <v>25</v>
      </c>
      <c r="L2713">
        <v>11</v>
      </c>
    </row>
    <row r="2714" spans="1:12" x14ac:dyDescent="0.2">
      <c r="A2714">
        <v>2713</v>
      </c>
      <c r="B2714" t="s">
        <v>5081</v>
      </c>
      <c r="C2714" t="s">
        <v>5082</v>
      </c>
      <c r="D2714" t="s">
        <v>28</v>
      </c>
      <c r="E2714">
        <v>55</v>
      </c>
      <c r="F2714" s="2">
        <v>20031</v>
      </c>
      <c r="G2714" t="s">
        <v>238</v>
      </c>
      <c r="H2714" t="s">
        <v>46</v>
      </c>
      <c r="I2714" t="s">
        <v>43</v>
      </c>
      <c r="J2714" t="s">
        <v>24</v>
      </c>
      <c r="K2714" t="s">
        <v>25</v>
      </c>
      <c r="L2714">
        <v>5</v>
      </c>
    </row>
    <row r="2715" spans="1:12" x14ac:dyDescent="0.2">
      <c r="A2715">
        <v>2714</v>
      </c>
      <c r="B2715" t="s">
        <v>2666</v>
      </c>
      <c r="C2715" t="s">
        <v>5083</v>
      </c>
      <c r="D2715" t="s">
        <v>41</v>
      </c>
      <c r="E2715">
        <v>50</v>
      </c>
      <c r="F2715" s="2">
        <v>35871</v>
      </c>
      <c r="G2715" t="s">
        <v>264</v>
      </c>
      <c r="H2715" t="s">
        <v>22</v>
      </c>
      <c r="I2715" t="s">
        <v>47</v>
      </c>
      <c r="J2715" t="s">
        <v>24</v>
      </c>
      <c r="K2715" t="s">
        <v>25</v>
      </c>
      <c r="L2715">
        <v>1</v>
      </c>
    </row>
    <row r="2716" spans="1:12" x14ac:dyDescent="0.2">
      <c r="A2716">
        <v>2715</v>
      </c>
      <c r="B2716" t="s">
        <v>505</v>
      </c>
      <c r="C2716" t="s">
        <v>5084</v>
      </c>
      <c r="D2716" t="s">
        <v>28</v>
      </c>
      <c r="E2716">
        <v>27</v>
      </c>
      <c r="F2716" s="2">
        <v>22964</v>
      </c>
      <c r="G2716" t="s">
        <v>283</v>
      </c>
      <c r="H2716" t="s">
        <v>65</v>
      </c>
      <c r="I2716" t="s">
        <v>43</v>
      </c>
      <c r="J2716" t="s">
        <v>24</v>
      </c>
      <c r="K2716" t="s">
        <v>38</v>
      </c>
      <c r="L2716">
        <v>11</v>
      </c>
    </row>
    <row r="2717" spans="1:12" x14ac:dyDescent="0.2">
      <c r="A2717">
        <v>2716</v>
      </c>
      <c r="B2717" t="s">
        <v>5085</v>
      </c>
      <c r="D2717" t="s">
        <v>41</v>
      </c>
      <c r="E2717">
        <v>46</v>
      </c>
      <c r="F2717" s="2">
        <v>24667</v>
      </c>
      <c r="G2717" t="s">
        <v>1219</v>
      </c>
      <c r="H2717" t="s">
        <v>144</v>
      </c>
      <c r="I2717" t="s">
        <v>23</v>
      </c>
      <c r="J2717" t="s">
        <v>24</v>
      </c>
      <c r="K2717" t="s">
        <v>38</v>
      </c>
      <c r="L2717">
        <v>7</v>
      </c>
    </row>
    <row r="2718" spans="1:12" x14ac:dyDescent="0.2">
      <c r="A2718">
        <v>2717</v>
      </c>
      <c r="B2718" t="s">
        <v>5086</v>
      </c>
      <c r="C2718" t="s">
        <v>5087</v>
      </c>
      <c r="D2718" t="s">
        <v>28</v>
      </c>
      <c r="E2718">
        <v>31</v>
      </c>
      <c r="F2718" s="2">
        <v>29670</v>
      </c>
      <c r="G2718" t="s">
        <v>166</v>
      </c>
      <c r="H2718" t="s">
        <v>22</v>
      </c>
      <c r="I2718" t="s">
        <v>23</v>
      </c>
      <c r="J2718" t="s">
        <v>24</v>
      </c>
      <c r="K2718" t="s">
        <v>38</v>
      </c>
      <c r="L2718">
        <v>13</v>
      </c>
    </row>
    <row r="2719" spans="1:12" x14ac:dyDescent="0.2">
      <c r="A2719">
        <v>2718</v>
      </c>
      <c r="B2719" t="s">
        <v>4409</v>
      </c>
      <c r="C2719" t="s">
        <v>5088</v>
      </c>
      <c r="D2719" t="s">
        <v>28</v>
      </c>
      <c r="E2719">
        <v>69</v>
      </c>
      <c r="F2719" s="2">
        <v>28106</v>
      </c>
      <c r="G2719" t="s">
        <v>181</v>
      </c>
      <c r="H2719" t="s">
        <v>36</v>
      </c>
      <c r="I2719" t="s">
        <v>47</v>
      </c>
      <c r="J2719" t="s">
        <v>24</v>
      </c>
      <c r="K2719" t="s">
        <v>25</v>
      </c>
      <c r="L2719">
        <v>14</v>
      </c>
    </row>
    <row r="2720" spans="1:12" x14ac:dyDescent="0.2">
      <c r="A2720">
        <v>2719</v>
      </c>
      <c r="B2720" t="s">
        <v>5089</v>
      </c>
      <c r="C2720" t="s">
        <v>5090</v>
      </c>
      <c r="D2720" t="s">
        <v>28</v>
      </c>
      <c r="E2720">
        <v>69</v>
      </c>
      <c r="F2720" s="2">
        <v>32379</v>
      </c>
      <c r="G2720" t="s">
        <v>230</v>
      </c>
      <c r="H2720" t="s">
        <v>119</v>
      </c>
      <c r="I2720" t="s">
        <v>43</v>
      </c>
      <c r="J2720" t="s">
        <v>24</v>
      </c>
      <c r="K2720" t="s">
        <v>25</v>
      </c>
      <c r="L2720">
        <v>6</v>
      </c>
    </row>
    <row r="2721" spans="1:12" x14ac:dyDescent="0.2">
      <c r="A2721">
        <v>2720</v>
      </c>
      <c r="B2721" t="s">
        <v>5091</v>
      </c>
      <c r="C2721" t="s">
        <v>5092</v>
      </c>
      <c r="D2721" t="s">
        <v>41</v>
      </c>
      <c r="E2721">
        <v>0</v>
      </c>
      <c r="F2721" s="2">
        <v>30561</v>
      </c>
      <c r="G2721" t="s">
        <v>612</v>
      </c>
      <c r="H2721" t="s">
        <v>46</v>
      </c>
      <c r="I2721" t="s">
        <v>47</v>
      </c>
      <c r="J2721" t="s">
        <v>24</v>
      </c>
      <c r="K2721" t="s">
        <v>38</v>
      </c>
      <c r="L2721">
        <v>10</v>
      </c>
    </row>
    <row r="2722" spans="1:12" x14ac:dyDescent="0.2">
      <c r="A2722">
        <v>2721</v>
      </c>
      <c r="B2722" t="s">
        <v>5093</v>
      </c>
      <c r="C2722" t="s">
        <v>5094</v>
      </c>
      <c r="D2722" t="s">
        <v>28</v>
      </c>
      <c r="E2722">
        <v>3</v>
      </c>
      <c r="F2722" s="2">
        <v>25237</v>
      </c>
      <c r="G2722" t="s">
        <v>36</v>
      </c>
      <c r="H2722" t="s">
        <v>65</v>
      </c>
      <c r="I2722" t="s">
        <v>23</v>
      </c>
      <c r="J2722" t="s">
        <v>24</v>
      </c>
      <c r="K2722" t="s">
        <v>25</v>
      </c>
      <c r="L2722">
        <v>17</v>
      </c>
    </row>
    <row r="2723" spans="1:12" x14ac:dyDescent="0.2">
      <c r="A2723">
        <v>2722</v>
      </c>
      <c r="B2723" t="s">
        <v>5095</v>
      </c>
      <c r="C2723" t="s">
        <v>5096</v>
      </c>
      <c r="D2723" t="s">
        <v>41</v>
      </c>
      <c r="E2723">
        <v>1</v>
      </c>
      <c r="F2723" s="2">
        <v>31864</v>
      </c>
      <c r="G2723" t="s">
        <v>36</v>
      </c>
      <c r="H2723" t="s">
        <v>22</v>
      </c>
      <c r="I2723" t="s">
        <v>23</v>
      </c>
      <c r="J2723" t="s">
        <v>24</v>
      </c>
      <c r="K2723" t="s">
        <v>38</v>
      </c>
      <c r="L2723">
        <v>8</v>
      </c>
    </row>
    <row r="2724" spans="1:12" x14ac:dyDescent="0.2">
      <c r="A2724">
        <v>2723</v>
      </c>
      <c r="B2724" t="s">
        <v>5097</v>
      </c>
      <c r="C2724" t="s">
        <v>5098</v>
      </c>
      <c r="D2724" t="s">
        <v>41</v>
      </c>
      <c r="E2724">
        <v>71</v>
      </c>
      <c r="F2724" s="2">
        <v>28600</v>
      </c>
      <c r="G2724" t="s">
        <v>344</v>
      </c>
      <c r="H2724" t="s">
        <v>65</v>
      </c>
      <c r="I2724" t="s">
        <v>23</v>
      </c>
      <c r="J2724" t="s">
        <v>24</v>
      </c>
      <c r="K2724" t="s">
        <v>25</v>
      </c>
      <c r="L2724">
        <v>18</v>
      </c>
    </row>
    <row r="2725" spans="1:12" x14ac:dyDescent="0.2">
      <c r="A2725">
        <v>2724</v>
      </c>
      <c r="B2725" t="s">
        <v>2764</v>
      </c>
      <c r="C2725" t="s">
        <v>5099</v>
      </c>
      <c r="D2725" t="s">
        <v>28</v>
      </c>
      <c r="E2725">
        <v>92</v>
      </c>
      <c r="F2725" s="2">
        <v>34344</v>
      </c>
      <c r="G2725" t="s">
        <v>2152</v>
      </c>
      <c r="H2725" t="s">
        <v>30</v>
      </c>
      <c r="I2725" t="s">
        <v>23</v>
      </c>
      <c r="J2725" t="s">
        <v>24</v>
      </c>
      <c r="K2725" t="s">
        <v>38</v>
      </c>
      <c r="L2725">
        <v>4</v>
      </c>
    </row>
    <row r="2726" spans="1:12" x14ac:dyDescent="0.2">
      <c r="A2726">
        <v>2725</v>
      </c>
      <c r="B2726" t="s">
        <v>2722</v>
      </c>
      <c r="C2726" t="s">
        <v>5100</v>
      </c>
      <c r="D2726" t="s">
        <v>41</v>
      </c>
      <c r="E2726">
        <v>20</v>
      </c>
      <c r="F2726" s="2">
        <v>23912</v>
      </c>
      <c r="G2726" t="s">
        <v>59</v>
      </c>
      <c r="H2726" t="s">
        <v>34</v>
      </c>
      <c r="I2726" t="s">
        <v>43</v>
      </c>
      <c r="J2726" t="s">
        <v>24</v>
      </c>
      <c r="K2726" t="s">
        <v>38</v>
      </c>
      <c r="L2726">
        <v>11</v>
      </c>
    </row>
    <row r="2727" spans="1:12" x14ac:dyDescent="0.2">
      <c r="A2727">
        <v>2726</v>
      </c>
      <c r="B2727" t="s">
        <v>5101</v>
      </c>
      <c r="C2727" t="s">
        <v>5102</v>
      </c>
      <c r="D2727" t="s">
        <v>28</v>
      </c>
      <c r="E2727">
        <v>49</v>
      </c>
      <c r="F2727" s="2">
        <v>27837</v>
      </c>
      <c r="G2727" t="s">
        <v>29</v>
      </c>
      <c r="H2727" t="s">
        <v>30</v>
      </c>
      <c r="I2727" t="s">
        <v>43</v>
      </c>
      <c r="J2727" t="s">
        <v>24</v>
      </c>
      <c r="K2727" t="s">
        <v>38</v>
      </c>
      <c r="L2727">
        <v>4</v>
      </c>
    </row>
    <row r="2728" spans="1:12" x14ac:dyDescent="0.2">
      <c r="A2728">
        <v>2727</v>
      </c>
      <c r="B2728" t="s">
        <v>97</v>
      </c>
      <c r="C2728" t="s">
        <v>5103</v>
      </c>
      <c r="D2728" t="s">
        <v>41</v>
      </c>
      <c r="E2728">
        <v>88</v>
      </c>
      <c r="F2728" s="2">
        <v>32346</v>
      </c>
      <c r="G2728" t="s">
        <v>29</v>
      </c>
      <c r="H2728" t="s">
        <v>30</v>
      </c>
      <c r="I2728" t="s">
        <v>47</v>
      </c>
      <c r="J2728" t="s">
        <v>24</v>
      </c>
      <c r="K2728" t="s">
        <v>25</v>
      </c>
      <c r="L2728">
        <v>2</v>
      </c>
    </row>
    <row r="2729" spans="1:12" x14ac:dyDescent="0.2">
      <c r="A2729">
        <v>2728</v>
      </c>
      <c r="B2729" t="s">
        <v>4823</v>
      </c>
      <c r="C2729" t="s">
        <v>5104</v>
      </c>
      <c r="D2729" t="s">
        <v>41</v>
      </c>
      <c r="E2729">
        <v>55</v>
      </c>
      <c r="F2729" s="2">
        <v>21635</v>
      </c>
      <c r="G2729" t="s">
        <v>200</v>
      </c>
      <c r="H2729" t="s">
        <v>37</v>
      </c>
      <c r="I2729" t="s">
        <v>47</v>
      </c>
      <c r="J2729" t="s">
        <v>24</v>
      </c>
      <c r="K2729" t="s">
        <v>38</v>
      </c>
      <c r="L2729">
        <v>19</v>
      </c>
    </row>
    <row r="2730" spans="1:12" x14ac:dyDescent="0.2">
      <c r="A2730">
        <v>2729</v>
      </c>
      <c r="B2730" t="s">
        <v>5105</v>
      </c>
      <c r="C2730" t="s">
        <v>5106</v>
      </c>
      <c r="D2730" t="s">
        <v>41</v>
      </c>
      <c r="E2730">
        <v>76</v>
      </c>
      <c r="F2730" s="2">
        <v>36656</v>
      </c>
      <c r="G2730" t="s">
        <v>299</v>
      </c>
      <c r="H2730" t="s">
        <v>36</v>
      </c>
      <c r="I2730" t="s">
        <v>23</v>
      </c>
      <c r="J2730" t="s">
        <v>24</v>
      </c>
      <c r="K2730" t="s">
        <v>25</v>
      </c>
      <c r="L2730">
        <v>1</v>
      </c>
    </row>
    <row r="2731" spans="1:12" x14ac:dyDescent="0.2">
      <c r="A2731">
        <v>2730</v>
      </c>
      <c r="B2731" t="s">
        <v>5107</v>
      </c>
      <c r="C2731" t="s">
        <v>5108</v>
      </c>
      <c r="D2731" t="s">
        <v>28</v>
      </c>
      <c r="E2731">
        <v>15</v>
      </c>
      <c r="F2731" s="2">
        <v>22247</v>
      </c>
      <c r="G2731" t="s">
        <v>161</v>
      </c>
      <c r="H2731" t="s">
        <v>30</v>
      </c>
      <c r="I2731" t="s">
        <v>23</v>
      </c>
      <c r="J2731" t="s">
        <v>24</v>
      </c>
      <c r="K2731" t="s">
        <v>38</v>
      </c>
      <c r="L2731">
        <v>11</v>
      </c>
    </row>
    <row r="2732" spans="1:12" x14ac:dyDescent="0.2">
      <c r="A2732">
        <v>2731</v>
      </c>
      <c r="B2732" t="s">
        <v>5109</v>
      </c>
      <c r="C2732" t="s">
        <v>5110</v>
      </c>
      <c r="D2732" t="s">
        <v>41</v>
      </c>
      <c r="E2732">
        <v>74</v>
      </c>
      <c r="F2732" s="2">
        <v>36664</v>
      </c>
      <c r="G2732" t="s">
        <v>102</v>
      </c>
      <c r="H2732" t="s">
        <v>46</v>
      </c>
      <c r="I2732" t="s">
        <v>23</v>
      </c>
      <c r="J2732" t="s">
        <v>24</v>
      </c>
      <c r="K2732" t="s">
        <v>25</v>
      </c>
      <c r="L2732">
        <v>1</v>
      </c>
    </row>
    <row r="2733" spans="1:12" x14ac:dyDescent="0.2">
      <c r="A2733">
        <v>2732</v>
      </c>
      <c r="B2733" t="s">
        <v>5111</v>
      </c>
      <c r="C2733" t="s">
        <v>5112</v>
      </c>
      <c r="D2733" t="s">
        <v>41</v>
      </c>
      <c r="E2733">
        <v>36</v>
      </c>
      <c r="F2733" s="2">
        <v>22341</v>
      </c>
      <c r="G2733" t="s">
        <v>205</v>
      </c>
      <c r="H2733" t="s">
        <v>22</v>
      </c>
      <c r="I2733" t="s">
        <v>23</v>
      </c>
      <c r="J2733" t="s">
        <v>24</v>
      </c>
      <c r="K2733" t="s">
        <v>38</v>
      </c>
      <c r="L2733">
        <v>7</v>
      </c>
    </row>
    <row r="2734" spans="1:12" x14ac:dyDescent="0.2">
      <c r="A2734">
        <v>2733</v>
      </c>
      <c r="B2734" t="s">
        <v>5113</v>
      </c>
      <c r="C2734" t="s">
        <v>5114</v>
      </c>
      <c r="D2734" t="s">
        <v>41</v>
      </c>
      <c r="E2734">
        <v>89</v>
      </c>
      <c r="F2734" s="2">
        <v>31113</v>
      </c>
      <c r="G2734" t="s">
        <v>413</v>
      </c>
      <c r="H2734" t="s">
        <v>65</v>
      </c>
      <c r="I2734" t="s">
        <v>23</v>
      </c>
      <c r="J2734" t="s">
        <v>24</v>
      </c>
      <c r="K2734" t="s">
        <v>25</v>
      </c>
      <c r="L2734">
        <v>17</v>
      </c>
    </row>
    <row r="2735" spans="1:12" x14ac:dyDescent="0.2">
      <c r="A2735">
        <v>2734</v>
      </c>
      <c r="B2735" t="s">
        <v>5115</v>
      </c>
      <c r="C2735" t="s">
        <v>5116</v>
      </c>
      <c r="D2735" t="s">
        <v>41</v>
      </c>
      <c r="E2735">
        <v>35</v>
      </c>
      <c r="F2735" s="2">
        <v>20886</v>
      </c>
      <c r="G2735" t="s">
        <v>36</v>
      </c>
      <c r="H2735" t="s">
        <v>65</v>
      </c>
      <c r="I2735" t="s">
        <v>47</v>
      </c>
      <c r="J2735" t="s">
        <v>24</v>
      </c>
      <c r="K2735" t="s">
        <v>38</v>
      </c>
      <c r="L2735">
        <v>10</v>
      </c>
    </row>
    <row r="2736" spans="1:12" x14ac:dyDescent="0.2">
      <c r="A2736">
        <v>2735</v>
      </c>
      <c r="B2736" t="s">
        <v>410</v>
      </c>
      <c r="C2736" t="s">
        <v>5117</v>
      </c>
      <c r="D2736" t="s">
        <v>28</v>
      </c>
      <c r="E2736">
        <v>18</v>
      </c>
      <c r="F2736" s="2">
        <v>21434</v>
      </c>
      <c r="G2736" t="s">
        <v>344</v>
      </c>
      <c r="H2736" t="s">
        <v>30</v>
      </c>
      <c r="I2736" t="s">
        <v>47</v>
      </c>
      <c r="J2736" t="s">
        <v>24</v>
      </c>
      <c r="K2736" t="s">
        <v>25</v>
      </c>
      <c r="L2736">
        <v>14</v>
      </c>
    </row>
    <row r="2737" spans="1:12" x14ac:dyDescent="0.2">
      <c r="A2737">
        <v>2736</v>
      </c>
      <c r="B2737" t="s">
        <v>613</v>
      </c>
      <c r="C2737" t="s">
        <v>5118</v>
      </c>
      <c r="D2737" t="s">
        <v>28</v>
      </c>
      <c r="E2737">
        <v>40</v>
      </c>
      <c r="F2737" s="2">
        <v>33987</v>
      </c>
      <c r="G2737" t="s">
        <v>870</v>
      </c>
      <c r="H2737" t="s">
        <v>36</v>
      </c>
      <c r="I2737" t="s">
        <v>43</v>
      </c>
      <c r="J2737" t="s">
        <v>24</v>
      </c>
      <c r="K2737" t="s">
        <v>25</v>
      </c>
      <c r="L2737">
        <v>9</v>
      </c>
    </row>
    <row r="2738" spans="1:12" x14ac:dyDescent="0.2">
      <c r="A2738">
        <v>2737</v>
      </c>
      <c r="B2738" t="s">
        <v>5119</v>
      </c>
      <c r="C2738" t="s">
        <v>5120</v>
      </c>
      <c r="D2738" t="s">
        <v>28</v>
      </c>
      <c r="E2738">
        <v>28</v>
      </c>
      <c r="F2738" s="2">
        <v>35996</v>
      </c>
      <c r="G2738" t="s">
        <v>36</v>
      </c>
      <c r="H2738" t="s">
        <v>46</v>
      </c>
      <c r="I2738" t="s">
        <v>23</v>
      </c>
      <c r="J2738" t="s">
        <v>24</v>
      </c>
      <c r="K2738" t="s">
        <v>25</v>
      </c>
      <c r="L2738">
        <v>3</v>
      </c>
    </row>
    <row r="2739" spans="1:12" x14ac:dyDescent="0.2">
      <c r="A2739">
        <v>2738</v>
      </c>
      <c r="B2739" t="s">
        <v>5121</v>
      </c>
      <c r="C2739" t="s">
        <v>5122</v>
      </c>
      <c r="D2739" t="s">
        <v>41</v>
      </c>
      <c r="E2739">
        <v>77</v>
      </c>
      <c r="F2739" s="2">
        <v>35436</v>
      </c>
      <c r="G2739" t="s">
        <v>108</v>
      </c>
      <c r="H2739" t="s">
        <v>22</v>
      </c>
      <c r="I2739" t="s">
        <v>23</v>
      </c>
      <c r="J2739" t="s">
        <v>24</v>
      </c>
      <c r="K2739" t="s">
        <v>38</v>
      </c>
      <c r="L2739">
        <v>5</v>
      </c>
    </row>
    <row r="2740" spans="1:12" x14ac:dyDescent="0.2">
      <c r="A2740">
        <v>2739</v>
      </c>
      <c r="B2740" t="s">
        <v>1412</v>
      </c>
      <c r="C2740" t="s">
        <v>5123</v>
      </c>
      <c r="D2740" t="s">
        <v>28</v>
      </c>
      <c r="E2740">
        <v>48</v>
      </c>
      <c r="F2740" s="2">
        <v>31246</v>
      </c>
      <c r="G2740" t="s">
        <v>2152</v>
      </c>
      <c r="H2740" t="s">
        <v>22</v>
      </c>
      <c r="I2740" t="s">
        <v>47</v>
      </c>
      <c r="J2740" t="s">
        <v>24</v>
      </c>
      <c r="K2740" t="s">
        <v>25</v>
      </c>
      <c r="L2740">
        <v>15</v>
      </c>
    </row>
    <row r="2741" spans="1:12" x14ac:dyDescent="0.2">
      <c r="A2741">
        <v>2740</v>
      </c>
      <c r="B2741" t="s">
        <v>5124</v>
      </c>
      <c r="C2741" t="s">
        <v>5125</v>
      </c>
      <c r="D2741" t="s">
        <v>41</v>
      </c>
      <c r="E2741">
        <v>61</v>
      </c>
      <c r="F2741" s="2">
        <v>23044</v>
      </c>
      <c r="G2741" t="s">
        <v>29</v>
      </c>
      <c r="H2741" t="s">
        <v>30</v>
      </c>
      <c r="I2741" t="s">
        <v>43</v>
      </c>
      <c r="J2741" t="s">
        <v>24</v>
      </c>
      <c r="K2741" t="s">
        <v>25</v>
      </c>
      <c r="L2741">
        <v>12</v>
      </c>
    </row>
    <row r="2742" spans="1:12" x14ac:dyDescent="0.2">
      <c r="A2742">
        <v>2741</v>
      </c>
      <c r="B2742" t="s">
        <v>5126</v>
      </c>
      <c r="C2742" t="s">
        <v>5127</v>
      </c>
      <c r="D2742" t="s">
        <v>28</v>
      </c>
      <c r="E2742">
        <v>6</v>
      </c>
      <c r="F2742" s="2">
        <v>36219</v>
      </c>
      <c r="G2742" t="s">
        <v>238</v>
      </c>
      <c r="H2742" t="s">
        <v>34</v>
      </c>
      <c r="I2742" t="s">
        <v>47</v>
      </c>
      <c r="J2742" t="s">
        <v>24</v>
      </c>
      <c r="K2742" t="s">
        <v>38</v>
      </c>
      <c r="L2742">
        <v>4</v>
      </c>
    </row>
    <row r="2743" spans="1:12" x14ac:dyDescent="0.2">
      <c r="A2743">
        <v>2742</v>
      </c>
      <c r="B2743" t="s">
        <v>2963</v>
      </c>
      <c r="C2743" t="s">
        <v>5128</v>
      </c>
      <c r="D2743" t="s">
        <v>28</v>
      </c>
      <c r="E2743">
        <v>50</v>
      </c>
      <c r="F2743" s="2">
        <v>28959</v>
      </c>
      <c r="G2743" t="s">
        <v>559</v>
      </c>
      <c r="H2743" t="s">
        <v>30</v>
      </c>
      <c r="I2743" t="s">
        <v>47</v>
      </c>
      <c r="J2743" t="s">
        <v>24</v>
      </c>
      <c r="K2743" t="s">
        <v>25</v>
      </c>
      <c r="L2743">
        <v>15</v>
      </c>
    </row>
    <row r="2744" spans="1:12" x14ac:dyDescent="0.2">
      <c r="A2744">
        <v>2743</v>
      </c>
      <c r="B2744" t="s">
        <v>5129</v>
      </c>
      <c r="C2744" t="s">
        <v>5130</v>
      </c>
      <c r="D2744" t="s">
        <v>28</v>
      </c>
      <c r="E2744">
        <v>67</v>
      </c>
      <c r="F2744" s="2">
        <v>29000</v>
      </c>
      <c r="G2744" t="s">
        <v>137</v>
      </c>
      <c r="H2744" t="s">
        <v>22</v>
      </c>
      <c r="I2744" t="s">
        <v>47</v>
      </c>
      <c r="J2744" t="s">
        <v>24</v>
      </c>
      <c r="K2744" t="s">
        <v>25</v>
      </c>
      <c r="L2744">
        <v>20</v>
      </c>
    </row>
    <row r="2745" spans="1:12" x14ac:dyDescent="0.2">
      <c r="A2745">
        <v>2744</v>
      </c>
      <c r="B2745" t="s">
        <v>5131</v>
      </c>
      <c r="C2745" t="s">
        <v>5132</v>
      </c>
      <c r="D2745" t="s">
        <v>28</v>
      </c>
      <c r="E2745">
        <v>59</v>
      </c>
      <c r="F2745" s="2">
        <v>36185</v>
      </c>
      <c r="G2745" t="s">
        <v>161</v>
      </c>
      <c r="H2745" t="s">
        <v>30</v>
      </c>
      <c r="I2745" t="s">
        <v>23</v>
      </c>
      <c r="J2745" t="s">
        <v>24</v>
      </c>
      <c r="K2745" t="s">
        <v>38</v>
      </c>
      <c r="L2745">
        <v>3</v>
      </c>
    </row>
    <row r="2746" spans="1:12" x14ac:dyDescent="0.2">
      <c r="A2746">
        <v>2745</v>
      </c>
      <c r="B2746" t="s">
        <v>5133</v>
      </c>
      <c r="C2746" t="s">
        <v>5134</v>
      </c>
      <c r="D2746" t="s">
        <v>41</v>
      </c>
      <c r="E2746">
        <v>8</v>
      </c>
      <c r="F2746" s="2">
        <v>28131</v>
      </c>
      <c r="G2746" t="s">
        <v>372</v>
      </c>
      <c r="H2746" t="s">
        <v>65</v>
      </c>
      <c r="I2746" t="s">
        <v>23</v>
      </c>
      <c r="J2746" t="s">
        <v>24</v>
      </c>
      <c r="K2746" t="s">
        <v>25</v>
      </c>
      <c r="L2746">
        <v>18</v>
      </c>
    </row>
    <row r="2747" spans="1:12" x14ac:dyDescent="0.2">
      <c r="A2747">
        <v>2746</v>
      </c>
      <c r="B2747" t="s">
        <v>5135</v>
      </c>
      <c r="C2747" t="s">
        <v>5136</v>
      </c>
      <c r="D2747" t="s">
        <v>41</v>
      </c>
      <c r="E2747">
        <v>97</v>
      </c>
      <c r="F2747" s="2">
        <v>19657</v>
      </c>
      <c r="G2747" t="s">
        <v>559</v>
      </c>
      <c r="H2747" t="s">
        <v>30</v>
      </c>
      <c r="I2747" t="s">
        <v>47</v>
      </c>
      <c r="J2747" t="s">
        <v>24</v>
      </c>
      <c r="K2747" t="s">
        <v>25</v>
      </c>
      <c r="L2747">
        <v>7</v>
      </c>
    </row>
    <row r="2748" spans="1:12" x14ac:dyDescent="0.2">
      <c r="A2748">
        <v>2747</v>
      </c>
      <c r="B2748" t="s">
        <v>2132</v>
      </c>
      <c r="C2748" t="s">
        <v>5137</v>
      </c>
      <c r="D2748" t="s">
        <v>41</v>
      </c>
      <c r="E2748">
        <v>5</v>
      </c>
      <c r="F2748" s="2">
        <v>20355</v>
      </c>
      <c r="G2748" t="s">
        <v>253</v>
      </c>
      <c r="H2748" t="s">
        <v>36</v>
      </c>
      <c r="I2748" t="s">
        <v>43</v>
      </c>
      <c r="J2748" t="s">
        <v>24</v>
      </c>
      <c r="K2748" t="s">
        <v>38</v>
      </c>
      <c r="L2748">
        <v>11</v>
      </c>
    </row>
    <row r="2749" spans="1:12" x14ac:dyDescent="0.2">
      <c r="A2749">
        <v>2748</v>
      </c>
      <c r="B2749" t="s">
        <v>5138</v>
      </c>
      <c r="C2749" t="s">
        <v>5139</v>
      </c>
      <c r="D2749" t="s">
        <v>41</v>
      </c>
      <c r="E2749">
        <v>96</v>
      </c>
      <c r="F2749" s="2">
        <v>24713</v>
      </c>
      <c r="G2749" t="s">
        <v>402</v>
      </c>
      <c r="H2749" t="s">
        <v>30</v>
      </c>
      <c r="I2749" t="s">
        <v>23</v>
      </c>
      <c r="J2749" t="s">
        <v>24</v>
      </c>
      <c r="K2749" t="s">
        <v>38</v>
      </c>
      <c r="L2749">
        <v>4</v>
      </c>
    </row>
    <row r="2750" spans="1:12" x14ac:dyDescent="0.2">
      <c r="A2750">
        <v>2749</v>
      </c>
      <c r="B2750" t="s">
        <v>5140</v>
      </c>
      <c r="C2750" t="s">
        <v>5141</v>
      </c>
      <c r="D2750" t="s">
        <v>28</v>
      </c>
      <c r="E2750">
        <v>3</v>
      </c>
      <c r="F2750" s="2">
        <v>28867</v>
      </c>
      <c r="G2750" t="s">
        <v>671</v>
      </c>
      <c r="H2750" t="s">
        <v>46</v>
      </c>
      <c r="I2750" t="s">
        <v>23</v>
      </c>
      <c r="J2750" t="s">
        <v>24</v>
      </c>
      <c r="K2750" t="s">
        <v>38</v>
      </c>
      <c r="L2750">
        <v>5</v>
      </c>
    </row>
    <row r="2751" spans="1:12" x14ac:dyDescent="0.2">
      <c r="A2751">
        <v>2750</v>
      </c>
      <c r="B2751" t="s">
        <v>5142</v>
      </c>
      <c r="C2751" t="s">
        <v>5143</v>
      </c>
      <c r="D2751" t="s">
        <v>41</v>
      </c>
      <c r="E2751">
        <v>42</v>
      </c>
      <c r="F2751" s="2">
        <v>29512</v>
      </c>
      <c r="G2751" t="s">
        <v>36</v>
      </c>
      <c r="H2751" t="s">
        <v>34</v>
      </c>
      <c r="I2751" t="s">
        <v>47</v>
      </c>
      <c r="J2751" t="s">
        <v>24</v>
      </c>
      <c r="K2751" t="s">
        <v>38</v>
      </c>
      <c r="L2751">
        <v>20</v>
      </c>
    </row>
    <row r="2752" spans="1:12" x14ac:dyDescent="0.2">
      <c r="A2752">
        <v>2751</v>
      </c>
      <c r="B2752" t="s">
        <v>5144</v>
      </c>
      <c r="C2752" t="s">
        <v>4113</v>
      </c>
      <c r="D2752" t="s">
        <v>28</v>
      </c>
      <c r="E2752">
        <v>94</v>
      </c>
      <c r="F2752" s="2">
        <v>29063</v>
      </c>
      <c r="G2752" t="s">
        <v>80</v>
      </c>
      <c r="H2752" t="s">
        <v>46</v>
      </c>
      <c r="I2752" t="s">
        <v>47</v>
      </c>
      <c r="J2752" t="s">
        <v>24</v>
      </c>
      <c r="K2752" t="s">
        <v>25</v>
      </c>
      <c r="L2752">
        <v>12</v>
      </c>
    </row>
    <row r="2753" spans="1:12" x14ac:dyDescent="0.2">
      <c r="A2753">
        <v>2752</v>
      </c>
      <c r="B2753" t="s">
        <v>5145</v>
      </c>
      <c r="C2753" t="s">
        <v>5146</v>
      </c>
      <c r="D2753" t="s">
        <v>41</v>
      </c>
      <c r="E2753">
        <v>11</v>
      </c>
      <c r="F2753" s="2">
        <v>22046</v>
      </c>
      <c r="G2753" t="s">
        <v>671</v>
      </c>
      <c r="H2753" t="s">
        <v>46</v>
      </c>
      <c r="I2753" t="s">
        <v>43</v>
      </c>
      <c r="J2753" t="s">
        <v>24</v>
      </c>
      <c r="K2753" t="s">
        <v>25</v>
      </c>
      <c r="L2753">
        <v>14</v>
      </c>
    </row>
    <row r="2754" spans="1:12" x14ac:dyDescent="0.2">
      <c r="A2754">
        <v>2753</v>
      </c>
      <c r="B2754" t="s">
        <v>5147</v>
      </c>
      <c r="C2754" t="s">
        <v>5148</v>
      </c>
      <c r="D2754" t="s">
        <v>28</v>
      </c>
      <c r="E2754">
        <v>26</v>
      </c>
      <c r="F2754" s="2">
        <v>31090</v>
      </c>
      <c r="G2754" t="s">
        <v>64</v>
      </c>
      <c r="H2754" t="s">
        <v>65</v>
      </c>
      <c r="I2754" t="s">
        <v>23</v>
      </c>
      <c r="J2754" t="s">
        <v>24</v>
      </c>
      <c r="K2754" t="s">
        <v>25</v>
      </c>
      <c r="L2754">
        <v>7</v>
      </c>
    </row>
    <row r="2755" spans="1:12" x14ac:dyDescent="0.2">
      <c r="A2755">
        <v>2754</v>
      </c>
      <c r="B2755" t="s">
        <v>5149</v>
      </c>
      <c r="C2755" t="s">
        <v>5150</v>
      </c>
      <c r="D2755" t="s">
        <v>28</v>
      </c>
      <c r="E2755">
        <v>17</v>
      </c>
      <c r="F2755" s="2">
        <v>23185</v>
      </c>
      <c r="G2755" t="s">
        <v>194</v>
      </c>
      <c r="H2755" t="s">
        <v>46</v>
      </c>
      <c r="I2755" t="s">
        <v>23</v>
      </c>
      <c r="J2755" t="s">
        <v>24</v>
      </c>
      <c r="K2755" t="s">
        <v>38</v>
      </c>
      <c r="L2755">
        <v>11</v>
      </c>
    </row>
    <row r="2756" spans="1:12" x14ac:dyDescent="0.2">
      <c r="A2756">
        <v>2755</v>
      </c>
      <c r="B2756" t="s">
        <v>5151</v>
      </c>
      <c r="C2756" t="s">
        <v>5152</v>
      </c>
      <c r="D2756" t="s">
        <v>41</v>
      </c>
      <c r="E2756">
        <v>66</v>
      </c>
      <c r="F2756" s="2">
        <v>36369</v>
      </c>
      <c r="G2756" t="s">
        <v>1066</v>
      </c>
      <c r="H2756" t="s">
        <v>65</v>
      </c>
      <c r="I2756" t="s">
        <v>23</v>
      </c>
      <c r="J2756" t="s">
        <v>24</v>
      </c>
      <c r="K2756" t="s">
        <v>25</v>
      </c>
      <c r="L2756">
        <v>1</v>
      </c>
    </row>
    <row r="2757" spans="1:12" x14ac:dyDescent="0.2">
      <c r="A2757">
        <v>2756</v>
      </c>
      <c r="B2757" t="s">
        <v>2130</v>
      </c>
      <c r="C2757" t="s">
        <v>5153</v>
      </c>
      <c r="D2757" t="s">
        <v>41</v>
      </c>
      <c r="E2757">
        <v>11</v>
      </c>
      <c r="F2757" s="2">
        <v>25220</v>
      </c>
      <c r="G2757" t="s">
        <v>36</v>
      </c>
      <c r="H2757" t="s">
        <v>144</v>
      </c>
      <c r="I2757" t="s">
        <v>23</v>
      </c>
      <c r="J2757" t="s">
        <v>24</v>
      </c>
      <c r="K2757" t="s">
        <v>38</v>
      </c>
      <c r="L2757">
        <v>8</v>
      </c>
    </row>
    <row r="2758" spans="1:12" x14ac:dyDescent="0.2">
      <c r="A2758">
        <v>2757</v>
      </c>
      <c r="B2758" t="s">
        <v>5154</v>
      </c>
      <c r="C2758" t="s">
        <v>5155</v>
      </c>
      <c r="D2758" t="s">
        <v>41</v>
      </c>
      <c r="E2758">
        <v>65</v>
      </c>
      <c r="F2758" s="2">
        <v>22330</v>
      </c>
      <c r="G2758" t="s">
        <v>36</v>
      </c>
      <c r="H2758" t="s">
        <v>30</v>
      </c>
      <c r="I2758" t="s">
        <v>43</v>
      </c>
      <c r="J2758" t="s">
        <v>24</v>
      </c>
      <c r="K2758" t="s">
        <v>38</v>
      </c>
      <c r="L2758">
        <v>8</v>
      </c>
    </row>
    <row r="2759" spans="1:12" x14ac:dyDescent="0.2">
      <c r="A2759">
        <v>2758</v>
      </c>
      <c r="B2759" t="s">
        <v>5156</v>
      </c>
      <c r="C2759" t="s">
        <v>1481</v>
      </c>
      <c r="D2759" t="s">
        <v>28</v>
      </c>
      <c r="E2759">
        <v>17</v>
      </c>
      <c r="F2759" s="2">
        <v>20233</v>
      </c>
      <c r="G2759" t="s">
        <v>36</v>
      </c>
      <c r="H2759" t="s">
        <v>65</v>
      </c>
      <c r="I2759" t="s">
        <v>43</v>
      </c>
      <c r="J2759" t="s">
        <v>24</v>
      </c>
      <c r="K2759" t="s">
        <v>38</v>
      </c>
      <c r="L2759">
        <v>19</v>
      </c>
    </row>
    <row r="2760" spans="1:12" x14ac:dyDescent="0.2">
      <c r="A2760">
        <v>2759</v>
      </c>
      <c r="B2760" t="s">
        <v>5157</v>
      </c>
      <c r="C2760" t="s">
        <v>5158</v>
      </c>
      <c r="D2760" t="s">
        <v>41</v>
      </c>
      <c r="E2760">
        <v>16</v>
      </c>
      <c r="F2760" s="2">
        <v>37209</v>
      </c>
      <c r="G2760" t="s">
        <v>394</v>
      </c>
      <c r="H2760" t="s">
        <v>22</v>
      </c>
      <c r="I2760" t="s">
        <v>43</v>
      </c>
      <c r="J2760" t="s">
        <v>24</v>
      </c>
      <c r="K2760" t="s">
        <v>25</v>
      </c>
      <c r="L2760">
        <v>1</v>
      </c>
    </row>
    <row r="2761" spans="1:12" x14ac:dyDescent="0.2">
      <c r="A2761">
        <v>2760</v>
      </c>
      <c r="B2761" t="s">
        <v>5159</v>
      </c>
      <c r="C2761" t="s">
        <v>5160</v>
      </c>
      <c r="D2761" t="s">
        <v>28</v>
      </c>
      <c r="E2761">
        <v>55</v>
      </c>
      <c r="F2761" s="2">
        <v>27869</v>
      </c>
      <c r="G2761" t="s">
        <v>230</v>
      </c>
      <c r="H2761" t="s">
        <v>34</v>
      </c>
      <c r="I2761" t="s">
        <v>23</v>
      </c>
      <c r="J2761" t="s">
        <v>24</v>
      </c>
      <c r="K2761" t="s">
        <v>38</v>
      </c>
      <c r="L2761">
        <v>11</v>
      </c>
    </row>
    <row r="2762" spans="1:12" x14ac:dyDescent="0.2">
      <c r="A2762">
        <v>2761</v>
      </c>
      <c r="B2762" t="s">
        <v>3639</v>
      </c>
      <c r="C2762" t="s">
        <v>5161</v>
      </c>
      <c r="D2762" t="s">
        <v>41</v>
      </c>
      <c r="E2762">
        <v>78</v>
      </c>
      <c r="F2762" s="2">
        <v>22596</v>
      </c>
      <c r="G2762" t="s">
        <v>131</v>
      </c>
      <c r="H2762" t="s">
        <v>30</v>
      </c>
      <c r="I2762" t="s">
        <v>23</v>
      </c>
      <c r="J2762" t="s">
        <v>24</v>
      </c>
      <c r="K2762" t="s">
        <v>38</v>
      </c>
      <c r="L2762">
        <v>19</v>
      </c>
    </row>
    <row r="2763" spans="1:12" x14ac:dyDescent="0.2">
      <c r="A2763">
        <v>2762</v>
      </c>
      <c r="B2763" t="s">
        <v>5162</v>
      </c>
      <c r="C2763" t="s">
        <v>5163</v>
      </c>
      <c r="D2763" t="s">
        <v>41</v>
      </c>
      <c r="E2763">
        <v>34</v>
      </c>
      <c r="F2763" s="2">
        <v>33935</v>
      </c>
      <c r="G2763" t="s">
        <v>36</v>
      </c>
      <c r="H2763" t="s">
        <v>65</v>
      </c>
      <c r="I2763" t="s">
        <v>23</v>
      </c>
      <c r="J2763" t="s">
        <v>24</v>
      </c>
      <c r="K2763" t="s">
        <v>38</v>
      </c>
      <c r="L2763">
        <v>9</v>
      </c>
    </row>
    <row r="2764" spans="1:12" x14ac:dyDescent="0.2">
      <c r="A2764">
        <v>2763</v>
      </c>
      <c r="B2764" t="s">
        <v>1490</v>
      </c>
      <c r="C2764" t="s">
        <v>5164</v>
      </c>
      <c r="D2764" t="s">
        <v>41</v>
      </c>
      <c r="E2764">
        <v>30</v>
      </c>
      <c r="F2764" s="2">
        <v>28918</v>
      </c>
      <c r="G2764" t="s">
        <v>559</v>
      </c>
      <c r="H2764" t="s">
        <v>30</v>
      </c>
      <c r="I2764" t="s">
        <v>23</v>
      </c>
      <c r="J2764" t="s">
        <v>24</v>
      </c>
      <c r="K2764" t="s">
        <v>25</v>
      </c>
      <c r="L2764">
        <v>10</v>
      </c>
    </row>
    <row r="2765" spans="1:12" x14ac:dyDescent="0.2">
      <c r="A2765">
        <v>2764</v>
      </c>
      <c r="B2765" t="s">
        <v>5165</v>
      </c>
      <c r="C2765" t="s">
        <v>2862</v>
      </c>
      <c r="D2765" t="s">
        <v>41</v>
      </c>
      <c r="E2765">
        <v>12</v>
      </c>
      <c r="F2765" s="2">
        <v>20177</v>
      </c>
      <c r="G2765" t="s">
        <v>36</v>
      </c>
      <c r="H2765" t="s">
        <v>30</v>
      </c>
      <c r="I2765" t="s">
        <v>23</v>
      </c>
      <c r="J2765" t="s">
        <v>24</v>
      </c>
      <c r="K2765" t="s">
        <v>25</v>
      </c>
      <c r="L2765">
        <v>20</v>
      </c>
    </row>
    <row r="2766" spans="1:12" x14ac:dyDescent="0.2">
      <c r="A2766">
        <v>2765</v>
      </c>
      <c r="B2766" t="s">
        <v>5166</v>
      </c>
      <c r="C2766" t="s">
        <v>5167</v>
      </c>
      <c r="D2766" t="s">
        <v>28</v>
      </c>
      <c r="E2766">
        <v>68</v>
      </c>
      <c r="F2766" s="2">
        <v>31149</v>
      </c>
      <c r="G2766" t="s">
        <v>36</v>
      </c>
      <c r="H2766" t="s">
        <v>37</v>
      </c>
      <c r="I2766" t="s">
        <v>23</v>
      </c>
      <c r="J2766" t="s">
        <v>24</v>
      </c>
      <c r="K2766" t="s">
        <v>25</v>
      </c>
      <c r="L2766">
        <v>7</v>
      </c>
    </row>
    <row r="2767" spans="1:12" x14ac:dyDescent="0.2">
      <c r="A2767">
        <v>2766</v>
      </c>
      <c r="B2767" t="s">
        <v>4759</v>
      </c>
      <c r="C2767" t="s">
        <v>5168</v>
      </c>
      <c r="D2767" t="s">
        <v>41</v>
      </c>
      <c r="E2767">
        <v>93</v>
      </c>
      <c r="F2767" s="2">
        <v>32586</v>
      </c>
      <c r="G2767" t="s">
        <v>369</v>
      </c>
      <c r="H2767" t="s">
        <v>30</v>
      </c>
      <c r="I2767" t="s">
        <v>47</v>
      </c>
      <c r="J2767" t="s">
        <v>24</v>
      </c>
      <c r="K2767" t="s">
        <v>25</v>
      </c>
      <c r="L2767">
        <v>8</v>
      </c>
    </row>
    <row r="2768" spans="1:12" x14ac:dyDescent="0.2">
      <c r="A2768">
        <v>2767</v>
      </c>
      <c r="B2768" t="s">
        <v>5169</v>
      </c>
      <c r="C2768" t="s">
        <v>5170</v>
      </c>
      <c r="D2768" t="s">
        <v>41</v>
      </c>
      <c r="E2768">
        <v>84</v>
      </c>
      <c r="F2768" s="2">
        <v>32195</v>
      </c>
      <c r="G2768" t="s">
        <v>556</v>
      </c>
      <c r="H2768" t="s">
        <v>34</v>
      </c>
      <c r="I2768" t="s">
        <v>47</v>
      </c>
      <c r="J2768" t="s">
        <v>24</v>
      </c>
      <c r="K2768" t="s">
        <v>38</v>
      </c>
      <c r="L2768">
        <v>22</v>
      </c>
    </row>
    <row r="2769" spans="1:12" x14ac:dyDescent="0.2">
      <c r="A2769">
        <v>2768</v>
      </c>
      <c r="B2769" t="s">
        <v>5171</v>
      </c>
      <c r="C2769" t="s">
        <v>5172</v>
      </c>
      <c r="D2769" t="s">
        <v>28</v>
      </c>
      <c r="E2769">
        <v>86</v>
      </c>
      <c r="F2769" s="2">
        <v>34968</v>
      </c>
      <c r="G2769" t="s">
        <v>21</v>
      </c>
      <c r="H2769" t="s">
        <v>65</v>
      </c>
      <c r="I2769" t="s">
        <v>23</v>
      </c>
      <c r="J2769" t="s">
        <v>24</v>
      </c>
      <c r="K2769" t="s">
        <v>38</v>
      </c>
      <c r="L2769">
        <v>3</v>
      </c>
    </row>
    <row r="2770" spans="1:12" x14ac:dyDescent="0.2">
      <c r="A2770">
        <v>2769</v>
      </c>
      <c r="B2770" t="s">
        <v>2693</v>
      </c>
      <c r="C2770" t="s">
        <v>5173</v>
      </c>
      <c r="D2770" t="s">
        <v>28</v>
      </c>
      <c r="E2770">
        <v>31</v>
      </c>
      <c r="F2770" s="2">
        <v>28743</v>
      </c>
      <c r="G2770" t="s">
        <v>125</v>
      </c>
      <c r="H2770" t="s">
        <v>65</v>
      </c>
      <c r="I2770" t="s">
        <v>43</v>
      </c>
      <c r="J2770" t="s">
        <v>24</v>
      </c>
      <c r="K2770" t="s">
        <v>25</v>
      </c>
      <c r="L2770">
        <v>15</v>
      </c>
    </row>
    <row r="2771" spans="1:12" x14ac:dyDescent="0.2">
      <c r="A2771">
        <v>2770</v>
      </c>
      <c r="B2771" t="s">
        <v>5174</v>
      </c>
      <c r="C2771" t="s">
        <v>5175</v>
      </c>
      <c r="D2771" t="s">
        <v>28</v>
      </c>
      <c r="E2771">
        <v>24</v>
      </c>
      <c r="F2771" s="2">
        <v>28155</v>
      </c>
      <c r="G2771" t="s">
        <v>134</v>
      </c>
      <c r="H2771" t="s">
        <v>65</v>
      </c>
      <c r="I2771" t="s">
        <v>47</v>
      </c>
      <c r="J2771" t="s">
        <v>24</v>
      </c>
      <c r="K2771" t="s">
        <v>25</v>
      </c>
      <c r="L2771">
        <v>13</v>
      </c>
    </row>
    <row r="2772" spans="1:12" x14ac:dyDescent="0.2">
      <c r="A2772">
        <v>2771</v>
      </c>
      <c r="B2772" t="s">
        <v>5176</v>
      </c>
      <c r="C2772" t="s">
        <v>5177</v>
      </c>
      <c r="D2772" t="s">
        <v>41</v>
      </c>
      <c r="E2772">
        <v>6</v>
      </c>
      <c r="F2772" s="2">
        <v>25481</v>
      </c>
      <c r="G2772" t="s">
        <v>33</v>
      </c>
      <c r="H2772" t="s">
        <v>46</v>
      </c>
      <c r="I2772" t="s">
        <v>43</v>
      </c>
      <c r="J2772" t="s">
        <v>24</v>
      </c>
      <c r="K2772" t="s">
        <v>25</v>
      </c>
      <c r="L2772">
        <v>10</v>
      </c>
    </row>
    <row r="2773" spans="1:12" x14ac:dyDescent="0.2">
      <c r="A2773">
        <v>2772</v>
      </c>
      <c r="B2773" t="s">
        <v>5178</v>
      </c>
      <c r="C2773" t="s">
        <v>5179</v>
      </c>
      <c r="D2773" t="s">
        <v>28</v>
      </c>
      <c r="E2773">
        <v>15</v>
      </c>
      <c r="F2773" s="2">
        <v>20022</v>
      </c>
      <c r="G2773" t="s">
        <v>402</v>
      </c>
      <c r="H2773" t="s">
        <v>34</v>
      </c>
      <c r="I2773" t="s">
        <v>43</v>
      </c>
      <c r="J2773" t="s">
        <v>24</v>
      </c>
      <c r="K2773" t="s">
        <v>25</v>
      </c>
      <c r="L2773">
        <v>13</v>
      </c>
    </row>
    <row r="2774" spans="1:12" x14ac:dyDescent="0.2">
      <c r="A2774">
        <v>2773</v>
      </c>
      <c r="B2774" t="s">
        <v>5180</v>
      </c>
      <c r="C2774" t="s">
        <v>5181</v>
      </c>
      <c r="D2774" t="s">
        <v>28</v>
      </c>
      <c r="E2774">
        <v>69</v>
      </c>
      <c r="F2774" s="2">
        <v>27840</v>
      </c>
      <c r="G2774" t="s">
        <v>501</v>
      </c>
      <c r="H2774" t="s">
        <v>65</v>
      </c>
      <c r="I2774" t="s">
        <v>23</v>
      </c>
      <c r="J2774" t="s">
        <v>24</v>
      </c>
      <c r="K2774" t="s">
        <v>25</v>
      </c>
      <c r="L2774">
        <v>20</v>
      </c>
    </row>
    <row r="2775" spans="1:12" x14ac:dyDescent="0.2">
      <c r="A2775">
        <v>2774</v>
      </c>
      <c r="B2775" t="s">
        <v>5182</v>
      </c>
      <c r="C2775" t="s">
        <v>5183</v>
      </c>
      <c r="D2775" t="s">
        <v>41</v>
      </c>
      <c r="E2775">
        <v>50</v>
      </c>
      <c r="F2775" s="2">
        <v>20664</v>
      </c>
      <c r="G2775" t="s">
        <v>36</v>
      </c>
      <c r="H2775" t="s">
        <v>65</v>
      </c>
      <c r="I2775" t="s">
        <v>23</v>
      </c>
      <c r="J2775" t="s">
        <v>24</v>
      </c>
      <c r="K2775" t="s">
        <v>38</v>
      </c>
      <c r="L2775">
        <v>14</v>
      </c>
    </row>
    <row r="2776" spans="1:12" x14ac:dyDescent="0.2">
      <c r="A2776">
        <v>2775</v>
      </c>
      <c r="B2776" t="s">
        <v>5184</v>
      </c>
      <c r="C2776" t="s">
        <v>5185</v>
      </c>
      <c r="D2776" t="s">
        <v>41</v>
      </c>
      <c r="E2776">
        <v>40</v>
      </c>
      <c r="F2776" s="2">
        <v>24443</v>
      </c>
      <c r="G2776" t="s">
        <v>71</v>
      </c>
      <c r="H2776" t="s">
        <v>65</v>
      </c>
      <c r="I2776" t="s">
        <v>23</v>
      </c>
      <c r="J2776" t="s">
        <v>24</v>
      </c>
      <c r="K2776" t="s">
        <v>25</v>
      </c>
      <c r="L2776">
        <v>7</v>
      </c>
    </row>
    <row r="2777" spans="1:12" x14ac:dyDescent="0.2">
      <c r="A2777">
        <v>2776</v>
      </c>
      <c r="B2777" t="s">
        <v>5186</v>
      </c>
      <c r="C2777" t="s">
        <v>5187</v>
      </c>
      <c r="D2777" t="s">
        <v>28</v>
      </c>
      <c r="E2777">
        <v>59</v>
      </c>
      <c r="F2777" s="2">
        <v>29438</v>
      </c>
      <c r="G2777" t="s">
        <v>36</v>
      </c>
      <c r="H2777" t="s">
        <v>36</v>
      </c>
      <c r="I2777" t="s">
        <v>23</v>
      </c>
      <c r="J2777" t="s">
        <v>24</v>
      </c>
      <c r="K2777" t="s">
        <v>38</v>
      </c>
      <c r="L2777">
        <v>16</v>
      </c>
    </row>
    <row r="2778" spans="1:12" x14ac:dyDescent="0.2">
      <c r="A2778">
        <v>2777</v>
      </c>
      <c r="B2778" t="s">
        <v>5188</v>
      </c>
      <c r="C2778" t="s">
        <v>5189</v>
      </c>
      <c r="D2778" t="s">
        <v>41</v>
      </c>
      <c r="E2778">
        <v>0</v>
      </c>
      <c r="F2778" s="2">
        <v>35487</v>
      </c>
      <c r="G2778" t="s">
        <v>113</v>
      </c>
      <c r="H2778" t="s">
        <v>22</v>
      </c>
      <c r="I2778" t="s">
        <v>23</v>
      </c>
      <c r="J2778" t="s">
        <v>24</v>
      </c>
      <c r="K2778" t="s">
        <v>25</v>
      </c>
      <c r="L2778">
        <v>1</v>
      </c>
    </row>
    <row r="2779" spans="1:12" x14ac:dyDescent="0.2">
      <c r="A2779">
        <v>2778</v>
      </c>
      <c r="B2779" t="s">
        <v>5190</v>
      </c>
      <c r="C2779" t="s">
        <v>5191</v>
      </c>
      <c r="D2779" t="s">
        <v>28</v>
      </c>
      <c r="E2779">
        <v>50</v>
      </c>
      <c r="F2779" s="2">
        <v>28715</v>
      </c>
      <c r="G2779" t="s">
        <v>187</v>
      </c>
      <c r="H2779" t="s">
        <v>30</v>
      </c>
      <c r="I2779" t="s">
        <v>23</v>
      </c>
      <c r="J2779" t="s">
        <v>24</v>
      </c>
      <c r="K2779" t="s">
        <v>38</v>
      </c>
      <c r="L2779">
        <v>12</v>
      </c>
    </row>
    <row r="2780" spans="1:12" x14ac:dyDescent="0.2">
      <c r="A2780">
        <v>2779</v>
      </c>
      <c r="B2780" t="s">
        <v>5192</v>
      </c>
      <c r="C2780" t="s">
        <v>5193</v>
      </c>
      <c r="D2780" t="s">
        <v>28</v>
      </c>
      <c r="E2780">
        <v>54</v>
      </c>
      <c r="F2780" s="2">
        <v>31102</v>
      </c>
      <c r="G2780" t="s">
        <v>36</v>
      </c>
      <c r="H2780" t="s">
        <v>36</v>
      </c>
      <c r="I2780" t="s">
        <v>43</v>
      </c>
      <c r="J2780" t="s">
        <v>24</v>
      </c>
      <c r="K2780" t="s">
        <v>25</v>
      </c>
      <c r="L2780">
        <v>11</v>
      </c>
    </row>
    <row r="2781" spans="1:12" x14ac:dyDescent="0.2">
      <c r="A2781">
        <v>2780</v>
      </c>
      <c r="B2781" t="s">
        <v>5194</v>
      </c>
      <c r="C2781" t="s">
        <v>5195</v>
      </c>
      <c r="D2781" t="s">
        <v>28</v>
      </c>
      <c r="E2781">
        <v>77</v>
      </c>
      <c r="F2781" s="2">
        <v>31367</v>
      </c>
      <c r="G2781" t="s">
        <v>559</v>
      </c>
      <c r="H2781" t="s">
        <v>30</v>
      </c>
      <c r="I2781" t="s">
        <v>43</v>
      </c>
      <c r="J2781" t="s">
        <v>24</v>
      </c>
      <c r="K2781" t="s">
        <v>25</v>
      </c>
      <c r="L2781">
        <v>16</v>
      </c>
    </row>
    <row r="2782" spans="1:12" x14ac:dyDescent="0.2">
      <c r="A2782">
        <v>2781</v>
      </c>
      <c r="B2782" t="s">
        <v>5196</v>
      </c>
      <c r="C2782" t="s">
        <v>5197</v>
      </c>
      <c r="D2782" t="s">
        <v>41</v>
      </c>
      <c r="E2782">
        <v>4</v>
      </c>
      <c r="F2782" s="2">
        <v>35674</v>
      </c>
      <c r="G2782" t="s">
        <v>190</v>
      </c>
      <c r="H2782" t="s">
        <v>30</v>
      </c>
      <c r="I2782" t="s">
        <v>43</v>
      </c>
      <c r="J2782" t="s">
        <v>24</v>
      </c>
      <c r="K2782" t="s">
        <v>25</v>
      </c>
      <c r="L2782">
        <v>5</v>
      </c>
    </row>
    <row r="2783" spans="1:12" x14ac:dyDescent="0.2">
      <c r="A2783">
        <v>2782</v>
      </c>
      <c r="B2783" t="s">
        <v>5198</v>
      </c>
      <c r="C2783" t="s">
        <v>5199</v>
      </c>
      <c r="D2783" t="s">
        <v>41</v>
      </c>
      <c r="E2783">
        <v>91</v>
      </c>
      <c r="F2783" s="2">
        <v>32274</v>
      </c>
      <c r="G2783" t="s">
        <v>578</v>
      </c>
      <c r="H2783" t="s">
        <v>37</v>
      </c>
      <c r="I2783" t="s">
        <v>23</v>
      </c>
      <c r="J2783" t="s">
        <v>24</v>
      </c>
      <c r="K2783" t="s">
        <v>38</v>
      </c>
      <c r="L2783">
        <v>12</v>
      </c>
    </row>
    <row r="2784" spans="1:12" x14ac:dyDescent="0.2">
      <c r="A2784">
        <v>2783</v>
      </c>
      <c r="B2784" t="s">
        <v>5200</v>
      </c>
      <c r="C2784" t="s">
        <v>5201</v>
      </c>
      <c r="D2784" t="s">
        <v>28</v>
      </c>
      <c r="E2784">
        <v>14</v>
      </c>
      <c r="F2784" s="2">
        <v>28726</v>
      </c>
      <c r="G2784" t="s">
        <v>671</v>
      </c>
      <c r="H2784" t="s">
        <v>46</v>
      </c>
      <c r="I2784" t="s">
        <v>43</v>
      </c>
      <c r="J2784" t="s">
        <v>24</v>
      </c>
      <c r="K2784" t="s">
        <v>25</v>
      </c>
      <c r="L2784">
        <v>7</v>
      </c>
    </row>
    <row r="2785" spans="1:12" x14ac:dyDescent="0.2">
      <c r="A2785">
        <v>2784</v>
      </c>
      <c r="B2785" t="s">
        <v>5202</v>
      </c>
      <c r="C2785" t="s">
        <v>5203</v>
      </c>
      <c r="D2785" t="s">
        <v>28</v>
      </c>
      <c r="E2785">
        <v>6</v>
      </c>
      <c r="F2785" s="2">
        <v>32729</v>
      </c>
      <c r="G2785" t="s">
        <v>86</v>
      </c>
      <c r="H2785" t="s">
        <v>65</v>
      </c>
      <c r="I2785" t="s">
        <v>23</v>
      </c>
      <c r="J2785" t="s">
        <v>24</v>
      </c>
      <c r="K2785" t="s">
        <v>38</v>
      </c>
      <c r="L2785">
        <v>13</v>
      </c>
    </row>
    <row r="2786" spans="1:12" x14ac:dyDescent="0.2">
      <c r="A2786">
        <v>2785</v>
      </c>
      <c r="B2786" t="s">
        <v>5204</v>
      </c>
      <c r="C2786" t="s">
        <v>1645</v>
      </c>
      <c r="D2786" t="s">
        <v>41</v>
      </c>
      <c r="E2786">
        <v>9</v>
      </c>
      <c r="F2786" s="2">
        <v>29798</v>
      </c>
      <c r="G2786" t="s">
        <v>830</v>
      </c>
      <c r="H2786" t="s">
        <v>30</v>
      </c>
      <c r="I2786" t="s">
        <v>23</v>
      </c>
      <c r="J2786" t="s">
        <v>24</v>
      </c>
      <c r="K2786" t="s">
        <v>38</v>
      </c>
      <c r="L2786">
        <v>8</v>
      </c>
    </row>
    <row r="2787" spans="1:12" x14ac:dyDescent="0.2">
      <c r="A2787">
        <v>2786</v>
      </c>
      <c r="B2787" t="s">
        <v>3060</v>
      </c>
      <c r="C2787" t="s">
        <v>5205</v>
      </c>
      <c r="D2787" t="s">
        <v>28</v>
      </c>
      <c r="E2787">
        <v>94</v>
      </c>
      <c r="F2787" s="2">
        <v>24858</v>
      </c>
      <c r="G2787" t="s">
        <v>153</v>
      </c>
      <c r="H2787" t="s">
        <v>22</v>
      </c>
      <c r="I2787" t="s">
        <v>23</v>
      </c>
      <c r="J2787" t="s">
        <v>24</v>
      </c>
      <c r="K2787" t="s">
        <v>25</v>
      </c>
      <c r="L2787">
        <v>11</v>
      </c>
    </row>
    <row r="2788" spans="1:12" x14ac:dyDescent="0.2">
      <c r="A2788">
        <v>2787</v>
      </c>
      <c r="B2788" t="s">
        <v>5206</v>
      </c>
      <c r="C2788" t="s">
        <v>5207</v>
      </c>
      <c r="D2788" t="s">
        <v>41</v>
      </c>
      <c r="E2788">
        <v>92</v>
      </c>
      <c r="F2788" s="2">
        <v>29490</v>
      </c>
      <c r="G2788" t="s">
        <v>319</v>
      </c>
      <c r="H2788" t="s">
        <v>36</v>
      </c>
      <c r="I2788" t="s">
        <v>43</v>
      </c>
      <c r="J2788" t="s">
        <v>24</v>
      </c>
      <c r="K2788" t="s">
        <v>25</v>
      </c>
      <c r="L2788">
        <v>6</v>
      </c>
    </row>
    <row r="2789" spans="1:12" x14ac:dyDescent="0.2">
      <c r="A2789">
        <v>2788</v>
      </c>
      <c r="B2789" t="s">
        <v>5208</v>
      </c>
      <c r="C2789" t="s">
        <v>5209</v>
      </c>
      <c r="D2789" t="s">
        <v>41</v>
      </c>
      <c r="E2789">
        <v>45</v>
      </c>
      <c r="F2789" s="2">
        <v>25056</v>
      </c>
      <c r="G2789" t="s">
        <v>137</v>
      </c>
      <c r="H2789" t="s">
        <v>22</v>
      </c>
      <c r="I2789" t="s">
        <v>43</v>
      </c>
      <c r="J2789" t="s">
        <v>24</v>
      </c>
      <c r="K2789" t="s">
        <v>38</v>
      </c>
      <c r="L2789">
        <v>4</v>
      </c>
    </row>
    <row r="2790" spans="1:12" x14ac:dyDescent="0.2">
      <c r="A2790">
        <v>2789</v>
      </c>
      <c r="B2790" t="s">
        <v>5210</v>
      </c>
      <c r="C2790" t="s">
        <v>5211</v>
      </c>
      <c r="D2790" t="s">
        <v>41</v>
      </c>
      <c r="E2790">
        <v>66</v>
      </c>
      <c r="F2790" s="2">
        <v>33938</v>
      </c>
      <c r="G2790" t="s">
        <v>42</v>
      </c>
      <c r="H2790" t="s">
        <v>30</v>
      </c>
      <c r="I2790" t="s">
        <v>43</v>
      </c>
      <c r="J2790" t="s">
        <v>24</v>
      </c>
      <c r="K2790" t="s">
        <v>25</v>
      </c>
      <c r="L2790">
        <v>7</v>
      </c>
    </row>
    <row r="2791" spans="1:12" x14ac:dyDescent="0.2">
      <c r="A2791">
        <v>2790</v>
      </c>
      <c r="B2791" t="s">
        <v>5212</v>
      </c>
      <c r="C2791" t="s">
        <v>5213</v>
      </c>
      <c r="D2791" t="s">
        <v>41</v>
      </c>
      <c r="E2791">
        <v>16</v>
      </c>
      <c r="F2791" s="2">
        <v>28460</v>
      </c>
      <c r="G2791" t="s">
        <v>809</v>
      </c>
      <c r="H2791" t="s">
        <v>46</v>
      </c>
      <c r="I2791" t="s">
        <v>47</v>
      </c>
      <c r="J2791" t="s">
        <v>24</v>
      </c>
      <c r="K2791" t="s">
        <v>25</v>
      </c>
      <c r="L2791">
        <v>20</v>
      </c>
    </row>
    <row r="2792" spans="1:12" x14ac:dyDescent="0.2">
      <c r="A2792">
        <v>2791</v>
      </c>
      <c r="B2792" t="s">
        <v>5214</v>
      </c>
      <c r="C2792" t="s">
        <v>5215</v>
      </c>
      <c r="D2792" t="s">
        <v>28</v>
      </c>
      <c r="E2792">
        <v>72</v>
      </c>
      <c r="F2792" s="2">
        <v>32245</v>
      </c>
      <c r="G2792" t="s">
        <v>369</v>
      </c>
      <c r="H2792" t="s">
        <v>30</v>
      </c>
      <c r="I2792" t="s">
        <v>23</v>
      </c>
      <c r="J2792" t="s">
        <v>24</v>
      </c>
      <c r="K2792" t="s">
        <v>38</v>
      </c>
      <c r="L2792">
        <v>3</v>
      </c>
    </row>
    <row r="2793" spans="1:12" x14ac:dyDescent="0.2">
      <c r="A2793">
        <v>2792</v>
      </c>
      <c r="B2793" t="s">
        <v>4286</v>
      </c>
      <c r="C2793" t="s">
        <v>5216</v>
      </c>
      <c r="D2793" t="s">
        <v>41</v>
      </c>
      <c r="E2793">
        <v>22</v>
      </c>
      <c r="F2793" s="2">
        <v>23438</v>
      </c>
      <c r="G2793" t="s">
        <v>1305</v>
      </c>
      <c r="H2793" t="s">
        <v>30</v>
      </c>
      <c r="I2793" t="s">
        <v>23</v>
      </c>
      <c r="J2793" t="s">
        <v>24</v>
      </c>
      <c r="K2793" t="s">
        <v>25</v>
      </c>
      <c r="L2793">
        <v>12</v>
      </c>
    </row>
    <row r="2794" spans="1:12" x14ac:dyDescent="0.2">
      <c r="A2794">
        <v>2793</v>
      </c>
      <c r="B2794" t="s">
        <v>604</v>
      </c>
      <c r="C2794" t="s">
        <v>5217</v>
      </c>
      <c r="D2794" t="s">
        <v>28</v>
      </c>
      <c r="E2794">
        <v>77</v>
      </c>
      <c r="F2794" s="2">
        <v>26100</v>
      </c>
      <c r="G2794" t="s">
        <v>108</v>
      </c>
      <c r="H2794" t="s">
        <v>22</v>
      </c>
      <c r="I2794" t="s">
        <v>43</v>
      </c>
      <c r="J2794" t="s">
        <v>24</v>
      </c>
      <c r="K2794" t="s">
        <v>25</v>
      </c>
      <c r="L2794">
        <v>14</v>
      </c>
    </row>
    <row r="2795" spans="1:12" x14ac:dyDescent="0.2">
      <c r="A2795">
        <v>2794</v>
      </c>
      <c r="B2795" t="s">
        <v>5218</v>
      </c>
      <c r="C2795" t="s">
        <v>5219</v>
      </c>
      <c r="D2795" t="s">
        <v>41</v>
      </c>
      <c r="E2795">
        <v>41</v>
      </c>
      <c r="F2795" s="2">
        <v>27704</v>
      </c>
      <c r="G2795" t="s">
        <v>137</v>
      </c>
      <c r="H2795" t="s">
        <v>22</v>
      </c>
      <c r="I2795" t="s">
        <v>23</v>
      </c>
      <c r="J2795" t="s">
        <v>24</v>
      </c>
      <c r="K2795" t="s">
        <v>25</v>
      </c>
      <c r="L2795">
        <v>18</v>
      </c>
    </row>
    <row r="2796" spans="1:12" x14ac:dyDescent="0.2">
      <c r="A2796">
        <v>2795</v>
      </c>
      <c r="B2796" t="s">
        <v>5091</v>
      </c>
      <c r="C2796" t="s">
        <v>5220</v>
      </c>
      <c r="D2796" t="s">
        <v>41</v>
      </c>
      <c r="E2796">
        <v>9</v>
      </c>
      <c r="F2796" s="2">
        <v>24208</v>
      </c>
      <c r="G2796" t="s">
        <v>5048</v>
      </c>
      <c r="H2796" t="s">
        <v>30</v>
      </c>
      <c r="I2796" t="s">
        <v>23</v>
      </c>
      <c r="J2796" t="s">
        <v>24</v>
      </c>
      <c r="K2796" t="s">
        <v>38</v>
      </c>
      <c r="L2796">
        <v>17</v>
      </c>
    </row>
    <row r="2797" spans="1:12" x14ac:dyDescent="0.2">
      <c r="A2797">
        <v>2796</v>
      </c>
      <c r="B2797" t="s">
        <v>5221</v>
      </c>
      <c r="C2797" t="s">
        <v>1681</v>
      </c>
      <c r="D2797" t="s">
        <v>41</v>
      </c>
      <c r="E2797">
        <v>52</v>
      </c>
      <c r="F2797" s="2">
        <v>28430</v>
      </c>
      <c r="G2797" t="s">
        <v>2925</v>
      </c>
      <c r="H2797" t="s">
        <v>65</v>
      </c>
      <c r="I2797" t="s">
        <v>23</v>
      </c>
      <c r="J2797" t="s">
        <v>24</v>
      </c>
      <c r="K2797" t="s">
        <v>38</v>
      </c>
      <c r="L2797">
        <v>9</v>
      </c>
    </row>
    <row r="2798" spans="1:12" x14ac:dyDescent="0.2">
      <c r="A2798">
        <v>2797</v>
      </c>
      <c r="B2798" t="s">
        <v>5222</v>
      </c>
      <c r="C2798" t="s">
        <v>5223</v>
      </c>
      <c r="D2798" t="s">
        <v>41</v>
      </c>
      <c r="E2798">
        <v>6</v>
      </c>
      <c r="F2798" s="2">
        <v>31300</v>
      </c>
      <c r="G2798" t="s">
        <v>36</v>
      </c>
      <c r="H2798" t="s">
        <v>37</v>
      </c>
      <c r="I2798" t="s">
        <v>23</v>
      </c>
      <c r="J2798" t="s">
        <v>24</v>
      </c>
      <c r="K2798" t="s">
        <v>25</v>
      </c>
      <c r="L2798">
        <v>14</v>
      </c>
    </row>
    <row r="2799" spans="1:12" x14ac:dyDescent="0.2">
      <c r="A2799">
        <v>2798</v>
      </c>
      <c r="B2799" t="s">
        <v>920</v>
      </c>
      <c r="C2799" t="s">
        <v>5224</v>
      </c>
      <c r="D2799" t="s">
        <v>28</v>
      </c>
      <c r="E2799">
        <v>59</v>
      </c>
      <c r="F2799" s="2">
        <v>23792</v>
      </c>
      <c r="G2799" t="s">
        <v>392</v>
      </c>
      <c r="H2799" t="s">
        <v>56</v>
      </c>
      <c r="I2799" t="s">
        <v>47</v>
      </c>
      <c r="J2799" t="s">
        <v>24</v>
      </c>
      <c r="K2799" t="s">
        <v>25</v>
      </c>
      <c r="L2799">
        <v>5</v>
      </c>
    </row>
    <row r="2800" spans="1:12" x14ac:dyDescent="0.2">
      <c r="A2800">
        <v>2799</v>
      </c>
      <c r="B2800" t="s">
        <v>5225</v>
      </c>
      <c r="C2800" t="s">
        <v>5226</v>
      </c>
      <c r="D2800" t="s">
        <v>41</v>
      </c>
      <c r="E2800">
        <v>80</v>
      </c>
      <c r="F2800" s="2">
        <v>26972</v>
      </c>
      <c r="G2800" t="s">
        <v>235</v>
      </c>
      <c r="H2800" t="s">
        <v>36</v>
      </c>
      <c r="I2800" t="s">
        <v>23</v>
      </c>
      <c r="J2800" t="s">
        <v>24</v>
      </c>
      <c r="K2800" t="s">
        <v>25</v>
      </c>
      <c r="L2800">
        <v>18</v>
      </c>
    </row>
    <row r="2801" spans="1:12" x14ac:dyDescent="0.2">
      <c r="A2801">
        <v>2800</v>
      </c>
      <c r="B2801" t="s">
        <v>4043</v>
      </c>
      <c r="C2801" t="s">
        <v>5227</v>
      </c>
      <c r="D2801" t="s">
        <v>41</v>
      </c>
      <c r="E2801">
        <v>29</v>
      </c>
      <c r="F2801" s="2">
        <v>32151</v>
      </c>
      <c r="G2801" t="s">
        <v>420</v>
      </c>
      <c r="H2801" t="s">
        <v>30</v>
      </c>
      <c r="I2801" t="s">
        <v>23</v>
      </c>
      <c r="J2801" t="s">
        <v>24</v>
      </c>
      <c r="K2801" t="s">
        <v>38</v>
      </c>
      <c r="L2801">
        <v>2</v>
      </c>
    </row>
    <row r="2802" spans="1:12" x14ac:dyDescent="0.2">
      <c r="A2802">
        <v>2801</v>
      </c>
      <c r="B2802" t="s">
        <v>5182</v>
      </c>
      <c r="C2802" t="s">
        <v>5228</v>
      </c>
      <c r="D2802" t="s">
        <v>41</v>
      </c>
      <c r="E2802">
        <v>15</v>
      </c>
      <c r="F2802" s="2">
        <v>23768</v>
      </c>
      <c r="G2802" t="s">
        <v>36</v>
      </c>
      <c r="H2802" t="s">
        <v>22</v>
      </c>
      <c r="I2802" t="s">
        <v>23</v>
      </c>
      <c r="J2802" t="s">
        <v>24</v>
      </c>
      <c r="K2802" t="s">
        <v>38</v>
      </c>
      <c r="L2802">
        <v>10</v>
      </c>
    </row>
    <row r="2803" spans="1:12" x14ac:dyDescent="0.2">
      <c r="A2803">
        <v>2802</v>
      </c>
      <c r="B2803" t="s">
        <v>996</v>
      </c>
      <c r="C2803" t="s">
        <v>5229</v>
      </c>
      <c r="D2803" t="s">
        <v>41</v>
      </c>
      <c r="E2803">
        <v>36</v>
      </c>
      <c r="F2803" s="2">
        <v>35330</v>
      </c>
      <c r="G2803" t="s">
        <v>4222</v>
      </c>
      <c r="H2803" t="s">
        <v>30</v>
      </c>
      <c r="I2803" t="s">
        <v>23</v>
      </c>
      <c r="J2803" t="s">
        <v>24</v>
      </c>
      <c r="K2803" t="s">
        <v>38</v>
      </c>
      <c r="L2803">
        <v>3</v>
      </c>
    </row>
    <row r="2804" spans="1:12" x14ac:dyDescent="0.2">
      <c r="A2804">
        <v>2803</v>
      </c>
      <c r="B2804" t="s">
        <v>5230</v>
      </c>
      <c r="C2804" t="s">
        <v>5231</v>
      </c>
      <c r="D2804" t="s">
        <v>41</v>
      </c>
      <c r="E2804">
        <v>95</v>
      </c>
      <c r="F2804" s="2">
        <v>25841</v>
      </c>
      <c r="G2804" t="s">
        <v>42</v>
      </c>
      <c r="H2804" t="s">
        <v>46</v>
      </c>
      <c r="I2804" t="s">
        <v>23</v>
      </c>
      <c r="J2804" t="s">
        <v>24</v>
      </c>
      <c r="K2804" t="s">
        <v>25</v>
      </c>
      <c r="L2804">
        <v>11</v>
      </c>
    </row>
    <row r="2805" spans="1:12" x14ac:dyDescent="0.2">
      <c r="A2805">
        <v>2804</v>
      </c>
      <c r="B2805" t="s">
        <v>5232</v>
      </c>
      <c r="C2805" t="s">
        <v>5233</v>
      </c>
      <c r="D2805" t="s">
        <v>28</v>
      </c>
      <c r="E2805">
        <v>61</v>
      </c>
      <c r="F2805" s="2">
        <v>23626</v>
      </c>
      <c r="G2805" t="s">
        <v>302</v>
      </c>
      <c r="H2805" t="s">
        <v>36</v>
      </c>
      <c r="I2805" t="s">
        <v>23</v>
      </c>
      <c r="J2805" t="s">
        <v>24</v>
      </c>
      <c r="K2805" t="s">
        <v>25</v>
      </c>
      <c r="L2805">
        <v>5</v>
      </c>
    </row>
    <row r="2806" spans="1:12" x14ac:dyDescent="0.2">
      <c r="A2806">
        <v>2805</v>
      </c>
      <c r="B2806" t="s">
        <v>5234</v>
      </c>
      <c r="C2806" t="s">
        <v>5235</v>
      </c>
      <c r="D2806" t="s">
        <v>41</v>
      </c>
      <c r="E2806">
        <v>0</v>
      </c>
      <c r="F2806" s="2">
        <v>33782</v>
      </c>
      <c r="G2806" t="s">
        <v>36</v>
      </c>
      <c r="H2806" t="s">
        <v>65</v>
      </c>
      <c r="I2806" t="s">
        <v>47</v>
      </c>
      <c r="J2806" t="s">
        <v>24</v>
      </c>
      <c r="K2806" t="s">
        <v>38</v>
      </c>
      <c r="L2806">
        <v>4</v>
      </c>
    </row>
    <row r="2807" spans="1:12" x14ac:dyDescent="0.2">
      <c r="A2807">
        <v>2806</v>
      </c>
      <c r="B2807" t="s">
        <v>5236</v>
      </c>
      <c r="C2807" t="s">
        <v>5237</v>
      </c>
      <c r="D2807" t="s">
        <v>28</v>
      </c>
      <c r="E2807">
        <v>60</v>
      </c>
      <c r="F2807" s="2">
        <v>31550</v>
      </c>
      <c r="G2807" t="s">
        <v>522</v>
      </c>
      <c r="H2807" t="s">
        <v>65</v>
      </c>
      <c r="I2807" t="s">
        <v>23</v>
      </c>
      <c r="J2807" t="s">
        <v>24</v>
      </c>
      <c r="K2807" t="s">
        <v>25</v>
      </c>
      <c r="L2807">
        <v>3</v>
      </c>
    </row>
    <row r="2808" spans="1:12" x14ac:dyDescent="0.2">
      <c r="A2808">
        <v>2807</v>
      </c>
      <c r="B2808" t="s">
        <v>5238</v>
      </c>
      <c r="C2808" t="s">
        <v>5239</v>
      </c>
      <c r="D2808" t="s">
        <v>41</v>
      </c>
      <c r="E2808">
        <v>9</v>
      </c>
      <c r="F2808" s="2">
        <v>20989</v>
      </c>
      <c r="G2808" t="s">
        <v>42</v>
      </c>
      <c r="H2808" t="s">
        <v>65</v>
      </c>
      <c r="I2808" t="s">
        <v>23</v>
      </c>
      <c r="J2808" t="s">
        <v>24</v>
      </c>
      <c r="K2808" t="s">
        <v>25</v>
      </c>
      <c r="L2808">
        <v>11</v>
      </c>
    </row>
    <row r="2809" spans="1:12" x14ac:dyDescent="0.2">
      <c r="A2809">
        <v>2808</v>
      </c>
      <c r="B2809" t="s">
        <v>5240</v>
      </c>
      <c r="C2809" t="s">
        <v>5241</v>
      </c>
      <c r="D2809" t="s">
        <v>28</v>
      </c>
      <c r="E2809">
        <v>68</v>
      </c>
      <c r="F2809" s="2">
        <v>37071</v>
      </c>
      <c r="G2809" t="s">
        <v>559</v>
      </c>
      <c r="H2809" t="s">
        <v>30</v>
      </c>
      <c r="I2809" t="s">
        <v>23</v>
      </c>
      <c r="J2809" t="s">
        <v>24</v>
      </c>
      <c r="K2809" t="s">
        <v>25</v>
      </c>
      <c r="L2809">
        <v>1</v>
      </c>
    </row>
    <row r="2810" spans="1:12" x14ac:dyDescent="0.2">
      <c r="A2810">
        <v>2809</v>
      </c>
      <c r="B2810" t="s">
        <v>5242</v>
      </c>
      <c r="C2810" t="s">
        <v>5243</v>
      </c>
      <c r="D2810" t="s">
        <v>41</v>
      </c>
      <c r="E2810">
        <v>44</v>
      </c>
      <c r="F2810" s="2">
        <v>25426</v>
      </c>
      <c r="G2810" t="s">
        <v>825</v>
      </c>
      <c r="H2810" t="s">
        <v>46</v>
      </c>
      <c r="I2810" t="s">
        <v>23</v>
      </c>
      <c r="J2810" t="s">
        <v>24</v>
      </c>
      <c r="K2810" t="s">
        <v>38</v>
      </c>
      <c r="L2810">
        <v>10</v>
      </c>
    </row>
    <row r="2811" spans="1:12" x14ac:dyDescent="0.2">
      <c r="A2811">
        <v>2810</v>
      </c>
      <c r="B2811" t="s">
        <v>1511</v>
      </c>
      <c r="C2811" t="s">
        <v>5244</v>
      </c>
      <c r="D2811" t="s">
        <v>28</v>
      </c>
      <c r="E2811">
        <v>27</v>
      </c>
      <c r="F2811" s="2">
        <v>22519</v>
      </c>
      <c r="G2811" t="s">
        <v>36</v>
      </c>
      <c r="H2811" t="s">
        <v>34</v>
      </c>
      <c r="I2811" t="s">
        <v>23</v>
      </c>
      <c r="J2811" t="s">
        <v>24</v>
      </c>
      <c r="K2811" t="s">
        <v>25</v>
      </c>
      <c r="L2811">
        <v>15</v>
      </c>
    </row>
    <row r="2812" spans="1:12" x14ac:dyDescent="0.2">
      <c r="A2812">
        <v>2811</v>
      </c>
      <c r="B2812" t="s">
        <v>4870</v>
      </c>
      <c r="C2812" t="s">
        <v>5245</v>
      </c>
      <c r="D2812" t="s">
        <v>41</v>
      </c>
      <c r="E2812">
        <v>29</v>
      </c>
      <c r="F2812" s="2">
        <v>28093</v>
      </c>
      <c r="G2812" t="s">
        <v>256</v>
      </c>
      <c r="H2812" t="s">
        <v>34</v>
      </c>
      <c r="I2812" t="s">
        <v>23</v>
      </c>
      <c r="J2812" t="s">
        <v>24</v>
      </c>
      <c r="K2812" t="s">
        <v>38</v>
      </c>
      <c r="L2812">
        <v>22</v>
      </c>
    </row>
    <row r="2813" spans="1:12" x14ac:dyDescent="0.2">
      <c r="A2813">
        <v>2812</v>
      </c>
      <c r="B2813" t="s">
        <v>5246</v>
      </c>
      <c r="C2813" t="s">
        <v>5247</v>
      </c>
      <c r="D2813" t="s">
        <v>41</v>
      </c>
      <c r="E2813">
        <v>16</v>
      </c>
      <c r="F2813" s="2">
        <v>36982</v>
      </c>
      <c r="G2813" t="s">
        <v>341</v>
      </c>
      <c r="H2813" t="s">
        <v>36</v>
      </c>
      <c r="I2813" t="s">
        <v>47</v>
      </c>
      <c r="J2813" t="s">
        <v>24</v>
      </c>
      <c r="K2813" t="s">
        <v>25</v>
      </c>
      <c r="L2813">
        <v>1</v>
      </c>
    </row>
    <row r="2814" spans="1:12" x14ac:dyDescent="0.2">
      <c r="A2814">
        <v>2813</v>
      </c>
      <c r="B2814" t="s">
        <v>5248</v>
      </c>
      <c r="C2814" t="s">
        <v>5249</v>
      </c>
      <c r="D2814" t="s">
        <v>41</v>
      </c>
      <c r="E2814">
        <v>51</v>
      </c>
      <c r="F2814" s="2">
        <v>19612</v>
      </c>
      <c r="G2814" t="s">
        <v>372</v>
      </c>
      <c r="H2814" t="s">
        <v>65</v>
      </c>
      <c r="I2814" t="s">
        <v>23</v>
      </c>
      <c r="J2814" t="s">
        <v>24</v>
      </c>
      <c r="K2814" t="s">
        <v>25</v>
      </c>
      <c r="L2814">
        <v>11</v>
      </c>
    </row>
    <row r="2815" spans="1:12" x14ac:dyDescent="0.2">
      <c r="A2815">
        <v>2814</v>
      </c>
      <c r="B2815" t="s">
        <v>5250</v>
      </c>
      <c r="C2815" t="s">
        <v>5251</v>
      </c>
      <c r="D2815" t="s">
        <v>28</v>
      </c>
      <c r="E2815">
        <v>42</v>
      </c>
      <c r="F2815" s="2">
        <v>31430</v>
      </c>
      <c r="G2815" t="s">
        <v>74</v>
      </c>
      <c r="H2815" t="s">
        <v>34</v>
      </c>
      <c r="I2815" t="s">
        <v>47</v>
      </c>
      <c r="J2815" t="s">
        <v>24</v>
      </c>
      <c r="K2815" t="s">
        <v>25</v>
      </c>
      <c r="L2815">
        <v>18</v>
      </c>
    </row>
    <row r="2816" spans="1:12" x14ac:dyDescent="0.2">
      <c r="A2816">
        <v>2815</v>
      </c>
      <c r="B2816" t="s">
        <v>5252</v>
      </c>
      <c r="C2816" t="s">
        <v>5253</v>
      </c>
      <c r="D2816" t="s">
        <v>28</v>
      </c>
      <c r="E2816">
        <v>50</v>
      </c>
      <c r="F2816" s="2">
        <v>20027</v>
      </c>
      <c r="G2816" t="s">
        <v>36</v>
      </c>
      <c r="H2816" t="s">
        <v>22</v>
      </c>
      <c r="I2816" t="s">
        <v>23</v>
      </c>
      <c r="J2816" t="s">
        <v>24</v>
      </c>
      <c r="K2816" t="s">
        <v>38</v>
      </c>
      <c r="L2816">
        <v>19</v>
      </c>
    </row>
    <row r="2817" spans="1:12" x14ac:dyDescent="0.2">
      <c r="A2817">
        <v>2816</v>
      </c>
      <c r="B2817" t="s">
        <v>981</v>
      </c>
      <c r="C2817" t="s">
        <v>5254</v>
      </c>
      <c r="D2817" t="s">
        <v>41</v>
      </c>
      <c r="E2817">
        <v>87</v>
      </c>
      <c r="F2817" s="2">
        <v>32837</v>
      </c>
      <c r="G2817" t="s">
        <v>356</v>
      </c>
      <c r="H2817" t="s">
        <v>30</v>
      </c>
      <c r="I2817" t="s">
        <v>23</v>
      </c>
      <c r="J2817" t="s">
        <v>24</v>
      </c>
      <c r="K2817" t="s">
        <v>25</v>
      </c>
      <c r="L2817">
        <v>14</v>
      </c>
    </row>
    <row r="2818" spans="1:12" x14ac:dyDescent="0.2">
      <c r="A2818">
        <v>2817</v>
      </c>
      <c r="B2818" t="s">
        <v>5255</v>
      </c>
      <c r="C2818" t="s">
        <v>5256</v>
      </c>
      <c r="D2818" t="s">
        <v>41</v>
      </c>
      <c r="E2818">
        <v>33</v>
      </c>
      <c r="F2818" s="2">
        <v>31836</v>
      </c>
      <c r="G2818" t="s">
        <v>161</v>
      </c>
      <c r="H2818" t="s">
        <v>30</v>
      </c>
      <c r="I2818" t="s">
        <v>43</v>
      </c>
      <c r="J2818" t="s">
        <v>24</v>
      </c>
      <c r="K2818" t="s">
        <v>25</v>
      </c>
      <c r="L2818">
        <v>6</v>
      </c>
    </row>
    <row r="2819" spans="1:12" x14ac:dyDescent="0.2">
      <c r="A2819">
        <v>2818</v>
      </c>
      <c r="B2819" t="s">
        <v>5257</v>
      </c>
      <c r="C2819" t="s">
        <v>5258</v>
      </c>
      <c r="D2819" t="s">
        <v>28</v>
      </c>
      <c r="E2819">
        <v>82</v>
      </c>
      <c r="F2819" s="2">
        <v>20522</v>
      </c>
      <c r="G2819" t="s">
        <v>498</v>
      </c>
      <c r="H2819" t="s">
        <v>36</v>
      </c>
      <c r="I2819" t="s">
        <v>43</v>
      </c>
      <c r="J2819" t="s">
        <v>24</v>
      </c>
      <c r="K2819" t="s">
        <v>38</v>
      </c>
      <c r="L2819">
        <v>7</v>
      </c>
    </row>
    <row r="2820" spans="1:12" x14ac:dyDescent="0.2">
      <c r="A2820">
        <v>2819</v>
      </c>
      <c r="B2820" t="s">
        <v>3745</v>
      </c>
      <c r="C2820" t="s">
        <v>5259</v>
      </c>
      <c r="D2820" t="s">
        <v>28</v>
      </c>
      <c r="E2820">
        <v>63</v>
      </c>
      <c r="F2820" s="2">
        <v>28463</v>
      </c>
      <c r="G2820" t="s">
        <v>21</v>
      </c>
      <c r="H2820" t="s">
        <v>65</v>
      </c>
      <c r="I2820" t="s">
        <v>43</v>
      </c>
      <c r="J2820" t="s">
        <v>24</v>
      </c>
      <c r="K2820" t="s">
        <v>38</v>
      </c>
      <c r="L2820">
        <v>14</v>
      </c>
    </row>
    <row r="2821" spans="1:12" x14ac:dyDescent="0.2">
      <c r="A2821">
        <v>2820</v>
      </c>
      <c r="B2821" t="s">
        <v>5260</v>
      </c>
      <c r="C2821" t="s">
        <v>5261</v>
      </c>
      <c r="D2821" t="s">
        <v>28</v>
      </c>
      <c r="E2821">
        <v>44</v>
      </c>
      <c r="F2821" s="2">
        <v>28915</v>
      </c>
      <c r="G2821" t="s">
        <v>743</v>
      </c>
      <c r="H2821" t="s">
        <v>65</v>
      </c>
      <c r="I2821" t="s">
        <v>43</v>
      </c>
      <c r="J2821" t="s">
        <v>24</v>
      </c>
      <c r="K2821" t="s">
        <v>25</v>
      </c>
      <c r="L2821">
        <v>16</v>
      </c>
    </row>
    <row r="2822" spans="1:12" x14ac:dyDescent="0.2">
      <c r="A2822">
        <v>2821</v>
      </c>
      <c r="B2822" t="s">
        <v>5262</v>
      </c>
      <c r="C2822" t="s">
        <v>5263</v>
      </c>
      <c r="D2822" t="s">
        <v>28</v>
      </c>
      <c r="E2822">
        <v>13</v>
      </c>
      <c r="F2822" s="2">
        <v>31070</v>
      </c>
      <c r="G2822" t="s">
        <v>2555</v>
      </c>
      <c r="H2822" t="s">
        <v>34</v>
      </c>
      <c r="I2822" t="s">
        <v>43</v>
      </c>
      <c r="J2822" t="s">
        <v>24</v>
      </c>
      <c r="K2822" t="s">
        <v>38</v>
      </c>
      <c r="L2822">
        <v>11</v>
      </c>
    </row>
    <row r="2823" spans="1:12" x14ac:dyDescent="0.2">
      <c r="A2823">
        <v>2822</v>
      </c>
      <c r="B2823" t="s">
        <v>5264</v>
      </c>
      <c r="C2823" t="s">
        <v>5265</v>
      </c>
      <c r="D2823" t="s">
        <v>41</v>
      </c>
      <c r="E2823">
        <v>83</v>
      </c>
      <c r="F2823" s="2">
        <v>29720</v>
      </c>
      <c r="G2823" t="s">
        <v>83</v>
      </c>
      <c r="H2823" t="s">
        <v>36</v>
      </c>
      <c r="I2823" t="s">
        <v>23</v>
      </c>
      <c r="J2823" t="s">
        <v>24</v>
      </c>
      <c r="K2823" t="s">
        <v>38</v>
      </c>
      <c r="L2823">
        <v>3</v>
      </c>
    </row>
    <row r="2824" spans="1:12" x14ac:dyDescent="0.2">
      <c r="A2824">
        <v>2823</v>
      </c>
      <c r="B2824" t="s">
        <v>367</v>
      </c>
      <c r="C2824" t="s">
        <v>3601</v>
      </c>
      <c r="D2824" t="s">
        <v>28</v>
      </c>
      <c r="E2824">
        <v>98</v>
      </c>
      <c r="F2824" s="2">
        <v>26043</v>
      </c>
      <c r="G2824" t="s">
        <v>341</v>
      </c>
      <c r="H2824" t="s">
        <v>34</v>
      </c>
      <c r="I2824" t="s">
        <v>23</v>
      </c>
      <c r="J2824" t="s">
        <v>24</v>
      </c>
      <c r="K2824" t="s">
        <v>38</v>
      </c>
      <c r="L2824">
        <v>7</v>
      </c>
    </row>
    <row r="2825" spans="1:12" x14ac:dyDescent="0.2">
      <c r="A2825">
        <v>2824</v>
      </c>
      <c r="B2825" t="s">
        <v>5266</v>
      </c>
      <c r="C2825" t="s">
        <v>5267</v>
      </c>
      <c r="D2825" t="s">
        <v>28</v>
      </c>
      <c r="E2825">
        <v>41</v>
      </c>
      <c r="F2825" s="2">
        <v>34861</v>
      </c>
      <c r="G2825" t="s">
        <v>143</v>
      </c>
      <c r="H2825" t="s">
        <v>144</v>
      </c>
      <c r="I2825" t="s">
        <v>43</v>
      </c>
      <c r="J2825" t="s">
        <v>24</v>
      </c>
      <c r="K2825" t="s">
        <v>38</v>
      </c>
      <c r="L2825">
        <v>7</v>
      </c>
    </row>
    <row r="2826" spans="1:12" x14ac:dyDescent="0.2">
      <c r="A2826">
        <v>2825</v>
      </c>
      <c r="B2826" t="s">
        <v>5268</v>
      </c>
      <c r="C2826" t="s">
        <v>5269</v>
      </c>
      <c r="D2826" t="s">
        <v>41</v>
      </c>
      <c r="E2826">
        <v>28</v>
      </c>
      <c r="F2826" s="2">
        <v>26075</v>
      </c>
      <c r="G2826" t="s">
        <v>341</v>
      </c>
      <c r="H2826" t="s">
        <v>65</v>
      </c>
      <c r="I2826" t="s">
        <v>43</v>
      </c>
      <c r="J2826" t="s">
        <v>24</v>
      </c>
      <c r="K2826" t="s">
        <v>25</v>
      </c>
      <c r="L2826">
        <v>19</v>
      </c>
    </row>
    <row r="2827" spans="1:12" x14ac:dyDescent="0.2">
      <c r="A2827">
        <v>2826</v>
      </c>
      <c r="B2827" t="s">
        <v>3336</v>
      </c>
      <c r="C2827" t="s">
        <v>5270</v>
      </c>
      <c r="D2827" t="s">
        <v>41</v>
      </c>
      <c r="E2827">
        <v>73</v>
      </c>
      <c r="F2827" s="2">
        <v>22766</v>
      </c>
      <c r="G2827" t="s">
        <v>216</v>
      </c>
      <c r="H2827" t="s">
        <v>36</v>
      </c>
      <c r="I2827" t="s">
        <v>23</v>
      </c>
      <c r="J2827" t="s">
        <v>24</v>
      </c>
      <c r="K2827" t="s">
        <v>38</v>
      </c>
      <c r="L2827">
        <v>15</v>
      </c>
    </row>
    <row r="2828" spans="1:12" x14ac:dyDescent="0.2">
      <c r="A2828">
        <v>2827</v>
      </c>
      <c r="B2828" t="s">
        <v>5271</v>
      </c>
      <c r="C2828" t="s">
        <v>5272</v>
      </c>
      <c r="D2828" t="s">
        <v>41</v>
      </c>
      <c r="E2828">
        <v>17</v>
      </c>
      <c r="F2828" s="2">
        <v>26860</v>
      </c>
      <c r="G2828" t="s">
        <v>36</v>
      </c>
      <c r="H2828" t="s">
        <v>30</v>
      </c>
      <c r="I2828" t="s">
        <v>47</v>
      </c>
      <c r="J2828" t="s">
        <v>24</v>
      </c>
      <c r="K2828" t="s">
        <v>38</v>
      </c>
      <c r="L2828">
        <v>14</v>
      </c>
    </row>
    <row r="2829" spans="1:12" x14ac:dyDescent="0.2">
      <c r="A2829">
        <v>2828</v>
      </c>
      <c r="B2829" t="s">
        <v>5273</v>
      </c>
      <c r="C2829" t="s">
        <v>5274</v>
      </c>
      <c r="D2829" t="s">
        <v>41</v>
      </c>
      <c r="E2829">
        <v>37</v>
      </c>
      <c r="F2829" s="2">
        <v>36143</v>
      </c>
      <c r="G2829" t="s">
        <v>36</v>
      </c>
      <c r="H2829" t="s">
        <v>22</v>
      </c>
      <c r="I2829" t="s">
        <v>47</v>
      </c>
      <c r="J2829" t="s">
        <v>24</v>
      </c>
      <c r="K2829" t="s">
        <v>25</v>
      </c>
      <c r="L2829">
        <v>4</v>
      </c>
    </row>
    <row r="2830" spans="1:12" x14ac:dyDescent="0.2">
      <c r="A2830">
        <v>2829</v>
      </c>
      <c r="B2830" t="s">
        <v>5275</v>
      </c>
      <c r="C2830" t="s">
        <v>5276</v>
      </c>
      <c r="D2830" t="s">
        <v>41</v>
      </c>
      <c r="E2830">
        <v>2</v>
      </c>
      <c r="F2830" s="2">
        <v>29017</v>
      </c>
      <c r="G2830" t="s">
        <v>575</v>
      </c>
      <c r="H2830" t="s">
        <v>65</v>
      </c>
      <c r="I2830" t="s">
        <v>47</v>
      </c>
      <c r="J2830" t="s">
        <v>24</v>
      </c>
      <c r="K2830" t="s">
        <v>38</v>
      </c>
      <c r="L2830">
        <v>11</v>
      </c>
    </row>
    <row r="2831" spans="1:12" x14ac:dyDescent="0.2">
      <c r="A2831">
        <v>2830</v>
      </c>
      <c r="B2831" t="s">
        <v>5131</v>
      </c>
      <c r="C2831" t="s">
        <v>5277</v>
      </c>
      <c r="D2831" t="s">
        <v>28</v>
      </c>
      <c r="E2831">
        <v>39</v>
      </c>
      <c r="F2831" s="2">
        <v>21538</v>
      </c>
      <c r="G2831" t="s">
        <v>176</v>
      </c>
      <c r="H2831" t="s">
        <v>65</v>
      </c>
      <c r="I2831" t="s">
        <v>47</v>
      </c>
      <c r="J2831" t="s">
        <v>24</v>
      </c>
      <c r="K2831" t="s">
        <v>38</v>
      </c>
      <c r="L2831">
        <v>9</v>
      </c>
    </row>
    <row r="2832" spans="1:12" x14ac:dyDescent="0.2">
      <c r="A2832">
        <v>2831</v>
      </c>
      <c r="B2832" t="s">
        <v>5278</v>
      </c>
      <c r="C2832" t="s">
        <v>5279</v>
      </c>
      <c r="D2832" t="s">
        <v>41</v>
      </c>
      <c r="E2832">
        <v>16</v>
      </c>
      <c r="F2832" s="2">
        <v>24859</v>
      </c>
      <c r="G2832" t="s">
        <v>4222</v>
      </c>
      <c r="H2832" t="s">
        <v>22</v>
      </c>
      <c r="I2832" t="s">
        <v>23</v>
      </c>
      <c r="J2832" t="s">
        <v>24</v>
      </c>
      <c r="K2832" t="s">
        <v>25</v>
      </c>
      <c r="L2832">
        <v>11</v>
      </c>
    </row>
    <row r="2833" spans="1:12" x14ac:dyDescent="0.2">
      <c r="A2833">
        <v>2832</v>
      </c>
      <c r="B2833" t="s">
        <v>3887</v>
      </c>
      <c r="C2833" t="s">
        <v>5280</v>
      </c>
      <c r="D2833" t="s">
        <v>28</v>
      </c>
      <c r="E2833">
        <v>9</v>
      </c>
      <c r="F2833" s="2">
        <v>28028</v>
      </c>
      <c r="G2833" t="s">
        <v>392</v>
      </c>
      <c r="H2833" t="s">
        <v>119</v>
      </c>
      <c r="I2833" t="s">
        <v>23</v>
      </c>
      <c r="J2833" t="s">
        <v>24</v>
      </c>
      <c r="K2833" t="s">
        <v>25</v>
      </c>
      <c r="L2833">
        <v>9</v>
      </c>
    </row>
    <row r="2834" spans="1:12" x14ac:dyDescent="0.2">
      <c r="A2834">
        <v>2833</v>
      </c>
      <c r="B2834" t="s">
        <v>5281</v>
      </c>
      <c r="C2834" t="s">
        <v>5282</v>
      </c>
      <c r="D2834" t="s">
        <v>28</v>
      </c>
      <c r="E2834">
        <v>60</v>
      </c>
      <c r="F2834" s="2">
        <v>36490</v>
      </c>
      <c r="G2834" t="s">
        <v>36</v>
      </c>
      <c r="H2834" t="s">
        <v>37</v>
      </c>
      <c r="I2834" t="s">
        <v>23</v>
      </c>
      <c r="J2834" t="s">
        <v>24</v>
      </c>
      <c r="K2834" t="s">
        <v>25</v>
      </c>
      <c r="L2834">
        <v>3</v>
      </c>
    </row>
    <row r="2835" spans="1:12" x14ac:dyDescent="0.2">
      <c r="A2835">
        <v>2834</v>
      </c>
      <c r="B2835" t="s">
        <v>845</v>
      </c>
      <c r="C2835" t="s">
        <v>1705</v>
      </c>
      <c r="D2835" t="s">
        <v>28</v>
      </c>
      <c r="E2835">
        <v>33</v>
      </c>
      <c r="F2835" s="2">
        <v>29345</v>
      </c>
      <c r="G2835" t="s">
        <v>36</v>
      </c>
      <c r="H2835" t="s">
        <v>46</v>
      </c>
      <c r="I2835" t="s">
        <v>43</v>
      </c>
      <c r="J2835" t="s">
        <v>24</v>
      </c>
      <c r="K2835" t="s">
        <v>38</v>
      </c>
      <c r="L2835">
        <v>9</v>
      </c>
    </row>
    <row r="2836" spans="1:12" x14ac:dyDescent="0.2">
      <c r="A2836">
        <v>2835</v>
      </c>
      <c r="B2836" t="s">
        <v>5283</v>
      </c>
      <c r="D2836" t="s">
        <v>41</v>
      </c>
      <c r="E2836">
        <v>30</v>
      </c>
      <c r="F2836" s="2">
        <v>35612</v>
      </c>
      <c r="G2836" t="s">
        <v>782</v>
      </c>
      <c r="H2836" t="s">
        <v>65</v>
      </c>
      <c r="I2836" t="s">
        <v>43</v>
      </c>
      <c r="J2836" t="s">
        <v>24</v>
      </c>
      <c r="K2836" t="s">
        <v>38</v>
      </c>
      <c r="L2836">
        <v>2</v>
      </c>
    </row>
    <row r="2837" spans="1:12" x14ac:dyDescent="0.2">
      <c r="A2837">
        <v>2836</v>
      </c>
      <c r="B2837" t="s">
        <v>3406</v>
      </c>
      <c r="C2837" t="s">
        <v>5284</v>
      </c>
      <c r="D2837" t="s">
        <v>41</v>
      </c>
      <c r="E2837">
        <v>80</v>
      </c>
      <c r="F2837" s="2">
        <v>23329</v>
      </c>
      <c r="G2837" t="s">
        <v>581</v>
      </c>
      <c r="H2837" t="s">
        <v>22</v>
      </c>
      <c r="I2837" t="s">
        <v>23</v>
      </c>
      <c r="J2837" t="s">
        <v>24</v>
      </c>
      <c r="K2837" t="s">
        <v>38</v>
      </c>
      <c r="L2837">
        <v>16</v>
      </c>
    </row>
    <row r="2838" spans="1:12" x14ac:dyDescent="0.2">
      <c r="A2838">
        <v>2837</v>
      </c>
      <c r="B2838" t="s">
        <v>5285</v>
      </c>
      <c r="C2838" t="s">
        <v>5286</v>
      </c>
      <c r="D2838" t="s">
        <v>41</v>
      </c>
      <c r="E2838">
        <v>81</v>
      </c>
      <c r="F2838" s="2">
        <v>32115</v>
      </c>
      <c r="G2838" t="s">
        <v>36</v>
      </c>
      <c r="H2838" t="s">
        <v>46</v>
      </c>
      <c r="I2838" t="s">
        <v>23</v>
      </c>
      <c r="J2838" t="s">
        <v>24</v>
      </c>
      <c r="K2838" t="s">
        <v>38</v>
      </c>
      <c r="L2838">
        <v>10</v>
      </c>
    </row>
    <row r="2839" spans="1:12" x14ac:dyDescent="0.2">
      <c r="A2839">
        <v>2838</v>
      </c>
      <c r="B2839" t="s">
        <v>5287</v>
      </c>
      <c r="C2839" t="s">
        <v>5288</v>
      </c>
      <c r="D2839" t="s">
        <v>41</v>
      </c>
      <c r="E2839">
        <v>14</v>
      </c>
      <c r="F2839" s="2">
        <v>28185</v>
      </c>
      <c r="G2839" t="s">
        <v>147</v>
      </c>
      <c r="H2839" t="s">
        <v>46</v>
      </c>
      <c r="I2839" t="s">
        <v>47</v>
      </c>
      <c r="J2839" t="s">
        <v>24</v>
      </c>
      <c r="K2839" t="s">
        <v>38</v>
      </c>
      <c r="L2839">
        <v>21</v>
      </c>
    </row>
    <row r="2840" spans="1:12" x14ac:dyDescent="0.2">
      <c r="A2840">
        <v>2839</v>
      </c>
      <c r="B2840" t="s">
        <v>1285</v>
      </c>
      <c r="C2840" t="s">
        <v>5289</v>
      </c>
      <c r="D2840" t="s">
        <v>41</v>
      </c>
      <c r="E2840">
        <v>12</v>
      </c>
      <c r="F2840" s="2">
        <v>28283</v>
      </c>
      <c r="G2840" t="s">
        <v>143</v>
      </c>
      <c r="H2840" t="s">
        <v>144</v>
      </c>
      <c r="I2840" t="s">
        <v>23</v>
      </c>
      <c r="J2840" t="s">
        <v>24</v>
      </c>
      <c r="K2840" t="s">
        <v>38</v>
      </c>
      <c r="L2840">
        <v>10</v>
      </c>
    </row>
    <row r="2841" spans="1:12" x14ac:dyDescent="0.2">
      <c r="A2841">
        <v>2840</v>
      </c>
      <c r="B2841" t="s">
        <v>5290</v>
      </c>
      <c r="C2841" t="s">
        <v>5291</v>
      </c>
      <c r="D2841" t="s">
        <v>28</v>
      </c>
      <c r="E2841">
        <v>63</v>
      </c>
      <c r="F2841" s="2">
        <v>33851</v>
      </c>
      <c r="G2841" t="s">
        <v>392</v>
      </c>
      <c r="H2841" t="s">
        <v>65</v>
      </c>
      <c r="I2841" t="s">
        <v>23</v>
      </c>
      <c r="J2841" t="s">
        <v>24</v>
      </c>
      <c r="K2841" t="s">
        <v>25</v>
      </c>
      <c r="L2841">
        <v>9</v>
      </c>
    </row>
    <row r="2842" spans="1:12" x14ac:dyDescent="0.2">
      <c r="A2842">
        <v>2841</v>
      </c>
      <c r="B2842" t="s">
        <v>5292</v>
      </c>
      <c r="C2842" t="s">
        <v>5293</v>
      </c>
      <c r="D2842" t="s">
        <v>41</v>
      </c>
      <c r="E2842">
        <v>19</v>
      </c>
      <c r="F2842" s="2">
        <v>23042</v>
      </c>
      <c r="G2842" t="s">
        <v>33</v>
      </c>
      <c r="H2842" t="s">
        <v>36</v>
      </c>
      <c r="I2842" t="s">
        <v>23</v>
      </c>
      <c r="J2842" t="s">
        <v>24</v>
      </c>
      <c r="K2842" t="s">
        <v>38</v>
      </c>
      <c r="L2842">
        <v>16</v>
      </c>
    </row>
    <row r="2843" spans="1:12" x14ac:dyDescent="0.2">
      <c r="A2843">
        <v>2842</v>
      </c>
      <c r="B2843" t="s">
        <v>5294</v>
      </c>
      <c r="C2843" t="s">
        <v>5295</v>
      </c>
      <c r="D2843" t="s">
        <v>41</v>
      </c>
      <c r="E2843">
        <v>80</v>
      </c>
      <c r="F2843" s="2">
        <v>25062</v>
      </c>
      <c r="G2843" t="s">
        <v>36</v>
      </c>
      <c r="H2843" t="s">
        <v>22</v>
      </c>
      <c r="I2843" t="s">
        <v>23</v>
      </c>
      <c r="J2843" t="s">
        <v>24</v>
      </c>
      <c r="K2843" t="s">
        <v>38</v>
      </c>
      <c r="L2843">
        <v>6</v>
      </c>
    </row>
    <row r="2844" spans="1:12" x14ac:dyDescent="0.2">
      <c r="A2844">
        <v>2843</v>
      </c>
      <c r="B2844" t="s">
        <v>5296</v>
      </c>
      <c r="C2844" t="s">
        <v>5297</v>
      </c>
      <c r="D2844" t="s">
        <v>41</v>
      </c>
      <c r="E2844">
        <v>42</v>
      </c>
      <c r="F2844" s="2">
        <v>24948</v>
      </c>
      <c r="G2844" t="s">
        <v>392</v>
      </c>
      <c r="H2844" t="s">
        <v>30</v>
      </c>
      <c r="I2844" t="s">
        <v>43</v>
      </c>
      <c r="J2844" t="s">
        <v>24</v>
      </c>
      <c r="K2844" t="s">
        <v>25</v>
      </c>
      <c r="L2844">
        <v>5</v>
      </c>
    </row>
    <row r="2845" spans="1:12" x14ac:dyDescent="0.2">
      <c r="A2845">
        <v>2844</v>
      </c>
      <c r="B2845" t="s">
        <v>1636</v>
      </c>
      <c r="C2845" t="s">
        <v>5298</v>
      </c>
      <c r="D2845" t="s">
        <v>41</v>
      </c>
      <c r="E2845">
        <v>98</v>
      </c>
      <c r="F2845" s="2">
        <v>27720</v>
      </c>
      <c r="G2845" t="s">
        <v>36</v>
      </c>
      <c r="H2845" t="s">
        <v>30</v>
      </c>
      <c r="I2845" t="s">
        <v>23</v>
      </c>
      <c r="J2845" t="s">
        <v>24</v>
      </c>
      <c r="K2845" t="s">
        <v>25</v>
      </c>
      <c r="L2845">
        <v>13</v>
      </c>
    </row>
    <row r="2846" spans="1:12" x14ac:dyDescent="0.2">
      <c r="A2846">
        <v>2845</v>
      </c>
      <c r="B2846" t="s">
        <v>5299</v>
      </c>
      <c r="C2846" t="s">
        <v>5300</v>
      </c>
      <c r="D2846" t="s">
        <v>41</v>
      </c>
      <c r="E2846">
        <v>1</v>
      </c>
      <c r="F2846" s="2">
        <v>27196</v>
      </c>
      <c r="G2846" t="s">
        <v>118</v>
      </c>
      <c r="H2846" t="s">
        <v>36</v>
      </c>
      <c r="I2846" t="s">
        <v>23</v>
      </c>
      <c r="J2846" t="s">
        <v>24</v>
      </c>
      <c r="K2846" t="s">
        <v>38</v>
      </c>
      <c r="L2846">
        <v>11</v>
      </c>
    </row>
    <row r="2847" spans="1:12" x14ac:dyDescent="0.2">
      <c r="A2847">
        <v>2846</v>
      </c>
      <c r="B2847" t="s">
        <v>5301</v>
      </c>
      <c r="C2847" t="s">
        <v>5302</v>
      </c>
      <c r="D2847" t="s">
        <v>41</v>
      </c>
      <c r="E2847">
        <v>66</v>
      </c>
      <c r="F2847" s="2">
        <v>25795</v>
      </c>
      <c r="G2847" t="s">
        <v>625</v>
      </c>
      <c r="H2847" t="s">
        <v>34</v>
      </c>
      <c r="I2847" t="s">
        <v>23</v>
      </c>
      <c r="J2847" t="s">
        <v>24</v>
      </c>
      <c r="K2847" t="s">
        <v>38</v>
      </c>
      <c r="L2847">
        <v>14</v>
      </c>
    </row>
    <row r="2848" spans="1:12" x14ac:dyDescent="0.2">
      <c r="A2848">
        <v>2847</v>
      </c>
      <c r="B2848" t="s">
        <v>5303</v>
      </c>
      <c r="C2848" t="s">
        <v>5304</v>
      </c>
      <c r="D2848" t="s">
        <v>41</v>
      </c>
      <c r="E2848">
        <v>50</v>
      </c>
      <c r="F2848" s="2">
        <v>27840</v>
      </c>
      <c r="G2848" t="s">
        <v>264</v>
      </c>
      <c r="H2848" t="s">
        <v>22</v>
      </c>
      <c r="I2848" t="s">
        <v>23</v>
      </c>
      <c r="J2848" t="s">
        <v>24</v>
      </c>
      <c r="K2848" t="s">
        <v>38</v>
      </c>
      <c r="L2848">
        <v>12</v>
      </c>
    </row>
    <row r="2849" spans="1:12" x14ac:dyDescent="0.2">
      <c r="A2849">
        <v>2848</v>
      </c>
      <c r="B2849" t="s">
        <v>5165</v>
      </c>
      <c r="C2849" t="s">
        <v>5305</v>
      </c>
      <c r="D2849" t="s">
        <v>41</v>
      </c>
      <c r="E2849">
        <v>42</v>
      </c>
      <c r="F2849" s="2">
        <v>24489</v>
      </c>
      <c r="G2849" t="s">
        <v>261</v>
      </c>
      <c r="H2849" t="s">
        <v>34</v>
      </c>
      <c r="I2849" t="s">
        <v>23</v>
      </c>
      <c r="J2849" t="s">
        <v>24</v>
      </c>
      <c r="K2849" t="s">
        <v>25</v>
      </c>
      <c r="L2849">
        <v>13</v>
      </c>
    </row>
    <row r="2850" spans="1:12" x14ac:dyDescent="0.2">
      <c r="A2850">
        <v>2849</v>
      </c>
      <c r="B2850" t="s">
        <v>5306</v>
      </c>
      <c r="C2850" t="s">
        <v>5307</v>
      </c>
      <c r="D2850" t="s">
        <v>28</v>
      </c>
      <c r="E2850">
        <v>65</v>
      </c>
      <c r="F2850" s="2">
        <v>34420</v>
      </c>
      <c r="G2850" t="s">
        <v>36</v>
      </c>
      <c r="H2850" t="s">
        <v>36</v>
      </c>
      <c r="I2850" t="s">
        <v>47</v>
      </c>
      <c r="J2850" t="s">
        <v>24</v>
      </c>
      <c r="K2850" t="s">
        <v>25</v>
      </c>
      <c r="L2850">
        <v>2</v>
      </c>
    </row>
    <row r="2851" spans="1:12" x14ac:dyDescent="0.2">
      <c r="A2851">
        <v>2850</v>
      </c>
      <c r="B2851" t="s">
        <v>1835</v>
      </c>
      <c r="C2851" t="s">
        <v>5308</v>
      </c>
      <c r="D2851" t="s">
        <v>41</v>
      </c>
      <c r="E2851">
        <v>74</v>
      </c>
      <c r="F2851" s="2">
        <v>26585</v>
      </c>
      <c r="G2851" t="s">
        <v>156</v>
      </c>
      <c r="H2851" t="s">
        <v>36</v>
      </c>
      <c r="I2851" t="s">
        <v>23</v>
      </c>
      <c r="J2851" t="s">
        <v>24</v>
      </c>
      <c r="K2851" t="s">
        <v>25</v>
      </c>
      <c r="L2851">
        <v>5</v>
      </c>
    </row>
    <row r="2852" spans="1:12" x14ac:dyDescent="0.2">
      <c r="A2852">
        <v>2851</v>
      </c>
      <c r="B2852" t="s">
        <v>5309</v>
      </c>
      <c r="C2852" t="s">
        <v>5310</v>
      </c>
      <c r="D2852" t="s">
        <v>28</v>
      </c>
      <c r="E2852">
        <v>36</v>
      </c>
      <c r="F2852" s="2">
        <v>27745</v>
      </c>
      <c r="G2852" t="s">
        <v>838</v>
      </c>
      <c r="H2852" t="s">
        <v>144</v>
      </c>
      <c r="I2852" t="s">
        <v>43</v>
      </c>
      <c r="J2852" t="s">
        <v>24</v>
      </c>
      <c r="K2852" t="s">
        <v>25</v>
      </c>
      <c r="L2852">
        <v>16</v>
      </c>
    </row>
    <row r="2853" spans="1:12" x14ac:dyDescent="0.2">
      <c r="A2853">
        <v>2852</v>
      </c>
      <c r="B2853" t="s">
        <v>3553</v>
      </c>
      <c r="C2853" t="s">
        <v>5311</v>
      </c>
      <c r="D2853" t="s">
        <v>41</v>
      </c>
      <c r="E2853">
        <v>20</v>
      </c>
      <c r="F2853" s="2">
        <v>26136</v>
      </c>
      <c r="G2853" t="s">
        <v>1944</v>
      </c>
      <c r="H2853" t="s">
        <v>34</v>
      </c>
      <c r="I2853" t="s">
        <v>47</v>
      </c>
      <c r="J2853" t="s">
        <v>24</v>
      </c>
      <c r="K2853" t="s">
        <v>25</v>
      </c>
      <c r="L2853">
        <v>14</v>
      </c>
    </row>
    <row r="2854" spans="1:12" x14ac:dyDescent="0.2">
      <c r="A2854">
        <v>2853</v>
      </c>
      <c r="B2854" t="s">
        <v>1885</v>
      </c>
      <c r="C2854" t="s">
        <v>5312</v>
      </c>
      <c r="D2854" t="s">
        <v>28</v>
      </c>
      <c r="E2854">
        <v>65</v>
      </c>
      <c r="F2854" s="2">
        <v>31341</v>
      </c>
      <c r="G2854" t="s">
        <v>21</v>
      </c>
      <c r="H2854" t="s">
        <v>46</v>
      </c>
      <c r="I2854" t="s">
        <v>47</v>
      </c>
      <c r="J2854" t="s">
        <v>24</v>
      </c>
      <c r="K2854" t="s">
        <v>25</v>
      </c>
      <c r="L2854">
        <v>7</v>
      </c>
    </row>
    <row r="2855" spans="1:12" x14ac:dyDescent="0.2">
      <c r="A2855">
        <v>2854</v>
      </c>
      <c r="B2855" t="s">
        <v>5313</v>
      </c>
      <c r="C2855" t="s">
        <v>3279</v>
      </c>
      <c r="D2855" t="s">
        <v>128</v>
      </c>
      <c r="E2855">
        <v>49</v>
      </c>
      <c r="F2855" s="2"/>
      <c r="G2855" t="s">
        <v>89</v>
      </c>
      <c r="H2855" t="s">
        <v>37</v>
      </c>
      <c r="I2855" t="s">
        <v>47</v>
      </c>
      <c r="J2855" t="s">
        <v>24</v>
      </c>
      <c r="K2855" t="s">
        <v>25</v>
      </c>
    </row>
    <row r="2856" spans="1:12" x14ac:dyDescent="0.2">
      <c r="A2856">
        <v>2855</v>
      </c>
      <c r="B2856" t="s">
        <v>97</v>
      </c>
      <c r="C2856" t="s">
        <v>5314</v>
      </c>
      <c r="D2856" t="s">
        <v>41</v>
      </c>
      <c r="E2856">
        <v>81</v>
      </c>
      <c r="F2856" s="2">
        <v>27650</v>
      </c>
      <c r="G2856" t="s">
        <v>302</v>
      </c>
      <c r="H2856" t="s">
        <v>65</v>
      </c>
      <c r="I2856" t="s">
        <v>23</v>
      </c>
      <c r="J2856" t="s">
        <v>24</v>
      </c>
      <c r="K2856" t="s">
        <v>25</v>
      </c>
      <c r="L2856">
        <v>17</v>
      </c>
    </row>
    <row r="2857" spans="1:12" x14ac:dyDescent="0.2">
      <c r="A2857">
        <v>2856</v>
      </c>
      <c r="B2857" t="s">
        <v>5315</v>
      </c>
      <c r="C2857" t="s">
        <v>5316</v>
      </c>
      <c r="D2857" t="s">
        <v>41</v>
      </c>
      <c r="E2857">
        <v>53</v>
      </c>
      <c r="F2857" s="2">
        <v>28028</v>
      </c>
      <c r="G2857" t="s">
        <v>326</v>
      </c>
      <c r="H2857" t="s">
        <v>30</v>
      </c>
      <c r="I2857" t="s">
        <v>23</v>
      </c>
      <c r="J2857" t="s">
        <v>24</v>
      </c>
      <c r="K2857" t="s">
        <v>25</v>
      </c>
      <c r="L2857">
        <v>13</v>
      </c>
    </row>
    <row r="2858" spans="1:12" x14ac:dyDescent="0.2">
      <c r="A2858">
        <v>2857</v>
      </c>
      <c r="B2858" t="s">
        <v>5317</v>
      </c>
      <c r="C2858" t="s">
        <v>5318</v>
      </c>
      <c r="D2858" t="s">
        <v>41</v>
      </c>
      <c r="E2858">
        <v>9</v>
      </c>
      <c r="F2858" s="2">
        <v>20915</v>
      </c>
      <c r="G2858" t="s">
        <v>1944</v>
      </c>
      <c r="H2858" t="s">
        <v>65</v>
      </c>
      <c r="I2858" t="s">
        <v>23</v>
      </c>
      <c r="J2858" t="s">
        <v>24</v>
      </c>
      <c r="K2858" t="s">
        <v>25</v>
      </c>
      <c r="L2858">
        <v>17</v>
      </c>
    </row>
    <row r="2859" spans="1:12" x14ac:dyDescent="0.2">
      <c r="A2859">
        <v>2858</v>
      </c>
      <c r="B2859" t="s">
        <v>269</v>
      </c>
      <c r="C2859" t="s">
        <v>5319</v>
      </c>
      <c r="D2859" t="s">
        <v>28</v>
      </c>
      <c r="E2859">
        <v>4</v>
      </c>
      <c r="F2859" s="2">
        <v>37265</v>
      </c>
      <c r="G2859" t="s">
        <v>33</v>
      </c>
      <c r="H2859" t="s">
        <v>36</v>
      </c>
      <c r="I2859" t="s">
        <v>23</v>
      </c>
      <c r="J2859" t="s">
        <v>24</v>
      </c>
      <c r="K2859" t="s">
        <v>25</v>
      </c>
      <c r="L2859">
        <v>1</v>
      </c>
    </row>
    <row r="2860" spans="1:12" x14ac:dyDescent="0.2">
      <c r="A2860">
        <v>2859</v>
      </c>
      <c r="B2860" t="s">
        <v>5320</v>
      </c>
      <c r="C2860" t="s">
        <v>5321</v>
      </c>
      <c r="D2860" t="s">
        <v>41</v>
      </c>
      <c r="E2860">
        <v>98</v>
      </c>
      <c r="F2860" s="2">
        <v>34369</v>
      </c>
      <c r="G2860" t="s">
        <v>336</v>
      </c>
      <c r="H2860" t="s">
        <v>56</v>
      </c>
      <c r="I2860" t="s">
        <v>47</v>
      </c>
      <c r="J2860" t="s">
        <v>24</v>
      </c>
      <c r="K2860" t="s">
        <v>38</v>
      </c>
      <c r="L2860">
        <v>5</v>
      </c>
    </row>
    <row r="2861" spans="1:12" x14ac:dyDescent="0.2">
      <c r="A2861">
        <v>2860</v>
      </c>
      <c r="B2861" t="s">
        <v>5322</v>
      </c>
      <c r="C2861" t="s">
        <v>5323</v>
      </c>
      <c r="D2861" t="s">
        <v>41</v>
      </c>
      <c r="E2861">
        <v>13</v>
      </c>
      <c r="F2861" s="2">
        <v>34974</v>
      </c>
      <c r="G2861" t="s">
        <v>200</v>
      </c>
      <c r="H2861" t="s">
        <v>36</v>
      </c>
      <c r="I2861" t="s">
        <v>23</v>
      </c>
      <c r="J2861" t="s">
        <v>24</v>
      </c>
      <c r="K2861" t="s">
        <v>38</v>
      </c>
      <c r="L2861">
        <v>1</v>
      </c>
    </row>
    <row r="2862" spans="1:12" x14ac:dyDescent="0.2">
      <c r="A2862">
        <v>2861</v>
      </c>
      <c r="B2862" t="s">
        <v>5324</v>
      </c>
      <c r="C2862" t="s">
        <v>5325</v>
      </c>
      <c r="D2862" t="s">
        <v>41</v>
      </c>
      <c r="E2862">
        <v>4</v>
      </c>
      <c r="F2862" s="2">
        <v>27387</v>
      </c>
      <c r="G2862" t="s">
        <v>134</v>
      </c>
      <c r="H2862" t="s">
        <v>30</v>
      </c>
      <c r="I2862" t="s">
        <v>23</v>
      </c>
      <c r="J2862" t="s">
        <v>24</v>
      </c>
      <c r="K2862" t="s">
        <v>25</v>
      </c>
      <c r="L2862">
        <v>4</v>
      </c>
    </row>
    <row r="2863" spans="1:12" x14ac:dyDescent="0.2">
      <c r="A2863">
        <v>2862</v>
      </c>
      <c r="B2863" t="s">
        <v>3487</v>
      </c>
      <c r="C2863" t="s">
        <v>5326</v>
      </c>
      <c r="D2863" t="s">
        <v>28</v>
      </c>
      <c r="E2863">
        <v>46</v>
      </c>
      <c r="F2863" s="2">
        <v>32134</v>
      </c>
      <c r="G2863" t="s">
        <v>420</v>
      </c>
      <c r="H2863" t="s">
        <v>30</v>
      </c>
      <c r="I2863" t="s">
        <v>23</v>
      </c>
      <c r="J2863" t="s">
        <v>24</v>
      </c>
      <c r="K2863" t="s">
        <v>38</v>
      </c>
      <c r="L2863">
        <v>10</v>
      </c>
    </row>
    <row r="2864" spans="1:12" x14ac:dyDescent="0.2">
      <c r="A2864">
        <v>2863</v>
      </c>
      <c r="B2864" t="s">
        <v>5327</v>
      </c>
      <c r="C2864" t="s">
        <v>5328</v>
      </c>
      <c r="D2864" t="s">
        <v>28</v>
      </c>
      <c r="E2864">
        <v>90</v>
      </c>
      <c r="F2864" s="2">
        <v>23827</v>
      </c>
      <c r="G2864" t="s">
        <v>256</v>
      </c>
      <c r="H2864" t="s">
        <v>65</v>
      </c>
      <c r="I2864" t="s">
        <v>23</v>
      </c>
      <c r="J2864" t="s">
        <v>24</v>
      </c>
      <c r="K2864" t="s">
        <v>38</v>
      </c>
      <c r="L2864">
        <v>16</v>
      </c>
    </row>
    <row r="2865" spans="1:12" x14ac:dyDescent="0.2">
      <c r="A2865">
        <v>2864</v>
      </c>
      <c r="B2865" t="s">
        <v>5329</v>
      </c>
      <c r="C2865" t="s">
        <v>5330</v>
      </c>
      <c r="D2865" t="s">
        <v>41</v>
      </c>
      <c r="E2865">
        <v>36</v>
      </c>
      <c r="F2865" s="2">
        <v>27389</v>
      </c>
      <c r="G2865" t="s">
        <v>413</v>
      </c>
      <c r="H2865" t="s">
        <v>37</v>
      </c>
      <c r="I2865" t="s">
        <v>23</v>
      </c>
      <c r="J2865" t="s">
        <v>24</v>
      </c>
      <c r="K2865" t="s">
        <v>38</v>
      </c>
      <c r="L2865">
        <v>21</v>
      </c>
    </row>
    <row r="2866" spans="1:12" x14ac:dyDescent="0.2">
      <c r="A2866">
        <v>2865</v>
      </c>
      <c r="B2866" t="s">
        <v>5331</v>
      </c>
      <c r="C2866" t="s">
        <v>5332</v>
      </c>
      <c r="D2866" t="s">
        <v>41</v>
      </c>
      <c r="E2866">
        <v>11</v>
      </c>
      <c r="F2866" s="2">
        <v>35778</v>
      </c>
      <c r="G2866" t="s">
        <v>575</v>
      </c>
      <c r="H2866" t="s">
        <v>65</v>
      </c>
      <c r="I2866" t="s">
        <v>47</v>
      </c>
      <c r="J2866" t="s">
        <v>24</v>
      </c>
      <c r="K2866" t="s">
        <v>38</v>
      </c>
      <c r="L2866">
        <v>3</v>
      </c>
    </row>
    <row r="2867" spans="1:12" x14ac:dyDescent="0.2">
      <c r="A2867">
        <v>2866</v>
      </c>
      <c r="B2867" t="s">
        <v>5333</v>
      </c>
      <c r="C2867" t="s">
        <v>5334</v>
      </c>
      <c r="D2867" t="s">
        <v>28</v>
      </c>
      <c r="E2867">
        <v>10</v>
      </c>
      <c r="F2867" s="2">
        <v>34876</v>
      </c>
      <c r="G2867" t="s">
        <v>36</v>
      </c>
      <c r="H2867" t="s">
        <v>22</v>
      </c>
      <c r="I2867" t="s">
        <v>47</v>
      </c>
      <c r="J2867" t="s">
        <v>24</v>
      </c>
      <c r="K2867" t="s">
        <v>38</v>
      </c>
      <c r="L2867">
        <v>7</v>
      </c>
    </row>
    <row r="2868" spans="1:12" x14ac:dyDescent="0.2">
      <c r="A2868">
        <v>2867</v>
      </c>
      <c r="B2868" t="s">
        <v>5335</v>
      </c>
      <c r="C2868" t="s">
        <v>5336</v>
      </c>
      <c r="D2868" t="s">
        <v>28</v>
      </c>
      <c r="E2868">
        <v>53</v>
      </c>
      <c r="F2868" s="2">
        <v>20381</v>
      </c>
      <c r="G2868" t="s">
        <v>80</v>
      </c>
      <c r="H2868" t="s">
        <v>36</v>
      </c>
      <c r="I2868" t="s">
        <v>47</v>
      </c>
      <c r="J2868" t="s">
        <v>24</v>
      </c>
      <c r="K2868" t="s">
        <v>38</v>
      </c>
      <c r="L2868">
        <v>12</v>
      </c>
    </row>
    <row r="2869" spans="1:12" x14ac:dyDescent="0.2">
      <c r="A2869">
        <v>2868</v>
      </c>
      <c r="B2869" t="s">
        <v>4395</v>
      </c>
      <c r="C2869" t="s">
        <v>5337</v>
      </c>
      <c r="D2869" t="s">
        <v>41</v>
      </c>
      <c r="E2869">
        <v>20</v>
      </c>
      <c r="F2869" s="2">
        <v>26440</v>
      </c>
      <c r="G2869" t="s">
        <v>634</v>
      </c>
      <c r="H2869" t="s">
        <v>46</v>
      </c>
      <c r="I2869" t="s">
        <v>47</v>
      </c>
      <c r="J2869" t="s">
        <v>24</v>
      </c>
      <c r="K2869" t="s">
        <v>38</v>
      </c>
      <c r="L2869">
        <v>10</v>
      </c>
    </row>
    <row r="2870" spans="1:12" x14ac:dyDescent="0.2">
      <c r="A2870">
        <v>2869</v>
      </c>
      <c r="B2870" t="s">
        <v>5338</v>
      </c>
      <c r="C2870" t="s">
        <v>5339</v>
      </c>
      <c r="D2870" t="s">
        <v>41</v>
      </c>
      <c r="E2870">
        <v>19</v>
      </c>
      <c r="F2870" s="2">
        <v>36907</v>
      </c>
      <c r="G2870" t="s">
        <v>36</v>
      </c>
      <c r="H2870" t="s">
        <v>65</v>
      </c>
      <c r="I2870" t="s">
        <v>43</v>
      </c>
      <c r="J2870" t="s">
        <v>24</v>
      </c>
      <c r="K2870" t="s">
        <v>38</v>
      </c>
      <c r="L2870">
        <v>2</v>
      </c>
    </row>
    <row r="2871" spans="1:12" x14ac:dyDescent="0.2">
      <c r="A2871">
        <v>2870</v>
      </c>
      <c r="B2871" t="s">
        <v>5340</v>
      </c>
      <c r="C2871" t="s">
        <v>5341</v>
      </c>
      <c r="D2871" t="s">
        <v>28</v>
      </c>
      <c r="E2871">
        <v>99</v>
      </c>
      <c r="F2871" s="2">
        <v>21180</v>
      </c>
      <c r="G2871" t="s">
        <v>36</v>
      </c>
      <c r="H2871" t="s">
        <v>36</v>
      </c>
      <c r="I2871" t="s">
        <v>23</v>
      </c>
      <c r="J2871" t="s">
        <v>24</v>
      </c>
      <c r="K2871" t="s">
        <v>38</v>
      </c>
      <c r="L2871">
        <v>11</v>
      </c>
    </row>
    <row r="2872" spans="1:12" x14ac:dyDescent="0.2">
      <c r="A2872">
        <v>2871</v>
      </c>
      <c r="B2872" t="s">
        <v>3060</v>
      </c>
      <c r="C2872" t="s">
        <v>5342</v>
      </c>
      <c r="D2872" t="s">
        <v>28</v>
      </c>
      <c r="E2872">
        <v>49</v>
      </c>
      <c r="F2872" s="2">
        <v>28569</v>
      </c>
      <c r="G2872" t="s">
        <v>143</v>
      </c>
      <c r="H2872" t="s">
        <v>144</v>
      </c>
      <c r="I2872" t="s">
        <v>47</v>
      </c>
      <c r="J2872" t="s">
        <v>24</v>
      </c>
      <c r="K2872" t="s">
        <v>25</v>
      </c>
      <c r="L2872">
        <v>15</v>
      </c>
    </row>
    <row r="2873" spans="1:12" x14ac:dyDescent="0.2">
      <c r="A2873">
        <v>2872</v>
      </c>
      <c r="B2873" t="s">
        <v>5343</v>
      </c>
      <c r="C2873" t="s">
        <v>5344</v>
      </c>
      <c r="D2873" t="s">
        <v>41</v>
      </c>
      <c r="E2873">
        <v>52</v>
      </c>
      <c r="F2873" s="2">
        <v>27077</v>
      </c>
      <c r="G2873" t="s">
        <v>336</v>
      </c>
      <c r="H2873" t="s">
        <v>22</v>
      </c>
      <c r="I2873" t="s">
        <v>43</v>
      </c>
      <c r="J2873" t="s">
        <v>24</v>
      </c>
      <c r="K2873" t="s">
        <v>25</v>
      </c>
      <c r="L2873">
        <v>17</v>
      </c>
    </row>
    <row r="2874" spans="1:12" x14ac:dyDescent="0.2">
      <c r="A2874">
        <v>2873</v>
      </c>
      <c r="B2874" t="s">
        <v>5345</v>
      </c>
      <c r="C2874" t="s">
        <v>5346</v>
      </c>
      <c r="D2874" t="s">
        <v>41</v>
      </c>
      <c r="E2874">
        <v>59</v>
      </c>
      <c r="F2874" s="2">
        <v>29762</v>
      </c>
      <c r="G2874" t="s">
        <v>420</v>
      </c>
      <c r="H2874" t="s">
        <v>30</v>
      </c>
      <c r="I2874" t="s">
        <v>23</v>
      </c>
      <c r="J2874" t="s">
        <v>24</v>
      </c>
      <c r="K2874" t="s">
        <v>38</v>
      </c>
      <c r="L2874">
        <v>13</v>
      </c>
    </row>
    <row r="2875" spans="1:12" x14ac:dyDescent="0.2">
      <c r="A2875">
        <v>2874</v>
      </c>
      <c r="B2875" t="s">
        <v>5347</v>
      </c>
      <c r="C2875" t="s">
        <v>5348</v>
      </c>
      <c r="D2875" t="s">
        <v>41</v>
      </c>
      <c r="E2875">
        <v>97</v>
      </c>
      <c r="F2875" s="2">
        <v>28487</v>
      </c>
      <c r="G2875" t="s">
        <v>64</v>
      </c>
      <c r="H2875" t="s">
        <v>65</v>
      </c>
      <c r="I2875" t="s">
        <v>43</v>
      </c>
      <c r="J2875" t="s">
        <v>24</v>
      </c>
      <c r="K2875" t="s">
        <v>38</v>
      </c>
      <c r="L2875">
        <v>18</v>
      </c>
    </row>
    <row r="2876" spans="1:12" x14ac:dyDescent="0.2">
      <c r="A2876">
        <v>2875</v>
      </c>
      <c r="B2876" t="s">
        <v>5349</v>
      </c>
      <c r="C2876" t="s">
        <v>5350</v>
      </c>
      <c r="D2876" t="s">
        <v>28</v>
      </c>
      <c r="E2876">
        <v>71</v>
      </c>
      <c r="F2876" s="2">
        <v>36091</v>
      </c>
      <c r="G2876" t="s">
        <v>711</v>
      </c>
      <c r="H2876" t="s">
        <v>30</v>
      </c>
      <c r="I2876" t="s">
        <v>47</v>
      </c>
      <c r="J2876" t="s">
        <v>24</v>
      </c>
      <c r="K2876" t="s">
        <v>38</v>
      </c>
      <c r="L2876">
        <v>2</v>
      </c>
    </row>
    <row r="2877" spans="1:12" x14ac:dyDescent="0.2">
      <c r="A2877">
        <v>2876</v>
      </c>
      <c r="B2877" t="s">
        <v>520</v>
      </c>
      <c r="C2877" t="s">
        <v>5351</v>
      </c>
      <c r="D2877" t="s">
        <v>28</v>
      </c>
      <c r="E2877">
        <v>68</v>
      </c>
      <c r="F2877" s="2">
        <v>29615</v>
      </c>
      <c r="G2877" t="s">
        <v>299</v>
      </c>
      <c r="H2877" t="s">
        <v>46</v>
      </c>
      <c r="I2877" t="s">
        <v>47</v>
      </c>
      <c r="J2877" t="s">
        <v>24</v>
      </c>
      <c r="K2877" t="s">
        <v>38</v>
      </c>
      <c r="L2877">
        <v>10</v>
      </c>
    </row>
    <row r="2878" spans="1:12" x14ac:dyDescent="0.2">
      <c r="A2878">
        <v>2877</v>
      </c>
      <c r="B2878" t="s">
        <v>1657</v>
      </c>
      <c r="C2878" t="s">
        <v>2505</v>
      </c>
      <c r="D2878" t="s">
        <v>28</v>
      </c>
      <c r="E2878">
        <v>59</v>
      </c>
      <c r="F2878" s="2">
        <v>24777</v>
      </c>
      <c r="G2878" t="s">
        <v>725</v>
      </c>
      <c r="H2878" t="s">
        <v>34</v>
      </c>
      <c r="I2878" t="s">
        <v>43</v>
      </c>
      <c r="J2878" t="s">
        <v>24</v>
      </c>
      <c r="K2878" t="s">
        <v>25</v>
      </c>
      <c r="L2878">
        <v>18</v>
      </c>
    </row>
    <row r="2879" spans="1:12" x14ac:dyDescent="0.2">
      <c r="A2879">
        <v>2878</v>
      </c>
      <c r="B2879" t="s">
        <v>5352</v>
      </c>
      <c r="C2879" t="s">
        <v>5353</v>
      </c>
      <c r="D2879" t="s">
        <v>28</v>
      </c>
      <c r="E2879">
        <v>73</v>
      </c>
      <c r="F2879" s="2">
        <v>31351</v>
      </c>
      <c r="G2879" t="s">
        <v>413</v>
      </c>
      <c r="H2879" t="s">
        <v>34</v>
      </c>
      <c r="I2879" t="s">
        <v>23</v>
      </c>
      <c r="J2879" t="s">
        <v>24</v>
      </c>
      <c r="K2879" t="s">
        <v>25</v>
      </c>
      <c r="L2879">
        <v>9</v>
      </c>
    </row>
    <row r="2880" spans="1:12" x14ac:dyDescent="0.2">
      <c r="A2880">
        <v>2879</v>
      </c>
      <c r="B2880" t="s">
        <v>5354</v>
      </c>
      <c r="C2880" t="s">
        <v>5355</v>
      </c>
      <c r="D2880" t="s">
        <v>41</v>
      </c>
      <c r="E2880">
        <v>62</v>
      </c>
      <c r="F2880" s="2">
        <v>27128</v>
      </c>
      <c r="G2880" t="s">
        <v>21</v>
      </c>
      <c r="H2880" t="s">
        <v>56</v>
      </c>
      <c r="I2880" t="s">
        <v>23</v>
      </c>
      <c r="J2880" t="s">
        <v>24</v>
      </c>
      <c r="K2880" t="s">
        <v>25</v>
      </c>
      <c r="L2880">
        <v>5</v>
      </c>
    </row>
    <row r="2881" spans="1:12" x14ac:dyDescent="0.2">
      <c r="A2881">
        <v>2880</v>
      </c>
      <c r="B2881" t="s">
        <v>5356</v>
      </c>
      <c r="C2881" t="s">
        <v>2265</v>
      </c>
      <c r="D2881" t="s">
        <v>28</v>
      </c>
      <c r="E2881">
        <v>43</v>
      </c>
      <c r="F2881" s="2">
        <v>24791</v>
      </c>
      <c r="G2881" t="s">
        <v>122</v>
      </c>
      <c r="H2881" t="s">
        <v>22</v>
      </c>
      <c r="I2881" t="s">
        <v>23</v>
      </c>
      <c r="J2881" t="s">
        <v>24</v>
      </c>
      <c r="K2881" t="s">
        <v>38</v>
      </c>
      <c r="L2881">
        <v>7</v>
      </c>
    </row>
    <row r="2882" spans="1:12" x14ac:dyDescent="0.2">
      <c r="A2882">
        <v>2881</v>
      </c>
      <c r="B2882" t="s">
        <v>5357</v>
      </c>
      <c r="C2882" t="s">
        <v>5358</v>
      </c>
      <c r="D2882" t="s">
        <v>28</v>
      </c>
      <c r="E2882">
        <v>71</v>
      </c>
      <c r="F2882" s="2">
        <v>22916</v>
      </c>
      <c r="G2882" t="s">
        <v>344</v>
      </c>
      <c r="H2882" t="s">
        <v>22</v>
      </c>
      <c r="I2882" t="s">
        <v>43</v>
      </c>
      <c r="J2882" t="s">
        <v>24</v>
      </c>
      <c r="K2882" t="s">
        <v>25</v>
      </c>
      <c r="L2882">
        <v>11</v>
      </c>
    </row>
    <row r="2883" spans="1:12" x14ac:dyDescent="0.2">
      <c r="A2883">
        <v>2882</v>
      </c>
      <c r="B2883" t="s">
        <v>5359</v>
      </c>
      <c r="C2883" t="s">
        <v>5360</v>
      </c>
      <c r="D2883" t="s">
        <v>41</v>
      </c>
      <c r="E2883">
        <v>62</v>
      </c>
      <c r="F2883" s="2">
        <v>31528</v>
      </c>
      <c r="G2883" t="s">
        <v>194</v>
      </c>
      <c r="H2883" t="s">
        <v>65</v>
      </c>
      <c r="I2883" t="s">
        <v>23</v>
      </c>
      <c r="J2883" t="s">
        <v>24</v>
      </c>
      <c r="K2883" t="s">
        <v>38</v>
      </c>
      <c r="L2883">
        <v>9</v>
      </c>
    </row>
    <row r="2884" spans="1:12" x14ac:dyDescent="0.2">
      <c r="A2884">
        <v>2883</v>
      </c>
      <c r="B2884" t="s">
        <v>5361</v>
      </c>
      <c r="C2884" t="s">
        <v>5362</v>
      </c>
      <c r="D2884" t="s">
        <v>28</v>
      </c>
      <c r="E2884">
        <v>84</v>
      </c>
      <c r="F2884" s="2">
        <v>34838</v>
      </c>
      <c r="G2884" t="s">
        <v>187</v>
      </c>
      <c r="H2884" t="s">
        <v>30</v>
      </c>
      <c r="I2884" t="s">
        <v>23</v>
      </c>
      <c r="J2884" t="s">
        <v>24</v>
      </c>
      <c r="K2884" t="s">
        <v>25</v>
      </c>
      <c r="L2884">
        <v>2</v>
      </c>
    </row>
    <row r="2885" spans="1:12" x14ac:dyDescent="0.2">
      <c r="A2885">
        <v>2884</v>
      </c>
      <c r="B2885" t="s">
        <v>5363</v>
      </c>
      <c r="C2885" t="s">
        <v>5364</v>
      </c>
      <c r="D2885" t="s">
        <v>41</v>
      </c>
      <c r="E2885">
        <v>99</v>
      </c>
      <c r="F2885" s="2">
        <v>22652</v>
      </c>
      <c r="G2885" t="s">
        <v>336</v>
      </c>
      <c r="H2885" t="s">
        <v>36</v>
      </c>
      <c r="I2885" t="s">
        <v>23</v>
      </c>
      <c r="J2885" t="s">
        <v>24</v>
      </c>
      <c r="K2885" t="s">
        <v>38</v>
      </c>
      <c r="L2885">
        <v>15</v>
      </c>
    </row>
    <row r="2886" spans="1:12" x14ac:dyDescent="0.2">
      <c r="A2886">
        <v>2885</v>
      </c>
      <c r="B2886" t="s">
        <v>5365</v>
      </c>
      <c r="C2886" t="s">
        <v>5366</v>
      </c>
      <c r="D2886" t="s">
        <v>41</v>
      </c>
      <c r="E2886">
        <v>70</v>
      </c>
      <c r="F2886" s="2">
        <v>25387</v>
      </c>
      <c r="G2886" t="s">
        <v>363</v>
      </c>
      <c r="H2886" t="s">
        <v>30</v>
      </c>
      <c r="I2886" t="s">
        <v>23</v>
      </c>
      <c r="J2886" t="s">
        <v>24</v>
      </c>
      <c r="K2886" t="s">
        <v>25</v>
      </c>
      <c r="L2886">
        <v>4</v>
      </c>
    </row>
    <row r="2887" spans="1:12" x14ac:dyDescent="0.2">
      <c r="A2887">
        <v>2886</v>
      </c>
      <c r="B2887" t="s">
        <v>5367</v>
      </c>
      <c r="C2887" t="s">
        <v>5368</v>
      </c>
      <c r="D2887" t="s">
        <v>41</v>
      </c>
      <c r="E2887">
        <v>39</v>
      </c>
      <c r="F2887" s="2">
        <v>22501</v>
      </c>
      <c r="G2887" t="s">
        <v>302</v>
      </c>
      <c r="H2887" t="s">
        <v>36</v>
      </c>
      <c r="I2887" t="s">
        <v>23</v>
      </c>
      <c r="J2887" t="s">
        <v>24</v>
      </c>
      <c r="K2887" t="s">
        <v>38</v>
      </c>
      <c r="L2887">
        <v>14</v>
      </c>
    </row>
    <row r="2888" spans="1:12" x14ac:dyDescent="0.2">
      <c r="A2888">
        <v>2887</v>
      </c>
      <c r="B2888" t="s">
        <v>1443</v>
      </c>
      <c r="C2888" t="s">
        <v>5369</v>
      </c>
      <c r="D2888" t="s">
        <v>28</v>
      </c>
      <c r="E2888">
        <v>42</v>
      </c>
      <c r="F2888" s="2">
        <v>27084</v>
      </c>
      <c r="G2888" t="s">
        <v>271</v>
      </c>
      <c r="H2888" t="s">
        <v>30</v>
      </c>
      <c r="I2888" t="s">
        <v>47</v>
      </c>
      <c r="J2888" t="s">
        <v>24</v>
      </c>
      <c r="K2888" t="s">
        <v>25</v>
      </c>
      <c r="L2888">
        <v>18</v>
      </c>
    </row>
    <row r="2889" spans="1:12" x14ac:dyDescent="0.2">
      <c r="A2889">
        <v>2888</v>
      </c>
      <c r="B2889" t="s">
        <v>5370</v>
      </c>
      <c r="C2889" t="s">
        <v>5371</v>
      </c>
      <c r="D2889" t="s">
        <v>28</v>
      </c>
      <c r="E2889">
        <v>37</v>
      </c>
      <c r="F2889" s="2">
        <v>22789</v>
      </c>
      <c r="G2889" t="s">
        <v>89</v>
      </c>
      <c r="H2889" t="s">
        <v>37</v>
      </c>
      <c r="I2889" t="s">
        <v>47</v>
      </c>
      <c r="J2889" t="s">
        <v>24</v>
      </c>
      <c r="K2889" t="s">
        <v>25</v>
      </c>
      <c r="L2889">
        <v>16</v>
      </c>
    </row>
    <row r="2890" spans="1:12" x14ac:dyDescent="0.2">
      <c r="A2890">
        <v>2889</v>
      </c>
      <c r="B2890" t="s">
        <v>5372</v>
      </c>
      <c r="C2890" t="s">
        <v>5373</v>
      </c>
      <c r="D2890" t="s">
        <v>28</v>
      </c>
      <c r="E2890">
        <v>55</v>
      </c>
      <c r="F2890" s="2">
        <v>31503</v>
      </c>
      <c r="G2890" t="s">
        <v>336</v>
      </c>
      <c r="H2890" t="s">
        <v>36</v>
      </c>
      <c r="I2890" t="s">
        <v>23</v>
      </c>
      <c r="J2890" t="s">
        <v>24</v>
      </c>
      <c r="K2890" t="s">
        <v>25</v>
      </c>
      <c r="L2890">
        <v>8</v>
      </c>
    </row>
    <row r="2891" spans="1:12" x14ac:dyDescent="0.2">
      <c r="A2891">
        <v>2890</v>
      </c>
      <c r="B2891" t="s">
        <v>687</v>
      </c>
      <c r="C2891" t="s">
        <v>5374</v>
      </c>
      <c r="D2891" t="s">
        <v>28</v>
      </c>
      <c r="E2891">
        <v>64</v>
      </c>
      <c r="F2891" s="2">
        <v>21687</v>
      </c>
      <c r="G2891" t="s">
        <v>271</v>
      </c>
      <c r="H2891" t="s">
        <v>36</v>
      </c>
      <c r="I2891" t="s">
        <v>43</v>
      </c>
      <c r="J2891" t="s">
        <v>24</v>
      </c>
      <c r="K2891" t="s">
        <v>25</v>
      </c>
      <c r="L2891">
        <v>20</v>
      </c>
    </row>
    <row r="2892" spans="1:12" x14ac:dyDescent="0.2">
      <c r="A2892">
        <v>2891</v>
      </c>
      <c r="B2892" t="s">
        <v>2915</v>
      </c>
      <c r="C2892" t="s">
        <v>5375</v>
      </c>
      <c r="D2892" t="s">
        <v>41</v>
      </c>
      <c r="E2892">
        <v>5</v>
      </c>
      <c r="F2892" s="2">
        <v>31830</v>
      </c>
      <c r="G2892" t="s">
        <v>64</v>
      </c>
      <c r="H2892" t="s">
        <v>65</v>
      </c>
      <c r="I2892" t="s">
        <v>47</v>
      </c>
      <c r="J2892" t="s">
        <v>24</v>
      </c>
      <c r="K2892" t="s">
        <v>25</v>
      </c>
      <c r="L2892">
        <v>12</v>
      </c>
    </row>
    <row r="2893" spans="1:12" x14ac:dyDescent="0.2">
      <c r="A2893">
        <v>2892</v>
      </c>
      <c r="B2893" t="s">
        <v>2108</v>
      </c>
      <c r="C2893" t="s">
        <v>5376</v>
      </c>
      <c r="D2893" t="s">
        <v>28</v>
      </c>
      <c r="E2893">
        <v>59</v>
      </c>
      <c r="F2893" s="2">
        <v>23871</v>
      </c>
      <c r="G2893" t="s">
        <v>74</v>
      </c>
      <c r="H2893" t="s">
        <v>65</v>
      </c>
      <c r="I2893" t="s">
        <v>43</v>
      </c>
      <c r="J2893" t="s">
        <v>24</v>
      </c>
      <c r="K2893" t="s">
        <v>25</v>
      </c>
      <c r="L2893">
        <v>7</v>
      </c>
    </row>
    <row r="2894" spans="1:12" x14ac:dyDescent="0.2">
      <c r="A2894">
        <v>2893</v>
      </c>
      <c r="B2894" t="s">
        <v>5377</v>
      </c>
      <c r="C2894" t="s">
        <v>5378</v>
      </c>
      <c r="D2894" t="s">
        <v>28</v>
      </c>
      <c r="E2894">
        <v>84</v>
      </c>
      <c r="F2894" s="2">
        <v>29487</v>
      </c>
      <c r="G2894" t="s">
        <v>413</v>
      </c>
      <c r="H2894" t="s">
        <v>36</v>
      </c>
      <c r="I2894" t="s">
        <v>23</v>
      </c>
      <c r="J2894" t="s">
        <v>24</v>
      </c>
      <c r="K2894" t="s">
        <v>38</v>
      </c>
      <c r="L2894">
        <v>11</v>
      </c>
    </row>
    <row r="2895" spans="1:12" x14ac:dyDescent="0.2">
      <c r="A2895">
        <v>2894</v>
      </c>
      <c r="B2895" t="s">
        <v>5379</v>
      </c>
      <c r="D2895" t="s">
        <v>28</v>
      </c>
      <c r="E2895">
        <v>91</v>
      </c>
      <c r="F2895" s="2">
        <v>28234</v>
      </c>
      <c r="G2895" t="s">
        <v>491</v>
      </c>
      <c r="H2895" t="s">
        <v>30</v>
      </c>
      <c r="I2895" t="s">
        <v>23</v>
      </c>
      <c r="J2895" t="s">
        <v>24</v>
      </c>
      <c r="K2895" t="s">
        <v>25</v>
      </c>
      <c r="L2895">
        <v>22</v>
      </c>
    </row>
    <row r="2896" spans="1:12" x14ac:dyDescent="0.2">
      <c r="A2896">
        <v>2895</v>
      </c>
      <c r="B2896" t="s">
        <v>54</v>
      </c>
      <c r="C2896" t="s">
        <v>5380</v>
      </c>
      <c r="D2896" t="s">
        <v>41</v>
      </c>
      <c r="E2896">
        <v>85</v>
      </c>
      <c r="F2896" s="2">
        <v>24546</v>
      </c>
      <c r="G2896" t="s">
        <v>447</v>
      </c>
      <c r="H2896" t="s">
        <v>144</v>
      </c>
      <c r="I2896" t="s">
        <v>23</v>
      </c>
      <c r="J2896" t="s">
        <v>24</v>
      </c>
      <c r="K2896" t="s">
        <v>25</v>
      </c>
      <c r="L2896">
        <v>5</v>
      </c>
    </row>
    <row r="2897" spans="1:12" x14ac:dyDescent="0.2">
      <c r="A2897">
        <v>2896</v>
      </c>
      <c r="B2897" t="s">
        <v>968</v>
      </c>
      <c r="C2897" t="s">
        <v>5381</v>
      </c>
      <c r="D2897" t="s">
        <v>41</v>
      </c>
      <c r="E2897">
        <v>5</v>
      </c>
      <c r="F2897" s="2">
        <v>25652</v>
      </c>
      <c r="G2897" t="s">
        <v>369</v>
      </c>
      <c r="H2897" t="s">
        <v>30</v>
      </c>
      <c r="I2897" t="s">
        <v>23</v>
      </c>
      <c r="J2897" t="s">
        <v>24</v>
      </c>
      <c r="K2897" t="s">
        <v>25</v>
      </c>
      <c r="L2897">
        <v>12</v>
      </c>
    </row>
    <row r="2898" spans="1:12" x14ac:dyDescent="0.2">
      <c r="A2898">
        <v>2897</v>
      </c>
      <c r="B2898" t="s">
        <v>5382</v>
      </c>
      <c r="C2898" t="s">
        <v>5383</v>
      </c>
      <c r="D2898" t="s">
        <v>41</v>
      </c>
      <c r="E2898">
        <v>94</v>
      </c>
      <c r="F2898" s="2">
        <v>22750</v>
      </c>
      <c r="G2898" t="s">
        <v>336</v>
      </c>
      <c r="H2898" t="s">
        <v>65</v>
      </c>
      <c r="I2898" t="s">
        <v>43</v>
      </c>
      <c r="J2898" t="s">
        <v>24</v>
      </c>
      <c r="K2898" t="s">
        <v>38</v>
      </c>
      <c r="L2898">
        <v>5</v>
      </c>
    </row>
    <row r="2899" spans="1:12" x14ac:dyDescent="0.2">
      <c r="A2899">
        <v>2898</v>
      </c>
      <c r="B2899" t="s">
        <v>5384</v>
      </c>
      <c r="C2899" t="s">
        <v>5385</v>
      </c>
      <c r="D2899" t="s">
        <v>41</v>
      </c>
      <c r="E2899">
        <v>81</v>
      </c>
      <c r="F2899" s="2">
        <v>23898</v>
      </c>
      <c r="G2899" t="s">
        <v>190</v>
      </c>
      <c r="H2899" t="s">
        <v>36</v>
      </c>
      <c r="I2899" t="s">
        <v>43</v>
      </c>
      <c r="J2899" t="s">
        <v>24</v>
      </c>
      <c r="K2899" t="s">
        <v>25</v>
      </c>
      <c r="L2899">
        <v>5</v>
      </c>
    </row>
    <row r="2900" spans="1:12" x14ac:dyDescent="0.2">
      <c r="A2900">
        <v>2899</v>
      </c>
      <c r="B2900" t="s">
        <v>5386</v>
      </c>
      <c r="C2900" t="s">
        <v>5387</v>
      </c>
      <c r="D2900" t="s">
        <v>41</v>
      </c>
      <c r="E2900">
        <v>13</v>
      </c>
      <c r="F2900" s="2">
        <v>32953</v>
      </c>
      <c r="G2900" t="s">
        <v>64</v>
      </c>
      <c r="H2900" t="s">
        <v>65</v>
      </c>
      <c r="I2900" t="s">
        <v>47</v>
      </c>
      <c r="J2900" t="s">
        <v>24</v>
      </c>
      <c r="K2900" t="s">
        <v>38</v>
      </c>
      <c r="L2900">
        <v>4</v>
      </c>
    </row>
    <row r="2901" spans="1:12" x14ac:dyDescent="0.2">
      <c r="A2901">
        <v>2900</v>
      </c>
      <c r="B2901" t="s">
        <v>5388</v>
      </c>
      <c r="C2901" t="s">
        <v>5389</v>
      </c>
      <c r="D2901" t="s">
        <v>28</v>
      </c>
      <c r="E2901">
        <v>29</v>
      </c>
      <c r="F2901" s="2">
        <v>31562</v>
      </c>
      <c r="G2901" t="s">
        <v>264</v>
      </c>
      <c r="H2901" t="s">
        <v>22</v>
      </c>
      <c r="I2901" t="s">
        <v>23</v>
      </c>
      <c r="J2901" t="s">
        <v>24</v>
      </c>
      <c r="K2901" t="s">
        <v>25</v>
      </c>
      <c r="L2901">
        <v>18</v>
      </c>
    </row>
    <row r="2902" spans="1:12" x14ac:dyDescent="0.2">
      <c r="A2902">
        <v>2901</v>
      </c>
      <c r="B2902" t="s">
        <v>5390</v>
      </c>
      <c r="C2902" t="s">
        <v>4510</v>
      </c>
      <c r="D2902" t="s">
        <v>28</v>
      </c>
      <c r="E2902">
        <v>77</v>
      </c>
      <c r="F2902" s="2">
        <v>34861</v>
      </c>
      <c r="G2902" t="s">
        <v>36</v>
      </c>
      <c r="H2902" t="s">
        <v>65</v>
      </c>
      <c r="I2902" t="s">
        <v>23</v>
      </c>
      <c r="J2902" t="s">
        <v>24</v>
      </c>
      <c r="K2902" t="s">
        <v>25</v>
      </c>
      <c r="L2902">
        <v>6</v>
      </c>
    </row>
    <row r="2903" spans="1:12" x14ac:dyDescent="0.2">
      <c r="A2903">
        <v>2902</v>
      </c>
      <c r="B2903" t="s">
        <v>5391</v>
      </c>
      <c r="C2903" t="s">
        <v>2370</v>
      </c>
      <c r="D2903" t="s">
        <v>41</v>
      </c>
      <c r="E2903">
        <v>57</v>
      </c>
      <c r="F2903" s="2">
        <v>27394</v>
      </c>
      <c r="G2903" t="s">
        <v>830</v>
      </c>
      <c r="H2903" t="s">
        <v>30</v>
      </c>
      <c r="I2903" t="s">
        <v>23</v>
      </c>
      <c r="J2903" t="s">
        <v>24</v>
      </c>
      <c r="K2903" t="s">
        <v>25</v>
      </c>
      <c r="L2903">
        <v>7</v>
      </c>
    </row>
    <row r="2904" spans="1:12" x14ac:dyDescent="0.2">
      <c r="A2904">
        <v>2903</v>
      </c>
      <c r="B2904" t="s">
        <v>5392</v>
      </c>
      <c r="C2904" t="s">
        <v>5393</v>
      </c>
      <c r="D2904" t="s">
        <v>28</v>
      </c>
      <c r="E2904">
        <v>47</v>
      </c>
      <c r="F2904" s="2">
        <v>28388</v>
      </c>
      <c r="G2904" t="s">
        <v>394</v>
      </c>
      <c r="H2904" t="s">
        <v>65</v>
      </c>
      <c r="I2904" t="s">
        <v>43</v>
      </c>
      <c r="J2904" t="s">
        <v>24</v>
      </c>
      <c r="K2904" t="s">
        <v>25</v>
      </c>
      <c r="L2904">
        <v>9</v>
      </c>
    </row>
    <row r="2905" spans="1:12" x14ac:dyDescent="0.2">
      <c r="A2905">
        <v>2904</v>
      </c>
      <c r="B2905" t="s">
        <v>5394</v>
      </c>
      <c r="C2905" t="s">
        <v>5395</v>
      </c>
      <c r="D2905" t="s">
        <v>41</v>
      </c>
      <c r="E2905">
        <v>26</v>
      </c>
      <c r="F2905" s="2">
        <v>28306</v>
      </c>
      <c r="G2905" t="s">
        <v>253</v>
      </c>
      <c r="H2905" t="s">
        <v>65</v>
      </c>
      <c r="I2905" t="s">
        <v>47</v>
      </c>
      <c r="J2905" t="s">
        <v>24</v>
      </c>
      <c r="K2905" t="s">
        <v>25</v>
      </c>
      <c r="L2905">
        <v>11</v>
      </c>
    </row>
    <row r="2906" spans="1:12" x14ac:dyDescent="0.2">
      <c r="A2906">
        <v>2905</v>
      </c>
      <c r="B2906" t="s">
        <v>5396</v>
      </c>
      <c r="C2906" t="s">
        <v>5397</v>
      </c>
      <c r="D2906" t="s">
        <v>41</v>
      </c>
      <c r="E2906">
        <v>34</v>
      </c>
      <c r="F2906" s="2">
        <v>23515</v>
      </c>
      <c r="G2906" t="s">
        <v>1868</v>
      </c>
      <c r="H2906" t="s">
        <v>36</v>
      </c>
      <c r="I2906" t="s">
        <v>23</v>
      </c>
      <c r="J2906" t="s">
        <v>24</v>
      </c>
      <c r="K2906" t="s">
        <v>38</v>
      </c>
      <c r="L2906">
        <v>14</v>
      </c>
    </row>
    <row r="2907" spans="1:12" x14ac:dyDescent="0.2">
      <c r="A2907">
        <v>2906</v>
      </c>
      <c r="B2907" t="s">
        <v>3276</v>
      </c>
      <c r="C2907" t="s">
        <v>5398</v>
      </c>
      <c r="D2907" t="s">
        <v>41</v>
      </c>
      <c r="E2907">
        <v>93</v>
      </c>
      <c r="F2907" s="2">
        <v>33787</v>
      </c>
      <c r="G2907" t="s">
        <v>835</v>
      </c>
      <c r="H2907" t="s">
        <v>46</v>
      </c>
      <c r="I2907" t="s">
        <v>23</v>
      </c>
      <c r="J2907" t="s">
        <v>24</v>
      </c>
      <c r="K2907" t="s">
        <v>25</v>
      </c>
      <c r="L2907">
        <v>4</v>
      </c>
    </row>
    <row r="2908" spans="1:12" x14ac:dyDescent="0.2">
      <c r="A2908">
        <v>2907</v>
      </c>
      <c r="B2908" t="s">
        <v>5377</v>
      </c>
      <c r="D2908" t="s">
        <v>28</v>
      </c>
      <c r="E2908">
        <v>89</v>
      </c>
      <c r="F2908" s="2">
        <v>28140</v>
      </c>
      <c r="G2908" t="s">
        <v>161</v>
      </c>
      <c r="H2908" t="s">
        <v>30</v>
      </c>
      <c r="I2908" t="s">
        <v>47</v>
      </c>
      <c r="J2908" t="s">
        <v>24</v>
      </c>
      <c r="K2908" t="s">
        <v>38</v>
      </c>
      <c r="L2908">
        <v>8</v>
      </c>
    </row>
    <row r="2909" spans="1:12" x14ac:dyDescent="0.2">
      <c r="A2909">
        <v>2908</v>
      </c>
      <c r="B2909" t="s">
        <v>5399</v>
      </c>
      <c r="C2909" t="s">
        <v>5400</v>
      </c>
      <c r="D2909" t="s">
        <v>41</v>
      </c>
      <c r="E2909">
        <v>42</v>
      </c>
      <c r="F2909" s="2">
        <v>20353</v>
      </c>
      <c r="G2909" t="s">
        <v>137</v>
      </c>
      <c r="H2909" t="s">
        <v>22</v>
      </c>
      <c r="I2909" t="s">
        <v>43</v>
      </c>
      <c r="J2909" t="s">
        <v>24</v>
      </c>
      <c r="K2909" t="s">
        <v>25</v>
      </c>
      <c r="L2909">
        <v>11</v>
      </c>
    </row>
    <row r="2910" spans="1:12" x14ac:dyDescent="0.2">
      <c r="A2910">
        <v>2909</v>
      </c>
      <c r="B2910" t="s">
        <v>1321</v>
      </c>
      <c r="C2910" t="s">
        <v>5401</v>
      </c>
      <c r="D2910" t="s">
        <v>41</v>
      </c>
      <c r="E2910">
        <v>31</v>
      </c>
      <c r="F2910" s="2">
        <v>29103</v>
      </c>
      <c r="G2910" t="s">
        <v>344</v>
      </c>
      <c r="H2910" t="s">
        <v>144</v>
      </c>
      <c r="I2910" t="s">
        <v>47</v>
      </c>
      <c r="J2910" t="s">
        <v>24</v>
      </c>
      <c r="K2910" t="s">
        <v>38</v>
      </c>
      <c r="L2910">
        <v>6</v>
      </c>
    </row>
    <row r="2911" spans="1:12" x14ac:dyDescent="0.2">
      <c r="A2911">
        <v>2910</v>
      </c>
      <c r="B2911" t="s">
        <v>3735</v>
      </c>
      <c r="C2911" t="s">
        <v>5402</v>
      </c>
      <c r="D2911" t="s">
        <v>41</v>
      </c>
      <c r="E2911">
        <v>15</v>
      </c>
      <c r="F2911" s="2">
        <v>22997</v>
      </c>
      <c r="G2911" t="s">
        <v>166</v>
      </c>
      <c r="H2911" t="s">
        <v>22</v>
      </c>
      <c r="I2911" t="s">
        <v>23</v>
      </c>
      <c r="J2911" t="s">
        <v>24</v>
      </c>
      <c r="K2911" t="s">
        <v>25</v>
      </c>
      <c r="L2911">
        <v>12</v>
      </c>
    </row>
    <row r="2912" spans="1:12" x14ac:dyDescent="0.2">
      <c r="A2912">
        <v>2911</v>
      </c>
      <c r="B2912" t="s">
        <v>5403</v>
      </c>
      <c r="C2912" t="s">
        <v>5404</v>
      </c>
      <c r="D2912" t="s">
        <v>41</v>
      </c>
      <c r="E2912">
        <v>55</v>
      </c>
      <c r="F2912" s="2">
        <v>24954</v>
      </c>
      <c r="G2912" t="s">
        <v>143</v>
      </c>
      <c r="H2912" t="s">
        <v>144</v>
      </c>
      <c r="I2912" t="s">
        <v>23</v>
      </c>
      <c r="J2912" t="s">
        <v>24</v>
      </c>
      <c r="K2912" t="s">
        <v>38</v>
      </c>
      <c r="L2912">
        <v>11</v>
      </c>
    </row>
    <row r="2913" spans="1:12" x14ac:dyDescent="0.2">
      <c r="A2913">
        <v>2912</v>
      </c>
      <c r="B2913" t="s">
        <v>5405</v>
      </c>
      <c r="D2913" t="s">
        <v>28</v>
      </c>
      <c r="E2913">
        <v>60</v>
      </c>
      <c r="F2913" s="2">
        <v>27990</v>
      </c>
      <c r="G2913" t="s">
        <v>36</v>
      </c>
      <c r="H2913" t="s">
        <v>36</v>
      </c>
      <c r="I2913" t="s">
        <v>47</v>
      </c>
      <c r="J2913" t="s">
        <v>24</v>
      </c>
      <c r="K2913" t="s">
        <v>38</v>
      </c>
      <c r="L2913">
        <v>4</v>
      </c>
    </row>
    <row r="2914" spans="1:12" x14ac:dyDescent="0.2">
      <c r="A2914">
        <v>2913</v>
      </c>
      <c r="B2914" t="s">
        <v>5406</v>
      </c>
      <c r="C2914" t="s">
        <v>5407</v>
      </c>
      <c r="D2914" t="s">
        <v>28</v>
      </c>
      <c r="E2914">
        <v>44</v>
      </c>
      <c r="F2914" s="2">
        <v>20281</v>
      </c>
      <c r="G2914" t="s">
        <v>134</v>
      </c>
      <c r="H2914" t="s">
        <v>37</v>
      </c>
      <c r="I2914" t="s">
        <v>43</v>
      </c>
      <c r="J2914" t="s">
        <v>24</v>
      </c>
      <c r="K2914" t="s">
        <v>25</v>
      </c>
      <c r="L2914">
        <v>14</v>
      </c>
    </row>
    <row r="2915" spans="1:12" x14ac:dyDescent="0.2">
      <c r="A2915">
        <v>2914</v>
      </c>
      <c r="B2915" t="s">
        <v>4898</v>
      </c>
      <c r="C2915" t="s">
        <v>5408</v>
      </c>
      <c r="D2915" t="s">
        <v>41</v>
      </c>
      <c r="E2915">
        <v>76</v>
      </c>
      <c r="F2915" s="2">
        <v>30261</v>
      </c>
      <c r="G2915" t="s">
        <v>1508</v>
      </c>
      <c r="H2915" t="s">
        <v>22</v>
      </c>
      <c r="I2915" t="s">
        <v>43</v>
      </c>
      <c r="J2915" t="s">
        <v>24</v>
      </c>
      <c r="K2915" t="s">
        <v>25</v>
      </c>
      <c r="L2915">
        <v>11</v>
      </c>
    </row>
    <row r="2916" spans="1:12" x14ac:dyDescent="0.2">
      <c r="A2916">
        <v>2915</v>
      </c>
      <c r="B2916" t="s">
        <v>5409</v>
      </c>
      <c r="C2916" t="s">
        <v>5410</v>
      </c>
      <c r="D2916" t="s">
        <v>41</v>
      </c>
      <c r="E2916">
        <v>32</v>
      </c>
      <c r="F2916" s="2">
        <v>27547</v>
      </c>
      <c r="G2916" t="s">
        <v>341</v>
      </c>
      <c r="H2916" t="s">
        <v>65</v>
      </c>
      <c r="I2916" t="s">
        <v>23</v>
      </c>
      <c r="J2916" t="s">
        <v>24</v>
      </c>
      <c r="K2916" t="s">
        <v>38</v>
      </c>
      <c r="L2916">
        <v>17</v>
      </c>
    </row>
    <row r="2917" spans="1:12" x14ac:dyDescent="0.2">
      <c r="A2917">
        <v>2916</v>
      </c>
      <c r="B2917" t="s">
        <v>705</v>
      </c>
      <c r="C2917" t="s">
        <v>4441</v>
      </c>
      <c r="D2917" t="s">
        <v>28</v>
      </c>
      <c r="E2917">
        <v>23</v>
      </c>
      <c r="F2917" s="2">
        <v>25418</v>
      </c>
      <c r="G2917" t="s">
        <v>125</v>
      </c>
      <c r="H2917" t="s">
        <v>65</v>
      </c>
      <c r="I2917" t="s">
        <v>43</v>
      </c>
      <c r="J2917" t="s">
        <v>24</v>
      </c>
      <c r="K2917" t="s">
        <v>25</v>
      </c>
      <c r="L2917">
        <v>9</v>
      </c>
    </row>
    <row r="2918" spans="1:12" x14ac:dyDescent="0.2">
      <c r="A2918">
        <v>2917</v>
      </c>
      <c r="B2918" t="s">
        <v>2254</v>
      </c>
      <c r="C2918" t="s">
        <v>5411</v>
      </c>
      <c r="D2918" t="s">
        <v>28</v>
      </c>
      <c r="E2918">
        <v>21</v>
      </c>
      <c r="F2918" s="2">
        <v>27952</v>
      </c>
      <c r="G2918" t="s">
        <v>36</v>
      </c>
      <c r="H2918" t="s">
        <v>65</v>
      </c>
      <c r="I2918" t="s">
        <v>43</v>
      </c>
      <c r="J2918" t="s">
        <v>24</v>
      </c>
      <c r="K2918" t="s">
        <v>38</v>
      </c>
      <c r="L2918">
        <v>18</v>
      </c>
    </row>
    <row r="2919" spans="1:12" x14ac:dyDescent="0.2">
      <c r="A2919">
        <v>2918</v>
      </c>
      <c r="B2919" t="s">
        <v>2363</v>
      </c>
      <c r="D2919" t="s">
        <v>41</v>
      </c>
      <c r="E2919">
        <v>58</v>
      </c>
      <c r="F2919" s="2">
        <v>32554</v>
      </c>
      <c r="G2919" t="s">
        <v>36</v>
      </c>
      <c r="H2919" t="s">
        <v>30</v>
      </c>
      <c r="I2919" t="s">
        <v>23</v>
      </c>
      <c r="J2919" t="s">
        <v>24</v>
      </c>
      <c r="K2919" t="s">
        <v>25</v>
      </c>
      <c r="L2919">
        <v>5</v>
      </c>
    </row>
    <row r="2920" spans="1:12" x14ac:dyDescent="0.2">
      <c r="A2920">
        <v>2919</v>
      </c>
      <c r="B2920" t="s">
        <v>5412</v>
      </c>
      <c r="D2920" t="s">
        <v>28</v>
      </c>
      <c r="E2920">
        <v>47</v>
      </c>
      <c r="F2920" s="2">
        <v>23681</v>
      </c>
      <c r="G2920" t="s">
        <v>92</v>
      </c>
      <c r="H2920" t="s">
        <v>30</v>
      </c>
      <c r="I2920" t="s">
        <v>47</v>
      </c>
      <c r="J2920" t="s">
        <v>24</v>
      </c>
      <c r="K2920" t="s">
        <v>25</v>
      </c>
      <c r="L2920">
        <v>8</v>
      </c>
    </row>
    <row r="2921" spans="1:12" x14ac:dyDescent="0.2">
      <c r="A2921">
        <v>2920</v>
      </c>
      <c r="B2921" t="s">
        <v>5413</v>
      </c>
      <c r="C2921" t="s">
        <v>5414</v>
      </c>
      <c r="D2921" t="s">
        <v>128</v>
      </c>
      <c r="E2921">
        <v>0</v>
      </c>
      <c r="F2921" s="2"/>
      <c r="G2921" t="s">
        <v>55</v>
      </c>
      <c r="H2921" t="s">
        <v>37</v>
      </c>
      <c r="I2921" t="s">
        <v>23</v>
      </c>
      <c r="J2921" t="s">
        <v>24</v>
      </c>
      <c r="K2921" t="s">
        <v>25</v>
      </c>
    </row>
    <row r="2922" spans="1:12" x14ac:dyDescent="0.2">
      <c r="A2922">
        <v>2921</v>
      </c>
      <c r="B2922" t="s">
        <v>5415</v>
      </c>
      <c r="C2922" t="s">
        <v>5416</v>
      </c>
      <c r="D2922" t="s">
        <v>41</v>
      </c>
      <c r="E2922">
        <v>15</v>
      </c>
      <c r="F2922" s="2">
        <v>27862</v>
      </c>
      <c r="G2922" t="s">
        <v>36</v>
      </c>
      <c r="H2922" t="s">
        <v>30</v>
      </c>
      <c r="I2922" t="s">
        <v>23</v>
      </c>
      <c r="J2922" t="s">
        <v>24</v>
      </c>
      <c r="K2922" t="s">
        <v>38</v>
      </c>
      <c r="L2922">
        <v>7</v>
      </c>
    </row>
    <row r="2923" spans="1:12" x14ac:dyDescent="0.2">
      <c r="A2923">
        <v>2922</v>
      </c>
      <c r="B2923" t="s">
        <v>281</v>
      </c>
      <c r="C2923" t="s">
        <v>5417</v>
      </c>
      <c r="D2923" t="s">
        <v>28</v>
      </c>
      <c r="E2923">
        <v>34</v>
      </c>
      <c r="F2923" s="2">
        <v>29930</v>
      </c>
      <c r="G2923" t="s">
        <v>80</v>
      </c>
      <c r="H2923" t="s">
        <v>65</v>
      </c>
      <c r="I2923" t="s">
        <v>43</v>
      </c>
      <c r="J2923" t="s">
        <v>24</v>
      </c>
      <c r="K2923" t="s">
        <v>25</v>
      </c>
      <c r="L2923">
        <v>10</v>
      </c>
    </row>
    <row r="2924" spans="1:12" x14ac:dyDescent="0.2">
      <c r="A2924">
        <v>2923</v>
      </c>
      <c r="B2924" t="s">
        <v>5418</v>
      </c>
      <c r="C2924" t="s">
        <v>5419</v>
      </c>
      <c r="D2924" t="s">
        <v>41</v>
      </c>
      <c r="E2924">
        <v>46</v>
      </c>
      <c r="F2924" s="2">
        <v>26267</v>
      </c>
      <c r="G2924" t="s">
        <v>230</v>
      </c>
      <c r="H2924" t="s">
        <v>36</v>
      </c>
      <c r="I2924" t="s">
        <v>43</v>
      </c>
      <c r="J2924" t="s">
        <v>24</v>
      </c>
      <c r="K2924" t="s">
        <v>25</v>
      </c>
      <c r="L2924">
        <v>4</v>
      </c>
    </row>
    <row r="2925" spans="1:12" x14ac:dyDescent="0.2">
      <c r="A2925">
        <v>2924</v>
      </c>
      <c r="B2925" t="s">
        <v>48</v>
      </c>
      <c r="C2925" t="s">
        <v>5420</v>
      </c>
      <c r="D2925" t="s">
        <v>41</v>
      </c>
      <c r="E2925">
        <v>79</v>
      </c>
      <c r="F2925" s="2">
        <v>32168</v>
      </c>
      <c r="G2925" t="s">
        <v>143</v>
      </c>
      <c r="H2925" t="s">
        <v>144</v>
      </c>
      <c r="I2925" t="s">
        <v>23</v>
      </c>
      <c r="J2925" t="s">
        <v>24</v>
      </c>
      <c r="K2925" t="s">
        <v>25</v>
      </c>
      <c r="L2925">
        <v>6</v>
      </c>
    </row>
    <row r="2926" spans="1:12" x14ac:dyDescent="0.2">
      <c r="A2926">
        <v>2925</v>
      </c>
      <c r="B2926" t="s">
        <v>4926</v>
      </c>
      <c r="C2926" t="s">
        <v>5153</v>
      </c>
      <c r="D2926" t="s">
        <v>28</v>
      </c>
      <c r="E2926">
        <v>36</v>
      </c>
      <c r="F2926" s="2">
        <v>28612</v>
      </c>
      <c r="G2926" t="s">
        <v>55</v>
      </c>
      <c r="H2926" t="s">
        <v>30</v>
      </c>
      <c r="I2926" t="s">
        <v>43</v>
      </c>
      <c r="J2926" t="s">
        <v>24</v>
      </c>
      <c r="K2926" t="s">
        <v>25</v>
      </c>
      <c r="L2926">
        <v>19</v>
      </c>
    </row>
    <row r="2927" spans="1:12" x14ac:dyDescent="0.2">
      <c r="A2927">
        <v>2926</v>
      </c>
      <c r="B2927" t="s">
        <v>5421</v>
      </c>
      <c r="C2927" t="s">
        <v>5422</v>
      </c>
      <c r="D2927" t="s">
        <v>41</v>
      </c>
      <c r="E2927">
        <v>27</v>
      </c>
      <c r="F2927" s="2">
        <v>23090</v>
      </c>
      <c r="G2927" t="s">
        <v>108</v>
      </c>
      <c r="H2927" t="s">
        <v>22</v>
      </c>
      <c r="I2927" t="s">
        <v>47</v>
      </c>
      <c r="J2927" t="s">
        <v>24</v>
      </c>
      <c r="K2927" t="s">
        <v>38</v>
      </c>
      <c r="L2927">
        <v>12</v>
      </c>
    </row>
    <row r="2928" spans="1:12" x14ac:dyDescent="0.2">
      <c r="A2928">
        <v>2927</v>
      </c>
      <c r="B2928" t="s">
        <v>3584</v>
      </c>
      <c r="C2928" t="s">
        <v>5423</v>
      </c>
      <c r="D2928" t="s">
        <v>28</v>
      </c>
      <c r="E2928">
        <v>49</v>
      </c>
      <c r="F2928" s="2">
        <v>22167</v>
      </c>
      <c r="G2928" t="s">
        <v>190</v>
      </c>
      <c r="H2928" t="s">
        <v>65</v>
      </c>
      <c r="I2928" t="s">
        <v>43</v>
      </c>
      <c r="J2928" t="s">
        <v>24</v>
      </c>
      <c r="K2928" t="s">
        <v>25</v>
      </c>
      <c r="L2928">
        <v>14</v>
      </c>
    </row>
    <row r="2929" spans="1:12" x14ac:dyDescent="0.2">
      <c r="A2929">
        <v>2928</v>
      </c>
      <c r="B2929" t="s">
        <v>5424</v>
      </c>
      <c r="C2929" t="s">
        <v>5425</v>
      </c>
      <c r="D2929" t="s">
        <v>28</v>
      </c>
      <c r="E2929">
        <v>92</v>
      </c>
      <c r="F2929" s="2">
        <v>33965</v>
      </c>
      <c r="G2929" t="s">
        <v>2084</v>
      </c>
      <c r="H2929" t="s">
        <v>36</v>
      </c>
      <c r="I2929" t="s">
        <v>23</v>
      </c>
      <c r="J2929" t="s">
        <v>24</v>
      </c>
      <c r="K2929" t="s">
        <v>38</v>
      </c>
      <c r="L2929">
        <v>5</v>
      </c>
    </row>
    <row r="2930" spans="1:12" x14ac:dyDescent="0.2">
      <c r="A2930">
        <v>2929</v>
      </c>
      <c r="B2930" t="s">
        <v>1395</v>
      </c>
      <c r="C2930" t="s">
        <v>5426</v>
      </c>
      <c r="D2930" t="s">
        <v>28</v>
      </c>
      <c r="E2930">
        <v>97</v>
      </c>
      <c r="F2930" s="2">
        <v>36369</v>
      </c>
      <c r="G2930" t="s">
        <v>625</v>
      </c>
      <c r="H2930" t="s">
        <v>46</v>
      </c>
      <c r="I2930" t="s">
        <v>23</v>
      </c>
      <c r="J2930" t="s">
        <v>24</v>
      </c>
      <c r="K2930" t="s">
        <v>38</v>
      </c>
      <c r="L2930">
        <v>2</v>
      </c>
    </row>
    <row r="2931" spans="1:12" x14ac:dyDescent="0.2">
      <c r="A2931">
        <v>2930</v>
      </c>
      <c r="B2931" t="s">
        <v>2705</v>
      </c>
      <c r="C2931" t="s">
        <v>5427</v>
      </c>
      <c r="D2931" t="s">
        <v>28</v>
      </c>
      <c r="E2931">
        <v>46</v>
      </c>
      <c r="F2931" s="2">
        <v>35636</v>
      </c>
      <c r="G2931" t="s">
        <v>143</v>
      </c>
      <c r="H2931" t="s">
        <v>144</v>
      </c>
      <c r="I2931" t="s">
        <v>23</v>
      </c>
      <c r="J2931" t="s">
        <v>24</v>
      </c>
      <c r="K2931" t="s">
        <v>38</v>
      </c>
      <c r="L2931">
        <v>3</v>
      </c>
    </row>
    <row r="2932" spans="1:12" x14ac:dyDescent="0.2">
      <c r="A2932">
        <v>2931</v>
      </c>
      <c r="B2932" t="s">
        <v>3122</v>
      </c>
      <c r="C2932" t="s">
        <v>5428</v>
      </c>
      <c r="D2932" t="s">
        <v>28</v>
      </c>
      <c r="E2932">
        <v>61</v>
      </c>
      <c r="F2932" s="2">
        <v>28882</v>
      </c>
      <c r="G2932" t="s">
        <v>21</v>
      </c>
      <c r="H2932" t="s">
        <v>37</v>
      </c>
      <c r="I2932" t="s">
        <v>23</v>
      </c>
      <c r="J2932" t="s">
        <v>24</v>
      </c>
      <c r="K2932" t="s">
        <v>25</v>
      </c>
      <c r="L2932">
        <v>6</v>
      </c>
    </row>
    <row r="2933" spans="1:12" x14ac:dyDescent="0.2">
      <c r="A2933">
        <v>2932</v>
      </c>
      <c r="B2933" t="s">
        <v>418</v>
      </c>
      <c r="C2933" t="s">
        <v>5429</v>
      </c>
      <c r="D2933" t="s">
        <v>28</v>
      </c>
      <c r="E2933">
        <v>4</v>
      </c>
      <c r="F2933" s="2">
        <v>31155</v>
      </c>
      <c r="G2933" t="s">
        <v>1868</v>
      </c>
      <c r="H2933" t="s">
        <v>37</v>
      </c>
      <c r="I2933" t="s">
        <v>23</v>
      </c>
      <c r="J2933" t="s">
        <v>24</v>
      </c>
      <c r="K2933" t="s">
        <v>38</v>
      </c>
      <c r="L2933">
        <v>17</v>
      </c>
    </row>
    <row r="2934" spans="1:12" x14ac:dyDescent="0.2">
      <c r="A2934">
        <v>2933</v>
      </c>
      <c r="B2934" t="s">
        <v>5430</v>
      </c>
      <c r="C2934" t="s">
        <v>5431</v>
      </c>
      <c r="D2934" t="s">
        <v>28</v>
      </c>
      <c r="E2934">
        <v>61</v>
      </c>
      <c r="F2934" s="2">
        <v>31521</v>
      </c>
      <c r="G2934" t="s">
        <v>29</v>
      </c>
      <c r="H2934" t="s">
        <v>46</v>
      </c>
      <c r="I2934" t="s">
        <v>43</v>
      </c>
      <c r="J2934" t="s">
        <v>24</v>
      </c>
      <c r="K2934" t="s">
        <v>25</v>
      </c>
      <c r="L2934">
        <v>6</v>
      </c>
    </row>
    <row r="2935" spans="1:12" x14ac:dyDescent="0.2">
      <c r="A2935">
        <v>2934</v>
      </c>
      <c r="B2935" t="s">
        <v>5432</v>
      </c>
      <c r="C2935" t="s">
        <v>5433</v>
      </c>
      <c r="D2935" t="s">
        <v>41</v>
      </c>
      <c r="E2935">
        <v>26</v>
      </c>
      <c r="F2935" s="2">
        <v>31510</v>
      </c>
      <c r="G2935" t="s">
        <v>1531</v>
      </c>
      <c r="H2935" t="s">
        <v>119</v>
      </c>
      <c r="I2935" t="s">
        <v>23</v>
      </c>
      <c r="J2935" t="s">
        <v>24</v>
      </c>
      <c r="K2935" t="s">
        <v>25</v>
      </c>
      <c r="L2935">
        <v>9</v>
      </c>
    </row>
    <row r="2936" spans="1:12" x14ac:dyDescent="0.2">
      <c r="A2936">
        <v>2935</v>
      </c>
      <c r="B2936" t="s">
        <v>5434</v>
      </c>
      <c r="C2936" t="s">
        <v>5435</v>
      </c>
      <c r="D2936" t="s">
        <v>41</v>
      </c>
      <c r="E2936">
        <v>41</v>
      </c>
      <c r="F2936" s="2">
        <v>28603</v>
      </c>
      <c r="G2936" t="s">
        <v>36</v>
      </c>
      <c r="H2936" t="s">
        <v>65</v>
      </c>
      <c r="I2936" t="s">
        <v>23</v>
      </c>
      <c r="J2936" t="s">
        <v>24</v>
      </c>
      <c r="K2936" t="s">
        <v>38</v>
      </c>
      <c r="L2936">
        <v>17</v>
      </c>
    </row>
    <row r="2937" spans="1:12" x14ac:dyDescent="0.2">
      <c r="A2937">
        <v>2936</v>
      </c>
      <c r="B2937" t="s">
        <v>5436</v>
      </c>
      <c r="C2937" t="s">
        <v>5437</v>
      </c>
      <c r="D2937" t="s">
        <v>41</v>
      </c>
      <c r="E2937">
        <v>23</v>
      </c>
      <c r="F2937" s="2">
        <v>30822</v>
      </c>
      <c r="G2937" t="s">
        <v>89</v>
      </c>
      <c r="H2937" t="s">
        <v>30</v>
      </c>
      <c r="I2937" t="s">
        <v>23</v>
      </c>
      <c r="J2937" t="s">
        <v>24</v>
      </c>
      <c r="K2937" t="s">
        <v>25</v>
      </c>
      <c r="L2937">
        <v>11</v>
      </c>
    </row>
    <row r="2938" spans="1:12" x14ac:dyDescent="0.2">
      <c r="A2938">
        <v>2937</v>
      </c>
      <c r="B2938" t="s">
        <v>5438</v>
      </c>
      <c r="C2938" t="s">
        <v>5439</v>
      </c>
      <c r="D2938" t="s">
        <v>41</v>
      </c>
      <c r="E2938">
        <v>47</v>
      </c>
      <c r="F2938" s="2">
        <v>27239</v>
      </c>
      <c r="G2938" t="s">
        <v>799</v>
      </c>
      <c r="H2938" t="s">
        <v>30</v>
      </c>
      <c r="I2938" t="s">
        <v>23</v>
      </c>
      <c r="J2938" t="s">
        <v>24</v>
      </c>
      <c r="K2938" t="s">
        <v>38</v>
      </c>
      <c r="L2938">
        <v>15</v>
      </c>
    </row>
    <row r="2939" spans="1:12" x14ac:dyDescent="0.2">
      <c r="A2939">
        <v>2938</v>
      </c>
      <c r="B2939" t="s">
        <v>5440</v>
      </c>
      <c r="C2939" t="s">
        <v>5441</v>
      </c>
      <c r="D2939" t="s">
        <v>28</v>
      </c>
      <c r="E2939">
        <v>79</v>
      </c>
      <c r="F2939" s="2">
        <v>36577</v>
      </c>
      <c r="G2939" t="s">
        <v>465</v>
      </c>
      <c r="H2939" t="s">
        <v>56</v>
      </c>
      <c r="I2939" t="s">
        <v>43</v>
      </c>
      <c r="J2939" t="s">
        <v>24</v>
      </c>
      <c r="K2939" t="s">
        <v>38</v>
      </c>
      <c r="L2939">
        <v>2</v>
      </c>
    </row>
    <row r="2940" spans="1:12" x14ac:dyDescent="0.2">
      <c r="A2940">
        <v>2939</v>
      </c>
      <c r="B2940" t="s">
        <v>1952</v>
      </c>
      <c r="C2940" t="s">
        <v>5442</v>
      </c>
      <c r="D2940" t="s">
        <v>41</v>
      </c>
      <c r="E2940">
        <v>38</v>
      </c>
      <c r="F2940" s="2">
        <v>31634</v>
      </c>
      <c r="G2940" t="s">
        <v>835</v>
      </c>
      <c r="H2940" t="s">
        <v>36</v>
      </c>
      <c r="I2940" t="s">
        <v>23</v>
      </c>
      <c r="J2940" t="s">
        <v>24</v>
      </c>
      <c r="K2940" t="s">
        <v>25</v>
      </c>
      <c r="L2940">
        <v>17</v>
      </c>
    </row>
    <row r="2941" spans="1:12" x14ac:dyDescent="0.2">
      <c r="A2941">
        <v>2940</v>
      </c>
      <c r="B2941" t="s">
        <v>5443</v>
      </c>
      <c r="C2941" t="s">
        <v>5444</v>
      </c>
      <c r="D2941" t="s">
        <v>28</v>
      </c>
      <c r="E2941">
        <v>83</v>
      </c>
      <c r="F2941" s="2">
        <v>25884</v>
      </c>
      <c r="G2941" t="s">
        <v>55</v>
      </c>
      <c r="H2941" t="s">
        <v>36</v>
      </c>
      <c r="I2941" t="s">
        <v>43</v>
      </c>
      <c r="J2941" t="s">
        <v>24</v>
      </c>
      <c r="K2941" t="s">
        <v>25</v>
      </c>
      <c r="L2941">
        <v>14</v>
      </c>
    </row>
    <row r="2942" spans="1:12" x14ac:dyDescent="0.2">
      <c r="A2942">
        <v>2941</v>
      </c>
      <c r="B2942" t="s">
        <v>5445</v>
      </c>
      <c r="C2942" t="s">
        <v>5446</v>
      </c>
      <c r="D2942" t="s">
        <v>41</v>
      </c>
      <c r="E2942">
        <v>38</v>
      </c>
      <c r="F2942" s="2">
        <v>23228</v>
      </c>
      <c r="G2942" t="s">
        <v>36</v>
      </c>
      <c r="H2942" t="s">
        <v>46</v>
      </c>
      <c r="I2942" t="s">
        <v>23</v>
      </c>
      <c r="J2942" t="s">
        <v>24</v>
      </c>
      <c r="K2942" t="s">
        <v>38</v>
      </c>
      <c r="L2942">
        <v>10</v>
      </c>
    </row>
    <row r="2943" spans="1:12" x14ac:dyDescent="0.2">
      <c r="A2943">
        <v>2942</v>
      </c>
      <c r="B2943" t="s">
        <v>5447</v>
      </c>
      <c r="C2943" t="s">
        <v>5448</v>
      </c>
      <c r="D2943" t="s">
        <v>28</v>
      </c>
      <c r="E2943">
        <v>10</v>
      </c>
      <c r="F2943" s="2">
        <v>25764</v>
      </c>
      <c r="G2943" t="s">
        <v>286</v>
      </c>
      <c r="H2943" t="s">
        <v>36</v>
      </c>
      <c r="I2943" t="s">
        <v>47</v>
      </c>
      <c r="J2943" t="s">
        <v>24</v>
      </c>
      <c r="K2943" t="s">
        <v>38</v>
      </c>
      <c r="L2943">
        <v>10</v>
      </c>
    </row>
    <row r="2944" spans="1:12" x14ac:dyDescent="0.2">
      <c r="A2944">
        <v>2943</v>
      </c>
      <c r="B2944" t="s">
        <v>2942</v>
      </c>
      <c r="D2944" t="s">
        <v>28</v>
      </c>
      <c r="E2944">
        <v>65</v>
      </c>
      <c r="F2944" s="2">
        <v>28865</v>
      </c>
      <c r="G2944" t="s">
        <v>190</v>
      </c>
      <c r="H2944" t="s">
        <v>36</v>
      </c>
      <c r="I2944" t="s">
        <v>47</v>
      </c>
      <c r="J2944" t="s">
        <v>24</v>
      </c>
      <c r="K2944" t="s">
        <v>38</v>
      </c>
      <c r="L2944">
        <v>17</v>
      </c>
    </row>
    <row r="2945" spans="1:12" x14ac:dyDescent="0.2">
      <c r="A2945">
        <v>2944</v>
      </c>
      <c r="B2945" t="s">
        <v>4876</v>
      </c>
      <c r="C2945" t="s">
        <v>5449</v>
      </c>
      <c r="D2945" t="s">
        <v>28</v>
      </c>
      <c r="E2945">
        <v>45</v>
      </c>
      <c r="F2945" s="2">
        <v>28281</v>
      </c>
      <c r="G2945" t="s">
        <v>782</v>
      </c>
      <c r="H2945" t="s">
        <v>65</v>
      </c>
      <c r="I2945" t="s">
        <v>43</v>
      </c>
      <c r="J2945" t="s">
        <v>24</v>
      </c>
      <c r="K2945" t="s">
        <v>38</v>
      </c>
      <c r="L2945">
        <v>7</v>
      </c>
    </row>
    <row r="2946" spans="1:12" x14ac:dyDescent="0.2">
      <c r="A2946">
        <v>2945</v>
      </c>
      <c r="B2946" t="s">
        <v>5450</v>
      </c>
      <c r="D2946" t="s">
        <v>28</v>
      </c>
      <c r="E2946">
        <v>79</v>
      </c>
      <c r="F2946" s="2">
        <v>26445</v>
      </c>
      <c r="G2946" t="s">
        <v>293</v>
      </c>
      <c r="H2946" t="s">
        <v>36</v>
      </c>
      <c r="I2946" t="s">
        <v>23</v>
      </c>
      <c r="J2946" t="s">
        <v>24</v>
      </c>
      <c r="K2946" t="s">
        <v>38</v>
      </c>
      <c r="L2946">
        <v>18</v>
      </c>
    </row>
    <row r="2947" spans="1:12" x14ac:dyDescent="0.2">
      <c r="A2947">
        <v>2946</v>
      </c>
      <c r="B2947" t="s">
        <v>2432</v>
      </c>
      <c r="C2947" t="s">
        <v>5451</v>
      </c>
      <c r="D2947" t="s">
        <v>28</v>
      </c>
      <c r="E2947">
        <v>14</v>
      </c>
      <c r="F2947" s="2">
        <v>33198</v>
      </c>
      <c r="G2947" t="s">
        <v>36</v>
      </c>
      <c r="H2947" t="s">
        <v>34</v>
      </c>
      <c r="I2947" t="s">
        <v>23</v>
      </c>
      <c r="J2947" t="s">
        <v>24</v>
      </c>
      <c r="K2947" t="s">
        <v>25</v>
      </c>
      <c r="L2947">
        <v>7</v>
      </c>
    </row>
    <row r="2948" spans="1:12" x14ac:dyDescent="0.2">
      <c r="A2948">
        <v>2947</v>
      </c>
      <c r="B2948" t="s">
        <v>2202</v>
      </c>
      <c r="C2948" t="s">
        <v>5452</v>
      </c>
      <c r="D2948" t="s">
        <v>28</v>
      </c>
      <c r="E2948">
        <v>75</v>
      </c>
      <c r="F2948" s="2">
        <v>28411</v>
      </c>
      <c r="G2948" t="s">
        <v>36</v>
      </c>
      <c r="H2948" t="s">
        <v>65</v>
      </c>
      <c r="I2948" t="s">
        <v>23</v>
      </c>
      <c r="J2948" t="s">
        <v>24</v>
      </c>
      <c r="K2948" t="s">
        <v>38</v>
      </c>
      <c r="L2948">
        <v>11</v>
      </c>
    </row>
    <row r="2949" spans="1:12" x14ac:dyDescent="0.2">
      <c r="A2949">
        <v>2948</v>
      </c>
      <c r="B2949" t="s">
        <v>5453</v>
      </c>
      <c r="C2949" t="s">
        <v>5454</v>
      </c>
      <c r="D2949" t="s">
        <v>28</v>
      </c>
      <c r="E2949">
        <v>23</v>
      </c>
      <c r="F2949" s="2">
        <v>35447</v>
      </c>
      <c r="G2949" t="s">
        <v>256</v>
      </c>
      <c r="H2949" t="s">
        <v>65</v>
      </c>
      <c r="I2949" t="s">
        <v>23</v>
      </c>
      <c r="J2949" t="s">
        <v>24</v>
      </c>
      <c r="K2949" t="s">
        <v>25</v>
      </c>
      <c r="L2949">
        <v>2</v>
      </c>
    </row>
    <row r="2950" spans="1:12" x14ac:dyDescent="0.2">
      <c r="A2950">
        <v>2949</v>
      </c>
      <c r="B2950" t="s">
        <v>5455</v>
      </c>
      <c r="C2950" t="s">
        <v>5456</v>
      </c>
      <c r="D2950" t="s">
        <v>41</v>
      </c>
      <c r="E2950">
        <v>68</v>
      </c>
      <c r="F2950" s="2">
        <v>28389</v>
      </c>
      <c r="G2950" t="s">
        <v>36</v>
      </c>
      <c r="H2950" t="s">
        <v>119</v>
      </c>
      <c r="I2950" t="s">
        <v>23</v>
      </c>
      <c r="J2950" t="s">
        <v>24</v>
      </c>
      <c r="K2950" t="s">
        <v>38</v>
      </c>
      <c r="L2950">
        <v>17</v>
      </c>
    </row>
    <row r="2951" spans="1:12" x14ac:dyDescent="0.2">
      <c r="A2951">
        <v>2950</v>
      </c>
      <c r="B2951" t="s">
        <v>5457</v>
      </c>
      <c r="C2951" t="s">
        <v>5458</v>
      </c>
      <c r="D2951" t="s">
        <v>28</v>
      </c>
      <c r="E2951">
        <v>19</v>
      </c>
      <c r="F2951" s="2">
        <v>20100</v>
      </c>
      <c r="G2951" t="s">
        <v>2526</v>
      </c>
      <c r="H2951" t="s">
        <v>30</v>
      </c>
      <c r="I2951" t="s">
        <v>23</v>
      </c>
      <c r="J2951" t="s">
        <v>24</v>
      </c>
      <c r="K2951" t="s">
        <v>25</v>
      </c>
      <c r="L2951">
        <v>10</v>
      </c>
    </row>
    <row r="2952" spans="1:12" x14ac:dyDescent="0.2">
      <c r="A2952">
        <v>2951</v>
      </c>
      <c r="B2952" t="s">
        <v>5459</v>
      </c>
      <c r="C2952" t="s">
        <v>5460</v>
      </c>
      <c r="D2952" t="s">
        <v>28</v>
      </c>
      <c r="E2952">
        <v>13</v>
      </c>
      <c r="F2952" s="2">
        <v>28393</v>
      </c>
      <c r="G2952" t="s">
        <v>290</v>
      </c>
      <c r="H2952" t="s">
        <v>30</v>
      </c>
      <c r="I2952" t="s">
        <v>47</v>
      </c>
      <c r="J2952" t="s">
        <v>24</v>
      </c>
      <c r="K2952" t="s">
        <v>38</v>
      </c>
      <c r="L2952">
        <v>12</v>
      </c>
    </row>
    <row r="2953" spans="1:12" x14ac:dyDescent="0.2">
      <c r="A2953">
        <v>2952</v>
      </c>
      <c r="B2953" t="s">
        <v>5461</v>
      </c>
      <c r="C2953" t="s">
        <v>5462</v>
      </c>
      <c r="D2953" t="s">
        <v>41</v>
      </c>
      <c r="E2953">
        <v>28</v>
      </c>
      <c r="F2953" s="2">
        <v>27509</v>
      </c>
      <c r="G2953" t="s">
        <v>386</v>
      </c>
      <c r="H2953" t="s">
        <v>65</v>
      </c>
      <c r="I2953" t="s">
        <v>47</v>
      </c>
      <c r="J2953" t="s">
        <v>24</v>
      </c>
      <c r="K2953" t="s">
        <v>25</v>
      </c>
      <c r="L2953">
        <v>16</v>
      </c>
    </row>
    <row r="2954" spans="1:12" x14ac:dyDescent="0.2">
      <c r="A2954">
        <v>2953</v>
      </c>
      <c r="B2954" t="s">
        <v>5463</v>
      </c>
      <c r="C2954" t="s">
        <v>5464</v>
      </c>
      <c r="D2954" t="s">
        <v>28</v>
      </c>
      <c r="E2954">
        <v>45</v>
      </c>
      <c r="F2954" s="2">
        <v>26598</v>
      </c>
      <c r="G2954" t="s">
        <v>33</v>
      </c>
      <c r="H2954" t="s">
        <v>22</v>
      </c>
      <c r="I2954" t="s">
        <v>47</v>
      </c>
      <c r="J2954" t="s">
        <v>24</v>
      </c>
      <c r="K2954" t="s">
        <v>25</v>
      </c>
      <c r="L2954">
        <v>8</v>
      </c>
    </row>
    <row r="2955" spans="1:12" x14ac:dyDescent="0.2">
      <c r="A2955">
        <v>2954</v>
      </c>
      <c r="B2955" t="s">
        <v>5465</v>
      </c>
      <c r="C2955" t="s">
        <v>5466</v>
      </c>
      <c r="D2955" t="s">
        <v>41</v>
      </c>
      <c r="E2955">
        <v>23</v>
      </c>
      <c r="F2955" s="2">
        <v>27112</v>
      </c>
      <c r="G2955" t="s">
        <v>462</v>
      </c>
      <c r="H2955" t="s">
        <v>22</v>
      </c>
      <c r="I2955" t="s">
        <v>23</v>
      </c>
      <c r="J2955" t="s">
        <v>24</v>
      </c>
      <c r="K2955" t="s">
        <v>38</v>
      </c>
      <c r="L2955">
        <v>16</v>
      </c>
    </row>
    <row r="2956" spans="1:12" x14ac:dyDescent="0.2">
      <c r="A2956">
        <v>2955</v>
      </c>
      <c r="B2956" t="s">
        <v>1457</v>
      </c>
      <c r="C2956" t="s">
        <v>5467</v>
      </c>
      <c r="D2956" t="s">
        <v>28</v>
      </c>
      <c r="E2956">
        <v>74</v>
      </c>
      <c r="F2956" s="2">
        <v>32951</v>
      </c>
      <c r="G2956" t="s">
        <v>290</v>
      </c>
      <c r="H2956" t="s">
        <v>30</v>
      </c>
      <c r="I2956" t="s">
        <v>47</v>
      </c>
      <c r="J2956" t="s">
        <v>24</v>
      </c>
      <c r="K2956" t="s">
        <v>38</v>
      </c>
      <c r="L2956">
        <v>13</v>
      </c>
    </row>
    <row r="2957" spans="1:12" x14ac:dyDescent="0.2">
      <c r="A2957">
        <v>2956</v>
      </c>
      <c r="B2957" t="s">
        <v>4207</v>
      </c>
      <c r="C2957" t="s">
        <v>5468</v>
      </c>
      <c r="D2957" t="s">
        <v>28</v>
      </c>
      <c r="E2957">
        <v>17</v>
      </c>
      <c r="F2957" s="2">
        <v>21900</v>
      </c>
      <c r="G2957" t="s">
        <v>274</v>
      </c>
      <c r="H2957" t="s">
        <v>119</v>
      </c>
      <c r="I2957" t="s">
        <v>23</v>
      </c>
      <c r="J2957" t="s">
        <v>24</v>
      </c>
      <c r="K2957" t="s">
        <v>25</v>
      </c>
      <c r="L2957">
        <v>19</v>
      </c>
    </row>
    <row r="2958" spans="1:12" x14ac:dyDescent="0.2">
      <c r="A2958">
        <v>2957</v>
      </c>
      <c r="B2958" t="s">
        <v>5469</v>
      </c>
      <c r="C2958" t="s">
        <v>115</v>
      </c>
      <c r="D2958" t="s">
        <v>28</v>
      </c>
      <c r="E2958">
        <v>66</v>
      </c>
      <c r="F2958" s="2">
        <v>25528</v>
      </c>
      <c r="G2958" t="s">
        <v>137</v>
      </c>
      <c r="H2958" t="s">
        <v>22</v>
      </c>
      <c r="I2958" t="s">
        <v>43</v>
      </c>
      <c r="J2958" t="s">
        <v>24</v>
      </c>
      <c r="K2958" t="s">
        <v>38</v>
      </c>
      <c r="L2958">
        <v>11</v>
      </c>
    </row>
    <row r="2959" spans="1:12" x14ac:dyDescent="0.2">
      <c r="A2959">
        <v>2958</v>
      </c>
      <c r="B2959" t="s">
        <v>4693</v>
      </c>
      <c r="C2959" t="s">
        <v>5470</v>
      </c>
      <c r="D2959" t="s">
        <v>28</v>
      </c>
      <c r="E2959">
        <v>10</v>
      </c>
      <c r="F2959" s="2">
        <v>27721</v>
      </c>
      <c r="G2959" t="s">
        <v>1167</v>
      </c>
      <c r="H2959" t="s">
        <v>65</v>
      </c>
      <c r="I2959" t="s">
        <v>43</v>
      </c>
      <c r="J2959" t="s">
        <v>24</v>
      </c>
      <c r="K2959" t="s">
        <v>25</v>
      </c>
      <c r="L2959">
        <v>14</v>
      </c>
    </row>
    <row r="2960" spans="1:12" x14ac:dyDescent="0.2">
      <c r="A2960">
        <v>2959</v>
      </c>
      <c r="B2960" t="s">
        <v>613</v>
      </c>
      <c r="C2960" t="s">
        <v>5471</v>
      </c>
      <c r="D2960" t="s">
        <v>41</v>
      </c>
      <c r="E2960">
        <v>1</v>
      </c>
      <c r="F2960" s="2">
        <v>19686</v>
      </c>
      <c r="G2960" t="s">
        <v>166</v>
      </c>
      <c r="H2960" t="s">
        <v>22</v>
      </c>
      <c r="I2960" t="s">
        <v>23</v>
      </c>
      <c r="J2960" t="s">
        <v>24</v>
      </c>
      <c r="K2960" t="s">
        <v>25</v>
      </c>
      <c r="L2960">
        <v>11</v>
      </c>
    </row>
    <row r="2961" spans="1:12" x14ac:dyDescent="0.2">
      <c r="A2961">
        <v>2960</v>
      </c>
      <c r="B2961" t="s">
        <v>5472</v>
      </c>
      <c r="C2961" t="s">
        <v>5473</v>
      </c>
      <c r="D2961" t="s">
        <v>41</v>
      </c>
      <c r="E2961">
        <v>6</v>
      </c>
      <c r="F2961" s="2">
        <v>27957</v>
      </c>
      <c r="G2961" t="s">
        <v>532</v>
      </c>
      <c r="H2961" t="s">
        <v>34</v>
      </c>
      <c r="I2961" t="s">
        <v>23</v>
      </c>
      <c r="J2961" t="s">
        <v>24</v>
      </c>
      <c r="K2961" t="s">
        <v>25</v>
      </c>
      <c r="L2961">
        <v>16</v>
      </c>
    </row>
    <row r="2962" spans="1:12" x14ac:dyDescent="0.2">
      <c r="A2962">
        <v>2961</v>
      </c>
      <c r="B2962" t="s">
        <v>5474</v>
      </c>
      <c r="C2962" t="s">
        <v>5475</v>
      </c>
      <c r="D2962" t="s">
        <v>28</v>
      </c>
      <c r="E2962">
        <v>56</v>
      </c>
      <c r="F2962" s="2">
        <v>27475</v>
      </c>
      <c r="G2962" t="s">
        <v>465</v>
      </c>
      <c r="H2962" t="s">
        <v>22</v>
      </c>
      <c r="I2962" t="s">
        <v>23</v>
      </c>
      <c r="J2962" t="s">
        <v>24</v>
      </c>
      <c r="K2962" t="s">
        <v>25</v>
      </c>
      <c r="L2962">
        <v>12</v>
      </c>
    </row>
    <row r="2963" spans="1:12" x14ac:dyDescent="0.2">
      <c r="A2963">
        <v>2962</v>
      </c>
      <c r="B2963" t="s">
        <v>5476</v>
      </c>
      <c r="C2963" t="s">
        <v>5477</v>
      </c>
      <c r="D2963" t="s">
        <v>41</v>
      </c>
      <c r="E2963">
        <v>26</v>
      </c>
      <c r="F2963" s="2">
        <v>26126</v>
      </c>
      <c r="G2963" t="s">
        <v>131</v>
      </c>
      <c r="H2963" t="s">
        <v>34</v>
      </c>
      <c r="I2963" t="s">
        <v>23</v>
      </c>
      <c r="J2963" t="s">
        <v>24</v>
      </c>
      <c r="K2963" t="s">
        <v>38</v>
      </c>
      <c r="L2963">
        <v>15</v>
      </c>
    </row>
    <row r="2964" spans="1:12" x14ac:dyDescent="0.2">
      <c r="A2964">
        <v>2963</v>
      </c>
      <c r="B2964" t="s">
        <v>5478</v>
      </c>
      <c r="C2964" t="s">
        <v>5479</v>
      </c>
      <c r="D2964" t="s">
        <v>128</v>
      </c>
      <c r="E2964">
        <v>17</v>
      </c>
      <c r="F2964" s="2"/>
      <c r="G2964" t="s">
        <v>504</v>
      </c>
      <c r="H2964" t="s">
        <v>37</v>
      </c>
      <c r="I2964" t="s">
        <v>43</v>
      </c>
      <c r="J2964" t="s">
        <v>24</v>
      </c>
      <c r="K2964" t="s">
        <v>25</v>
      </c>
    </row>
    <row r="2965" spans="1:12" x14ac:dyDescent="0.2">
      <c r="A2965">
        <v>2964</v>
      </c>
      <c r="B2965" t="s">
        <v>5480</v>
      </c>
      <c r="C2965" t="s">
        <v>5481</v>
      </c>
      <c r="D2965" t="s">
        <v>41</v>
      </c>
      <c r="E2965">
        <v>36</v>
      </c>
      <c r="F2965" s="2">
        <v>27036</v>
      </c>
      <c r="G2965" t="s">
        <v>125</v>
      </c>
      <c r="H2965" t="s">
        <v>119</v>
      </c>
      <c r="I2965" t="s">
        <v>23</v>
      </c>
      <c r="J2965" t="s">
        <v>24</v>
      </c>
      <c r="K2965" t="s">
        <v>25</v>
      </c>
      <c r="L2965">
        <v>14</v>
      </c>
    </row>
    <row r="2966" spans="1:12" x14ac:dyDescent="0.2">
      <c r="A2966">
        <v>2965</v>
      </c>
      <c r="B2966" t="s">
        <v>5238</v>
      </c>
      <c r="C2966" t="s">
        <v>5482</v>
      </c>
      <c r="D2966" t="s">
        <v>41</v>
      </c>
      <c r="E2966">
        <v>24</v>
      </c>
      <c r="F2966" s="2">
        <v>26648</v>
      </c>
      <c r="G2966" t="s">
        <v>36</v>
      </c>
      <c r="H2966" t="s">
        <v>36</v>
      </c>
      <c r="I2966" t="s">
        <v>47</v>
      </c>
      <c r="J2966" t="s">
        <v>24</v>
      </c>
      <c r="K2966" t="s">
        <v>38</v>
      </c>
      <c r="L2966">
        <v>8</v>
      </c>
    </row>
    <row r="2967" spans="1:12" x14ac:dyDescent="0.2">
      <c r="A2967">
        <v>2966</v>
      </c>
      <c r="B2967" t="s">
        <v>817</v>
      </c>
      <c r="C2967" t="s">
        <v>5483</v>
      </c>
      <c r="D2967" t="s">
        <v>41</v>
      </c>
      <c r="E2967">
        <v>81</v>
      </c>
      <c r="F2967" s="2">
        <v>25345</v>
      </c>
      <c r="G2967" t="s">
        <v>666</v>
      </c>
      <c r="H2967" t="s">
        <v>22</v>
      </c>
      <c r="I2967" t="s">
        <v>23</v>
      </c>
      <c r="J2967" t="s">
        <v>24</v>
      </c>
      <c r="K2967" t="s">
        <v>25</v>
      </c>
      <c r="L2967">
        <v>5</v>
      </c>
    </row>
    <row r="2968" spans="1:12" x14ac:dyDescent="0.2">
      <c r="A2968">
        <v>2967</v>
      </c>
      <c r="B2968" t="s">
        <v>692</v>
      </c>
      <c r="C2968" t="s">
        <v>5484</v>
      </c>
      <c r="D2968" t="s">
        <v>28</v>
      </c>
      <c r="E2968">
        <v>60</v>
      </c>
      <c r="F2968" s="2">
        <v>29112</v>
      </c>
      <c r="G2968" t="s">
        <v>137</v>
      </c>
      <c r="H2968" t="s">
        <v>22</v>
      </c>
      <c r="I2968" t="s">
        <v>43</v>
      </c>
      <c r="J2968" t="s">
        <v>24</v>
      </c>
      <c r="K2968" t="s">
        <v>25</v>
      </c>
      <c r="L2968">
        <v>20</v>
      </c>
    </row>
    <row r="2969" spans="1:12" x14ac:dyDescent="0.2">
      <c r="A2969">
        <v>2968</v>
      </c>
      <c r="B2969" t="s">
        <v>5485</v>
      </c>
      <c r="C2969" t="s">
        <v>5486</v>
      </c>
      <c r="D2969" t="s">
        <v>28</v>
      </c>
      <c r="E2969">
        <v>38</v>
      </c>
      <c r="F2969" s="2">
        <v>28454</v>
      </c>
      <c r="G2969" t="s">
        <v>2555</v>
      </c>
      <c r="H2969" t="s">
        <v>46</v>
      </c>
      <c r="I2969" t="s">
        <v>47</v>
      </c>
      <c r="J2969" t="s">
        <v>24</v>
      </c>
      <c r="K2969" t="s">
        <v>38</v>
      </c>
      <c r="L2969">
        <v>16</v>
      </c>
    </row>
    <row r="2970" spans="1:12" x14ac:dyDescent="0.2">
      <c r="A2970">
        <v>2969</v>
      </c>
      <c r="B2970" t="s">
        <v>5487</v>
      </c>
      <c r="C2970" t="s">
        <v>5488</v>
      </c>
      <c r="D2970" t="s">
        <v>28</v>
      </c>
      <c r="E2970">
        <v>12</v>
      </c>
      <c r="F2970" s="2">
        <v>27338</v>
      </c>
      <c r="G2970" t="s">
        <v>590</v>
      </c>
      <c r="H2970" t="s">
        <v>36</v>
      </c>
      <c r="I2970" t="s">
        <v>23</v>
      </c>
      <c r="J2970" t="s">
        <v>24</v>
      </c>
      <c r="K2970" t="s">
        <v>25</v>
      </c>
      <c r="L2970">
        <v>6</v>
      </c>
    </row>
    <row r="2971" spans="1:12" x14ac:dyDescent="0.2">
      <c r="A2971">
        <v>2970</v>
      </c>
      <c r="B2971" t="s">
        <v>4276</v>
      </c>
      <c r="C2971" t="s">
        <v>5489</v>
      </c>
      <c r="D2971" t="s">
        <v>41</v>
      </c>
      <c r="E2971">
        <v>64</v>
      </c>
      <c r="F2971" s="2">
        <v>33946</v>
      </c>
      <c r="G2971" t="s">
        <v>988</v>
      </c>
      <c r="H2971" t="s">
        <v>30</v>
      </c>
      <c r="I2971" t="s">
        <v>23</v>
      </c>
      <c r="J2971" t="s">
        <v>24</v>
      </c>
      <c r="K2971" t="s">
        <v>38</v>
      </c>
      <c r="L2971">
        <v>5</v>
      </c>
    </row>
    <row r="2972" spans="1:12" x14ac:dyDescent="0.2">
      <c r="A2972">
        <v>2971</v>
      </c>
      <c r="B2972" t="s">
        <v>5490</v>
      </c>
      <c r="C2972" t="s">
        <v>5491</v>
      </c>
      <c r="D2972" t="s">
        <v>41</v>
      </c>
      <c r="E2972">
        <v>5</v>
      </c>
      <c r="F2972" s="2">
        <v>24853</v>
      </c>
      <c r="G2972" t="s">
        <v>319</v>
      </c>
      <c r="H2972" t="s">
        <v>65</v>
      </c>
      <c r="I2972" t="s">
        <v>47</v>
      </c>
      <c r="J2972" t="s">
        <v>24</v>
      </c>
      <c r="K2972" t="s">
        <v>25</v>
      </c>
      <c r="L2972">
        <v>8</v>
      </c>
    </row>
    <row r="2973" spans="1:12" x14ac:dyDescent="0.2">
      <c r="A2973">
        <v>2972</v>
      </c>
      <c r="B2973" t="s">
        <v>5492</v>
      </c>
      <c r="C2973" t="s">
        <v>5493</v>
      </c>
      <c r="D2973" t="s">
        <v>41</v>
      </c>
      <c r="E2973">
        <v>11</v>
      </c>
      <c r="F2973" s="2">
        <v>20532</v>
      </c>
      <c r="G2973" t="s">
        <v>36</v>
      </c>
      <c r="H2973" t="s">
        <v>36</v>
      </c>
      <c r="I2973" t="s">
        <v>47</v>
      </c>
      <c r="J2973" t="s">
        <v>24</v>
      </c>
      <c r="K2973" t="s">
        <v>38</v>
      </c>
      <c r="L2973">
        <v>17</v>
      </c>
    </row>
    <row r="2974" spans="1:12" x14ac:dyDescent="0.2">
      <c r="A2974">
        <v>2973</v>
      </c>
      <c r="B2974" t="s">
        <v>5494</v>
      </c>
      <c r="C2974" t="s">
        <v>5495</v>
      </c>
      <c r="D2974" t="s">
        <v>28</v>
      </c>
      <c r="E2974">
        <v>34</v>
      </c>
      <c r="F2974" s="2">
        <v>26431</v>
      </c>
      <c r="G2974" t="s">
        <v>386</v>
      </c>
      <c r="H2974" t="s">
        <v>22</v>
      </c>
      <c r="I2974" t="s">
        <v>47</v>
      </c>
      <c r="J2974" t="s">
        <v>24</v>
      </c>
      <c r="K2974" t="s">
        <v>38</v>
      </c>
      <c r="L2974">
        <v>5</v>
      </c>
    </row>
    <row r="2975" spans="1:12" x14ac:dyDescent="0.2">
      <c r="A2975">
        <v>2974</v>
      </c>
      <c r="B2975" t="s">
        <v>3903</v>
      </c>
      <c r="C2975" t="s">
        <v>5496</v>
      </c>
      <c r="D2975" t="s">
        <v>41</v>
      </c>
      <c r="E2975">
        <v>1</v>
      </c>
      <c r="F2975" s="2">
        <v>27665</v>
      </c>
      <c r="G2975" t="s">
        <v>2238</v>
      </c>
      <c r="H2975" t="s">
        <v>30</v>
      </c>
      <c r="I2975" t="s">
        <v>47</v>
      </c>
      <c r="J2975" t="s">
        <v>24</v>
      </c>
      <c r="K2975" t="s">
        <v>38</v>
      </c>
      <c r="L2975">
        <v>15</v>
      </c>
    </row>
    <row r="2976" spans="1:12" x14ac:dyDescent="0.2">
      <c r="A2976">
        <v>2975</v>
      </c>
      <c r="B2976" t="s">
        <v>5497</v>
      </c>
      <c r="C2976" t="s">
        <v>5498</v>
      </c>
      <c r="D2976" t="s">
        <v>41</v>
      </c>
      <c r="E2976">
        <v>67</v>
      </c>
      <c r="F2976" s="2">
        <v>29654</v>
      </c>
      <c r="G2976" t="s">
        <v>140</v>
      </c>
      <c r="H2976" t="s">
        <v>30</v>
      </c>
      <c r="I2976" t="s">
        <v>23</v>
      </c>
      <c r="J2976" t="s">
        <v>24</v>
      </c>
      <c r="K2976" t="s">
        <v>38</v>
      </c>
      <c r="L2976">
        <v>14</v>
      </c>
    </row>
    <row r="2977" spans="1:12" x14ac:dyDescent="0.2">
      <c r="A2977">
        <v>2976</v>
      </c>
      <c r="B2977" t="s">
        <v>1547</v>
      </c>
      <c r="C2977" t="s">
        <v>5499</v>
      </c>
      <c r="D2977" t="s">
        <v>28</v>
      </c>
      <c r="E2977">
        <v>16</v>
      </c>
      <c r="F2977" s="2">
        <v>23596</v>
      </c>
      <c r="G2977" t="s">
        <v>578</v>
      </c>
      <c r="H2977" t="s">
        <v>22</v>
      </c>
      <c r="I2977" t="s">
        <v>23</v>
      </c>
      <c r="J2977" t="s">
        <v>24</v>
      </c>
      <c r="K2977" t="s">
        <v>25</v>
      </c>
      <c r="L2977">
        <v>8</v>
      </c>
    </row>
    <row r="2978" spans="1:12" x14ac:dyDescent="0.2">
      <c r="A2978">
        <v>2977</v>
      </c>
      <c r="B2978" t="s">
        <v>5500</v>
      </c>
      <c r="C2978" t="s">
        <v>5501</v>
      </c>
      <c r="D2978" t="s">
        <v>41</v>
      </c>
      <c r="E2978">
        <v>28</v>
      </c>
      <c r="F2978" s="2">
        <v>28414</v>
      </c>
      <c r="G2978" t="s">
        <v>290</v>
      </c>
      <c r="H2978" t="s">
        <v>36</v>
      </c>
      <c r="I2978" t="s">
        <v>43</v>
      </c>
      <c r="J2978" t="s">
        <v>24</v>
      </c>
      <c r="K2978" t="s">
        <v>38</v>
      </c>
      <c r="L2978">
        <v>18</v>
      </c>
    </row>
    <row r="2979" spans="1:12" x14ac:dyDescent="0.2">
      <c r="A2979">
        <v>2978</v>
      </c>
      <c r="B2979" t="s">
        <v>5502</v>
      </c>
      <c r="C2979" t="s">
        <v>5503</v>
      </c>
      <c r="D2979" t="s">
        <v>28</v>
      </c>
      <c r="E2979">
        <v>96</v>
      </c>
      <c r="F2979" s="2">
        <v>27156</v>
      </c>
      <c r="G2979" t="s">
        <v>838</v>
      </c>
      <c r="H2979" t="s">
        <v>65</v>
      </c>
      <c r="I2979" t="s">
        <v>43</v>
      </c>
      <c r="J2979" t="s">
        <v>24</v>
      </c>
      <c r="K2979" t="s">
        <v>38</v>
      </c>
      <c r="L2979">
        <v>10</v>
      </c>
    </row>
    <row r="2980" spans="1:12" x14ac:dyDescent="0.2">
      <c r="A2980">
        <v>2979</v>
      </c>
      <c r="B2980" t="s">
        <v>3518</v>
      </c>
      <c r="C2980" t="s">
        <v>5504</v>
      </c>
      <c r="D2980" t="s">
        <v>41</v>
      </c>
      <c r="E2980">
        <v>39</v>
      </c>
      <c r="F2980" s="2">
        <v>27966</v>
      </c>
      <c r="G2980" t="s">
        <v>578</v>
      </c>
      <c r="H2980" t="s">
        <v>46</v>
      </c>
      <c r="I2980" t="s">
        <v>23</v>
      </c>
      <c r="J2980" t="s">
        <v>24</v>
      </c>
      <c r="K2980" t="s">
        <v>38</v>
      </c>
      <c r="L2980">
        <v>18</v>
      </c>
    </row>
    <row r="2981" spans="1:12" x14ac:dyDescent="0.2">
      <c r="A2981">
        <v>2980</v>
      </c>
      <c r="B2981" t="s">
        <v>5505</v>
      </c>
      <c r="C2981" t="s">
        <v>5506</v>
      </c>
      <c r="D2981" t="s">
        <v>41</v>
      </c>
      <c r="E2981">
        <v>27</v>
      </c>
      <c r="F2981" s="2">
        <v>29211</v>
      </c>
      <c r="G2981" t="s">
        <v>372</v>
      </c>
      <c r="H2981" t="s">
        <v>65</v>
      </c>
      <c r="I2981" t="s">
        <v>23</v>
      </c>
      <c r="J2981" t="s">
        <v>24</v>
      </c>
      <c r="K2981" t="s">
        <v>38</v>
      </c>
      <c r="L2981">
        <v>4</v>
      </c>
    </row>
    <row r="2982" spans="1:12" x14ac:dyDescent="0.2">
      <c r="A2982">
        <v>2981</v>
      </c>
      <c r="B2982" t="s">
        <v>3436</v>
      </c>
      <c r="C2982" t="s">
        <v>5507</v>
      </c>
      <c r="D2982" t="s">
        <v>28</v>
      </c>
      <c r="E2982">
        <v>26</v>
      </c>
      <c r="F2982" s="2">
        <v>29310</v>
      </c>
      <c r="G2982" t="s">
        <v>671</v>
      </c>
      <c r="H2982" t="s">
        <v>46</v>
      </c>
      <c r="I2982" t="s">
        <v>47</v>
      </c>
      <c r="J2982" t="s">
        <v>24</v>
      </c>
      <c r="K2982" t="s">
        <v>25</v>
      </c>
      <c r="L2982">
        <v>21</v>
      </c>
    </row>
    <row r="2983" spans="1:12" x14ac:dyDescent="0.2">
      <c r="A2983">
        <v>2982</v>
      </c>
      <c r="B2983" t="s">
        <v>5508</v>
      </c>
      <c r="C2983" t="s">
        <v>5509</v>
      </c>
      <c r="D2983" t="s">
        <v>41</v>
      </c>
      <c r="E2983">
        <v>30</v>
      </c>
      <c r="F2983" s="2">
        <v>30171</v>
      </c>
      <c r="G2983" t="s">
        <v>140</v>
      </c>
      <c r="H2983" t="s">
        <v>30</v>
      </c>
      <c r="I2983" t="s">
        <v>23</v>
      </c>
      <c r="J2983" t="s">
        <v>24</v>
      </c>
      <c r="K2983" t="s">
        <v>25</v>
      </c>
      <c r="L2983">
        <v>11</v>
      </c>
    </row>
    <row r="2984" spans="1:12" x14ac:dyDescent="0.2">
      <c r="A2984">
        <v>2983</v>
      </c>
      <c r="B2984" t="s">
        <v>4130</v>
      </c>
      <c r="C2984" t="s">
        <v>5510</v>
      </c>
      <c r="D2984" t="s">
        <v>28</v>
      </c>
      <c r="E2984">
        <v>2</v>
      </c>
      <c r="F2984" s="2">
        <v>31073</v>
      </c>
      <c r="G2984" t="s">
        <v>830</v>
      </c>
      <c r="H2984" t="s">
        <v>46</v>
      </c>
      <c r="I2984" t="s">
        <v>23</v>
      </c>
      <c r="J2984" t="s">
        <v>24</v>
      </c>
      <c r="K2984" t="s">
        <v>25</v>
      </c>
      <c r="L2984">
        <v>17</v>
      </c>
    </row>
    <row r="2985" spans="1:12" x14ac:dyDescent="0.2">
      <c r="A2985">
        <v>2984</v>
      </c>
      <c r="B2985" t="s">
        <v>5511</v>
      </c>
      <c r="C2985" t="s">
        <v>5512</v>
      </c>
      <c r="D2985" t="s">
        <v>41</v>
      </c>
      <c r="E2985">
        <v>48</v>
      </c>
      <c r="F2985" s="2">
        <v>21693</v>
      </c>
      <c r="G2985" t="s">
        <v>147</v>
      </c>
      <c r="H2985" t="s">
        <v>65</v>
      </c>
      <c r="I2985" t="s">
        <v>23</v>
      </c>
      <c r="J2985" t="s">
        <v>24</v>
      </c>
      <c r="K2985" t="s">
        <v>25</v>
      </c>
      <c r="L2985">
        <v>13</v>
      </c>
    </row>
    <row r="2986" spans="1:12" x14ac:dyDescent="0.2">
      <c r="A2986">
        <v>2985</v>
      </c>
      <c r="B2986" t="s">
        <v>5513</v>
      </c>
      <c r="C2986" t="s">
        <v>5514</v>
      </c>
      <c r="D2986" t="s">
        <v>28</v>
      </c>
      <c r="E2986">
        <v>69</v>
      </c>
      <c r="F2986" s="2">
        <v>31699</v>
      </c>
      <c r="G2986" t="s">
        <v>671</v>
      </c>
      <c r="H2986" t="s">
        <v>46</v>
      </c>
      <c r="I2986" t="s">
        <v>43</v>
      </c>
      <c r="J2986" t="s">
        <v>24</v>
      </c>
      <c r="K2986" t="s">
        <v>25</v>
      </c>
      <c r="L2986">
        <v>14</v>
      </c>
    </row>
    <row r="2987" spans="1:12" x14ac:dyDescent="0.2">
      <c r="A2987">
        <v>2986</v>
      </c>
      <c r="B2987" t="s">
        <v>5515</v>
      </c>
      <c r="C2987" t="s">
        <v>5516</v>
      </c>
      <c r="D2987" t="s">
        <v>28</v>
      </c>
      <c r="E2987">
        <v>60</v>
      </c>
      <c r="F2987" s="2">
        <v>29465</v>
      </c>
      <c r="G2987" t="s">
        <v>36</v>
      </c>
      <c r="H2987" t="s">
        <v>30</v>
      </c>
      <c r="I2987" t="s">
        <v>23</v>
      </c>
      <c r="J2987" t="s">
        <v>24</v>
      </c>
      <c r="K2987" t="s">
        <v>38</v>
      </c>
      <c r="L2987">
        <v>13</v>
      </c>
    </row>
    <row r="2988" spans="1:12" x14ac:dyDescent="0.2">
      <c r="A2988">
        <v>2987</v>
      </c>
      <c r="B2988" t="s">
        <v>5517</v>
      </c>
      <c r="C2988" t="s">
        <v>5518</v>
      </c>
      <c r="D2988" t="s">
        <v>41</v>
      </c>
      <c r="E2988">
        <v>51</v>
      </c>
      <c r="F2988" s="2">
        <v>31007</v>
      </c>
      <c r="G2988" t="s">
        <v>1109</v>
      </c>
      <c r="H2988" t="s">
        <v>36</v>
      </c>
      <c r="I2988" t="s">
        <v>47</v>
      </c>
      <c r="J2988" t="s">
        <v>24</v>
      </c>
      <c r="K2988" t="s">
        <v>25</v>
      </c>
      <c r="L2988">
        <v>4</v>
      </c>
    </row>
    <row r="2989" spans="1:12" x14ac:dyDescent="0.2">
      <c r="A2989">
        <v>2988</v>
      </c>
      <c r="B2989" t="s">
        <v>357</v>
      </c>
      <c r="C2989" t="s">
        <v>5519</v>
      </c>
      <c r="D2989" t="s">
        <v>41</v>
      </c>
      <c r="E2989">
        <v>20</v>
      </c>
      <c r="F2989" s="2">
        <v>35828</v>
      </c>
      <c r="G2989" t="s">
        <v>29</v>
      </c>
      <c r="H2989" t="s">
        <v>36</v>
      </c>
      <c r="I2989" t="s">
        <v>23</v>
      </c>
      <c r="J2989" t="s">
        <v>24</v>
      </c>
      <c r="K2989" t="s">
        <v>25</v>
      </c>
      <c r="L2989">
        <v>1</v>
      </c>
    </row>
    <row r="2990" spans="1:12" x14ac:dyDescent="0.2">
      <c r="A2990">
        <v>2989</v>
      </c>
      <c r="B2990" t="s">
        <v>3962</v>
      </c>
      <c r="D2990" t="s">
        <v>28</v>
      </c>
      <c r="E2990">
        <v>37</v>
      </c>
      <c r="F2990" s="2">
        <v>36824</v>
      </c>
      <c r="G2990" t="s">
        <v>666</v>
      </c>
      <c r="H2990" t="s">
        <v>22</v>
      </c>
      <c r="I2990" t="s">
        <v>47</v>
      </c>
      <c r="J2990" t="s">
        <v>24</v>
      </c>
      <c r="K2990" t="s">
        <v>25</v>
      </c>
      <c r="L2990">
        <v>2</v>
      </c>
    </row>
    <row r="2991" spans="1:12" x14ac:dyDescent="0.2">
      <c r="A2991">
        <v>2990</v>
      </c>
      <c r="B2991" t="s">
        <v>5520</v>
      </c>
      <c r="C2991" t="s">
        <v>5521</v>
      </c>
      <c r="D2991" t="s">
        <v>28</v>
      </c>
      <c r="E2991">
        <v>65</v>
      </c>
      <c r="F2991" s="2">
        <v>28565</v>
      </c>
      <c r="G2991" t="s">
        <v>835</v>
      </c>
      <c r="H2991" t="s">
        <v>56</v>
      </c>
      <c r="I2991" t="s">
        <v>47</v>
      </c>
      <c r="J2991" t="s">
        <v>24</v>
      </c>
      <c r="K2991" t="s">
        <v>38</v>
      </c>
      <c r="L2991">
        <v>8</v>
      </c>
    </row>
    <row r="2992" spans="1:12" x14ac:dyDescent="0.2">
      <c r="A2992">
        <v>2991</v>
      </c>
      <c r="B2992" t="s">
        <v>5522</v>
      </c>
      <c r="C2992" t="s">
        <v>5523</v>
      </c>
      <c r="D2992" t="s">
        <v>41</v>
      </c>
      <c r="E2992">
        <v>48</v>
      </c>
      <c r="F2992" s="2">
        <v>23555</v>
      </c>
      <c r="G2992" t="s">
        <v>556</v>
      </c>
      <c r="H2992" t="s">
        <v>30</v>
      </c>
      <c r="I2992" t="s">
        <v>23</v>
      </c>
      <c r="J2992" t="s">
        <v>24</v>
      </c>
      <c r="K2992" t="s">
        <v>38</v>
      </c>
      <c r="L2992">
        <v>11</v>
      </c>
    </row>
    <row r="2993" spans="1:12" x14ac:dyDescent="0.2">
      <c r="A2993">
        <v>2992</v>
      </c>
      <c r="B2993" t="s">
        <v>5524</v>
      </c>
      <c r="C2993" t="s">
        <v>5525</v>
      </c>
      <c r="D2993" t="s">
        <v>41</v>
      </c>
      <c r="E2993">
        <v>26</v>
      </c>
      <c r="F2993" s="2">
        <v>27180</v>
      </c>
      <c r="G2993" t="s">
        <v>581</v>
      </c>
      <c r="H2993" t="s">
        <v>22</v>
      </c>
      <c r="I2993" t="s">
        <v>23</v>
      </c>
      <c r="J2993" t="s">
        <v>24</v>
      </c>
      <c r="K2993" t="s">
        <v>25</v>
      </c>
      <c r="L2993">
        <v>10</v>
      </c>
    </row>
    <row r="2994" spans="1:12" x14ac:dyDescent="0.2">
      <c r="A2994">
        <v>2993</v>
      </c>
      <c r="B2994" t="s">
        <v>5526</v>
      </c>
      <c r="C2994" t="s">
        <v>5527</v>
      </c>
      <c r="D2994" t="s">
        <v>41</v>
      </c>
      <c r="E2994">
        <v>85</v>
      </c>
      <c r="F2994" s="2">
        <v>34765</v>
      </c>
      <c r="G2994" t="s">
        <v>349</v>
      </c>
      <c r="H2994" t="s">
        <v>30</v>
      </c>
      <c r="I2994" t="s">
        <v>43</v>
      </c>
      <c r="J2994" t="s">
        <v>24</v>
      </c>
      <c r="K2994" t="s">
        <v>38</v>
      </c>
      <c r="L2994">
        <v>4</v>
      </c>
    </row>
    <row r="2995" spans="1:12" x14ac:dyDescent="0.2">
      <c r="A2995">
        <v>2994</v>
      </c>
      <c r="B2995" t="s">
        <v>5528</v>
      </c>
      <c r="C2995" t="s">
        <v>5529</v>
      </c>
      <c r="D2995" t="s">
        <v>41</v>
      </c>
      <c r="E2995">
        <v>26</v>
      </c>
      <c r="F2995" s="2">
        <v>28002</v>
      </c>
      <c r="G2995" t="s">
        <v>1445</v>
      </c>
      <c r="H2995" t="s">
        <v>65</v>
      </c>
      <c r="I2995" t="s">
        <v>23</v>
      </c>
      <c r="J2995" t="s">
        <v>24</v>
      </c>
      <c r="K2995" t="s">
        <v>25</v>
      </c>
      <c r="L2995">
        <v>18</v>
      </c>
    </row>
    <row r="2996" spans="1:12" x14ac:dyDescent="0.2">
      <c r="A2996">
        <v>2995</v>
      </c>
      <c r="B2996" t="s">
        <v>106</v>
      </c>
      <c r="C2996" t="s">
        <v>5530</v>
      </c>
      <c r="D2996" t="s">
        <v>28</v>
      </c>
      <c r="E2996">
        <v>60</v>
      </c>
      <c r="F2996" s="2">
        <v>35444</v>
      </c>
      <c r="G2996" t="s">
        <v>36</v>
      </c>
      <c r="H2996" t="s">
        <v>22</v>
      </c>
      <c r="I2996" t="s">
        <v>23</v>
      </c>
      <c r="J2996" t="s">
        <v>24</v>
      </c>
      <c r="K2996" t="s">
        <v>25</v>
      </c>
      <c r="L2996">
        <v>2</v>
      </c>
    </row>
    <row r="2997" spans="1:12" x14ac:dyDescent="0.2">
      <c r="A2997">
        <v>2996</v>
      </c>
      <c r="B2997" t="s">
        <v>5531</v>
      </c>
      <c r="C2997" t="s">
        <v>5532</v>
      </c>
      <c r="D2997" t="s">
        <v>41</v>
      </c>
      <c r="E2997">
        <v>67</v>
      </c>
      <c r="F2997" s="2">
        <v>24597</v>
      </c>
      <c r="G2997" t="s">
        <v>420</v>
      </c>
      <c r="H2997" t="s">
        <v>30</v>
      </c>
      <c r="I2997" t="s">
        <v>23</v>
      </c>
      <c r="J2997" t="s">
        <v>24</v>
      </c>
      <c r="K2997" t="s">
        <v>38</v>
      </c>
      <c r="L2997">
        <v>14</v>
      </c>
    </row>
    <row r="2998" spans="1:12" x14ac:dyDescent="0.2">
      <c r="A2998">
        <v>2997</v>
      </c>
      <c r="B2998" t="s">
        <v>5533</v>
      </c>
      <c r="C2998" t="s">
        <v>5534</v>
      </c>
      <c r="D2998" t="s">
        <v>41</v>
      </c>
      <c r="E2998">
        <v>57</v>
      </c>
      <c r="F2998" s="2">
        <v>26801</v>
      </c>
      <c r="G2998" t="s">
        <v>176</v>
      </c>
      <c r="H2998" t="s">
        <v>22</v>
      </c>
      <c r="I2998" t="s">
        <v>43</v>
      </c>
      <c r="J2998" t="s">
        <v>24</v>
      </c>
      <c r="K2998" t="s">
        <v>38</v>
      </c>
      <c r="L2998">
        <v>10</v>
      </c>
    </row>
    <row r="2999" spans="1:12" x14ac:dyDescent="0.2">
      <c r="A2999">
        <v>2998</v>
      </c>
      <c r="B2999" t="s">
        <v>4560</v>
      </c>
      <c r="C2999" t="s">
        <v>5535</v>
      </c>
      <c r="D2999" t="s">
        <v>41</v>
      </c>
      <c r="E2999">
        <v>34</v>
      </c>
      <c r="F2999" s="2">
        <v>36879</v>
      </c>
      <c r="G2999" t="s">
        <v>302</v>
      </c>
      <c r="H2999" t="s">
        <v>65</v>
      </c>
      <c r="I2999" t="s">
        <v>47</v>
      </c>
      <c r="J2999" t="s">
        <v>24</v>
      </c>
      <c r="K2999" t="s">
        <v>25</v>
      </c>
      <c r="L2999">
        <v>2</v>
      </c>
    </row>
    <row r="3000" spans="1:12" x14ac:dyDescent="0.2">
      <c r="A3000">
        <v>2999</v>
      </c>
      <c r="B3000" t="s">
        <v>5536</v>
      </c>
      <c r="C3000" t="s">
        <v>5537</v>
      </c>
      <c r="D3000" t="s">
        <v>128</v>
      </c>
      <c r="E3000">
        <v>28</v>
      </c>
      <c r="F3000" s="2"/>
      <c r="G3000" t="s">
        <v>55</v>
      </c>
      <c r="H3000" t="s">
        <v>37</v>
      </c>
      <c r="I3000" t="s">
        <v>43</v>
      </c>
      <c r="J3000" t="s">
        <v>24</v>
      </c>
      <c r="K3000" t="s">
        <v>25</v>
      </c>
    </row>
    <row r="3001" spans="1:12" x14ac:dyDescent="0.2">
      <c r="A3001">
        <v>3000</v>
      </c>
      <c r="B3001" t="s">
        <v>5538</v>
      </c>
      <c r="C3001" t="s">
        <v>5539</v>
      </c>
      <c r="D3001" t="s">
        <v>28</v>
      </c>
      <c r="E3001">
        <v>28</v>
      </c>
      <c r="F3001" s="2">
        <v>27164</v>
      </c>
      <c r="G3001" t="s">
        <v>363</v>
      </c>
      <c r="H3001" t="s">
        <v>30</v>
      </c>
      <c r="I3001" t="s">
        <v>43</v>
      </c>
      <c r="J3001" t="s">
        <v>24</v>
      </c>
      <c r="K3001" t="s">
        <v>38</v>
      </c>
      <c r="L3001">
        <v>22</v>
      </c>
    </row>
    <row r="3002" spans="1:12" x14ac:dyDescent="0.2">
      <c r="A3002">
        <v>3001</v>
      </c>
      <c r="B3002" t="s">
        <v>3960</v>
      </c>
      <c r="C3002" t="s">
        <v>5540</v>
      </c>
      <c r="D3002" t="s">
        <v>28</v>
      </c>
      <c r="E3002">
        <v>48</v>
      </c>
      <c r="F3002" s="2">
        <v>28328</v>
      </c>
      <c r="G3002" t="s">
        <v>2238</v>
      </c>
      <c r="H3002" t="s">
        <v>56</v>
      </c>
      <c r="I3002" t="s">
        <v>23</v>
      </c>
      <c r="J3002" t="s">
        <v>24</v>
      </c>
      <c r="K3002" t="s">
        <v>38</v>
      </c>
      <c r="L3002">
        <v>20</v>
      </c>
    </row>
    <row r="3003" spans="1:12" x14ac:dyDescent="0.2">
      <c r="A3003">
        <v>3002</v>
      </c>
      <c r="B3003" t="s">
        <v>5541</v>
      </c>
      <c r="C3003" t="s">
        <v>5542</v>
      </c>
      <c r="D3003" t="s">
        <v>28</v>
      </c>
      <c r="E3003">
        <v>62</v>
      </c>
      <c r="F3003" s="2">
        <v>20795</v>
      </c>
      <c r="G3003" t="s">
        <v>187</v>
      </c>
      <c r="H3003" t="s">
        <v>30</v>
      </c>
      <c r="I3003" t="s">
        <v>23</v>
      </c>
      <c r="J3003" t="s">
        <v>24</v>
      </c>
      <c r="K3003" t="s">
        <v>25</v>
      </c>
      <c r="L3003">
        <v>16</v>
      </c>
    </row>
    <row r="3004" spans="1:12" x14ac:dyDescent="0.2">
      <c r="A3004">
        <v>3003</v>
      </c>
      <c r="B3004" t="s">
        <v>2442</v>
      </c>
      <c r="C3004" t="s">
        <v>5543</v>
      </c>
      <c r="D3004" t="s">
        <v>41</v>
      </c>
      <c r="E3004">
        <v>72</v>
      </c>
      <c r="F3004" s="2">
        <v>23133</v>
      </c>
      <c r="G3004" t="s">
        <v>1305</v>
      </c>
      <c r="H3004" t="s">
        <v>46</v>
      </c>
      <c r="I3004" t="s">
        <v>23</v>
      </c>
      <c r="J3004" t="s">
        <v>24</v>
      </c>
      <c r="K3004" t="s">
        <v>25</v>
      </c>
      <c r="L3004">
        <v>4</v>
      </c>
    </row>
    <row r="3005" spans="1:12" x14ac:dyDescent="0.2">
      <c r="A3005">
        <v>3004</v>
      </c>
      <c r="B3005" t="s">
        <v>5544</v>
      </c>
      <c r="C3005" t="s">
        <v>837</v>
      </c>
      <c r="D3005" t="s">
        <v>28</v>
      </c>
      <c r="E3005">
        <v>82</v>
      </c>
      <c r="F3005" s="2">
        <v>20140</v>
      </c>
      <c r="G3005" t="s">
        <v>1397</v>
      </c>
      <c r="H3005" t="s">
        <v>22</v>
      </c>
      <c r="I3005" t="s">
        <v>23</v>
      </c>
      <c r="J3005" t="s">
        <v>24</v>
      </c>
      <c r="K3005" t="s">
        <v>25</v>
      </c>
      <c r="L3005">
        <v>16</v>
      </c>
    </row>
    <row r="3006" spans="1:12" x14ac:dyDescent="0.2">
      <c r="A3006">
        <v>3005</v>
      </c>
      <c r="B3006" t="s">
        <v>5545</v>
      </c>
      <c r="C3006" t="s">
        <v>5546</v>
      </c>
      <c r="D3006" t="s">
        <v>28</v>
      </c>
      <c r="E3006">
        <v>36</v>
      </c>
      <c r="F3006" s="2">
        <v>25208</v>
      </c>
      <c r="G3006" t="s">
        <v>830</v>
      </c>
      <c r="H3006" t="s">
        <v>34</v>
      </c>
      <c r="I3006" t="s">
        <v>43</v>
      </c>
      <c r="J3006" t="s">
        <v>24</v>
      </c>
      <c r="K3006" t="s">
        <v>25</v>
      </c>
      <c r="L3006">
        <v>8</v>
      </c>
    </row>
    <row r="3007" spans="1:12" x14ac:dyDescent="0.2">
      <c r="A3007">
        <v>3006</v>
      </c>
      <c r="B3007" t="s">
        <v>5547</v>
      </c>
      <c r="C3007" t="s">
        <v>5548</v>
      </c>
      <c r="D3007" t="s">
        <v>41</v>
      </c>
      <c r="E3007">
        <v>72</v>
      </c>
      <c r="F3007" s="2">
        <v>32483</v>
      </c>
      <c r="G3007" t="s">
        <v>36</v>
      </c>
      <c r="H3007" t="s">
        <v>36</v>
      </c>
      <c r="I3007" t="s">
        <v>23</v>
      </c>
      <c r="J3007" t="s">
        <v>24</v>
      </c>
      <c r="K3007" t="s">
        <v>25</v>
      </c>
      <c r="L3007">
        <v>21</v>
      </c>
    </row>
    <row r="3008" spans="1:12" x14ac:dyDescent="0.2">
      <c r="A3008">
        <v>3007</v>
      </c>
      <c r="B3008" t="s">
        <v>5549</v>
      </c>
      <c r="C3008" t="s">
        <v>5550</v>
      </c>
      <c r="D3008" t="s">
        <v>28</v>
      </c>
      <c r="E3008">
        <v>38</v>
      </c>
      <c r="F3008" s="2">
        <v>26806</v>
      </c>
      <c r="G3008" t="s">
        <v>407</v>
      </c>
      <c r="H3008" t="s">
        <v>65</v>
      </c>
      <c r="I3008" t="s">
        <v>23</v>
      </c>
      <c r="J3008" t="s">
        <v>24</v>
      </c>
      <c r="K3008" t="s">
        <v>38</v>
      </c>
      <c r="L3008">
        <v>16</v>
      </c>
    </row>
    <row r="3009" spans="1:12" x14ac:dyDescent="0.2">
      <c r="A3009">
        <v>3008</v>
      </c>
      <c r="B3009" t="s">
        <v>5551</v>
      </c>
      <c r="C3009" t="s">
        <v>5552</v>
      </c>
      <c r="D3009" t="s">
        <v>41</v>
      </c>
      <c r="E3009">
        <v>40</v>
      </c>
      <c r="F3009" s="2">
        <v>30084</v>
      </c>
      <c r="G3009" t="s">
        <v>36</v>
      </c>
      <c r="H3009" t="s">
        <v>22</v>
      </c>
      <c r="I3009" t="s">
        <v>47</v>
      </c>
      <c r="J3009" t="s">
        <v>24</v>
      </c>
      <c r="K3009" t="s">
        <v>25</v>
      </c>
      <c r="L3009">
        <v>17</v>
      </c>
    </row>
    <row r="3010" spans="1:12" x14ac:dyDescent="0.2">
      <c r="A3010">
        <v>3009</v>
      </c>
      <c r="B3010" t="s">
        <v>5553</v>
      </c>
      <c r="C3010" t="s">
        <v>5554</v>
      </c>
      <c r="D3010" t="s">
        <v>41</v>
      </c>
      <c r="E3010">
        <v>11</v>
      </c>
      <c r="F3010" s="2">
        <v>28217</v>
      </c>
      <c r="G3010" t="s">
        <v>36</v>
      </c>
      <c r="H3010" t="s">
        <v>22</v>
      </c>
      <c r="I3010" t="s">
        <v>47</v>
      </c>
      <c r="J3010" t="s">
        <v>24</v>
      </c>
      <c r="K3010" t="s">
        <v>25</v>
      </c>
      <c r="L3010">
        <v>14</v>
      </c>
    </row>
    <row r="3011" spans="1:12" x14ac:dyDescent="0.2">
      <c r="A3011">
        <v>3010</v>
      </c>
      <c r="B3011" t="s">
        <v>5555</v>
      </c>
      <c r="C3011" t="s">
        <v>5556</v>
      </c>
      <c r="D3011" t="s">
        <v>41</v>
      </c>
      <c r="E3011">
        <v>16</v>
      </c>
      <c r="F3011" s="2">
        <v>25708</v>
      </c>
      <c r="G3011" t="s">
        <v>36</v>
      </c>
      <c r="H3011" t="s">
        <v>36</v>
      </c>
      <c r="I3011" t="s">
        <v>43</v>
      </c>
      <c r="J3011" t="s">
        <v>24</v>
      </c>
      <c r="K3011" t="s">
        <v>38</v>
      </c>
      <c r="L3011">
        <v>5</v>
      </c>
    </row>
    <row r="3012" spans="1:12" x14ac:dyDescent="0.2">
      <c r="A3012">
        <v>3011</v>
      </c>
      <c r="B3012" t="s">
        <v>5557</v>
      </c>
      <c r="C3012" t="s">
        <v>5558</v>
      </c>
      <c r="D3012" t="s">
        <v>41</v>
      </c>
      <c r="E3012">
        <v>84</v>
      </c>
      <c r="F3012" s="2">
        <v>34465</v>
      </c>
      <c r="G3012" t="s">
        <v>329</v>
      </c>
      <c r="H3012" t="s">
        <v>30</v>
      </c>
      <c r="I3012" t="s">
        <v>47</v>
      </c>
      <c r="J3012" t="s">
        <v>24</v>
      </c>
      <c r="K3012" t="s">
        <v>38</v>
      </c>
      <c r="L3012">
        <v>3</v>
      </c>
    </row>
    <row r="3013" spans="1:12" x14ac:dyDescent="0.2">
      <c r="A3013">
        <v>3012</v>
      </c>
      <c r="B3013" t="s">
        <v>5559</v>
      </c>
      <c r="C3013" t="s">
        <v>5560</v>
      </c>
      <c r="D3013" t="s">
        <v>128</v>
      </c>
      <c r="E3013">
        <v>81</v>
      </c>
      <c r="F3013" s="2"/>
      <c r="G3013" t="s">
        <v>634</v>
      </c>
      <c r="H3013" t="s">
        <v>37</v>
      </c>
      <c r="I3013" t="s">
        <v>23</v>
      </c>
      <c r="J3013" t="s">
        <v>24</v>
      </c>
      <c r="K3013" t="s">
        <v>25</v>
      </c>
    </row>
    <row r="3014" spans="1:12" x14ac:dyDescent="0.2">
      <c r="A3014">
        <v>3013</v>
      </c>
      <c r="B3014" t="s">
        <v>5296</v>
      </c>
      <c r="C3014" t="s">
        <v>5561</v>
      </c>
      <c r="D3014" t="s">
        <v>41</v>
      </c>
      <c r="E3014">
        <v>94</v>
      </c>
      <c r="F3014" s="2">
        <v>25047</v>
      </c>
      <c r="G3014" t="s">
        <v>197</v>
      </c>
      <c r="H3014" t="s">
        <v>34</v>
      </c>
      <c r="I3014" t="s">
        <v>47</v>
      </c>
      <c r="J3014" t="s">
        <v>24</v>
      </c>
      <c r="K3014" t="s">
        <v>38</v>
      </c>
      <c r="L3014">
        <v>6</v>
      </c>
    </row>
    <row r="3015" spans="1:12" x14ac:dyDescent="0.2">
      <c r="A3015">
        <v>3014</v>
      </c>
      <c r="B3015" t="s">
        <v>5562</v>
      </c>
      <c r="C3015" t="s">
        <v>5563</v>
      </c>
      <c r="D3015" t="s">
        <v>41</v>
      </c>
      <c r="E3015">
        <v>59</v>
      </c>
      <c r="F3015" s="2">
        <v>36980</v>
      </c>
      <c r="G3015" t="s">
        <v>1308</v>
      </c>
      <c r="H3015" t="s">
        <v>36</v>
      </c>
      <c r="I3015" t="s">
        <v>47</v>
      </c>
      <c r="J3015" t="s">
        <v>24</v>
      </c>
      <c r="K3015" t="s">
        <v>38</v>
      </c>
      <c r="L3015">
        <v>1</v>
      </c>
    </row>
    <row r="3016" spans="1:12" x14ac:dyDescent="0.2">
      <c r="A3016">
        <v>3015</v>
      </c>
      <c r="B3016" t="s">
        <v>5564</v>
      </c>
      <c r="C3016" t="s">
        <v>5565</v>
      </c>
      <c r="D3016" t="s">
        <v>41</v>
      </c>
      <c r="E3016">
        <v>25</v>
      </c>
      <c r="F3016" s="2">
        <v>36771</v>
      </c>
      <c r="G3016" t="s">
        <v>465</v>
      </c>
      <c r="H3016" t="s">
        <v>46</v>
      </c>
      <c r="I3016" t="s">
        <v>43</v>
      </c>
      <c r="J3016" t="s">
        <v>24</v>
      </c>
      <c r="K3016" t="s">
        <v>38</v>
      </c>
      <c r="L3016">
        <v>1</v>
      </c>
    </row>
    <row r="3017" spans="1:12" x14ac:dyDescent="0.2">
      <c r="A3017">
        <v>3016</v>
      </c>
      <c r="B3017" t="s">
        <v>5566</v>
      </c>
      <c r="C3017" t="s">
        <v>5567</v>
      </c>
      <c r="D3017" t="s">
        <v>28</v>
      </c>
      <c r="E3017">
        <v>25</v>
      </c>
      <c r="F3017" s="2">
        <v>31270</v>
      </c>
      <c r="G3017" t="s">
        <v>413</v>
      </c>
      <c r="H3017" t="s">
        <v>30</v>
      </c>
      <c r="I3017" t="s">
        <v>47</v>
      </c>
      <c r="J3017" t="s">
        <v>24</v>
      </c>
      <c r="K3017" t="s">
        <v>38</v>
      </c>
      <c r="L3017">
        <v>11</v>
      </c>
    </row>
    <row r="3018" spans="1:12" x14ac:dyDescent="0.2">
      <c r="A3018">
        <v>3017</v>
      </c>
      <c r="B3018" t="s">
        <v>5568</v>
      </c>
      <c r="C3018" t="s">
        <v>5569</v>
      </c>
      <c r="D3018" t="s">
        <v>28</v>
      </c>
      <c r="E3018">
        <v>88</v>
      </c>
      <c r="F3018" s="2">
        <v>20367</v>
      </c>
      <c r="G3018" t="s">
        <v>394</v>
      </c>
      <c r="H3018" t="s">
        <v>30</v>
      </c>
      <c r="I3018" t="s">
        <v>43</v>
      </c>
      <c r="J3018" t="s">
        <v>24</v>
      </c>
      <c r="K3018" t="s">
        <v>38</v>
      </c>
      <c r="L3018">
        <v>7</v>
      </c>
    </row>
    <row r="3019" spans="1:12" x14ac:dyDescent="0.2">
      <c r="A3019">
        <v>3018</v>
      </c>
      <c r="B3019" t="s">
        <v>5570</v>
      </c>
      <c r="C3019" t="s">
        <v>1192</v>
      </c>
      <c r="D3019" t="s">
        <v>41</v>
      </c>
      <c r="E3019">
        <v>16</v>
      </c>
      <c r="F3019" s="2">
        <v>26169</v>
      </c>
      <c r="G3019" t="s">
        <v>392</v>
      </c>
      <c r="H3019" t="s">
        <v>36</v>
      </c>
      <c r="I3019" t="s">
        <v>47</v>
      </c>
      <c r="J3019" t="s">
        <v>24</v>
      </c>
      <c r="K3019" t="s">
        <v>25</v>
      </c>
      <c r="L3019">
        <v>15</v>
      </c>
    </row>
    <row r="3020" spans="1:12" x14ac:dyDescent="0.2">
      <c r="A3020">
        <v>3019</v>
      </c>
      <c r="B3020" t="s">
        <v>5571</v>
      </c>
      <c r="C3020" t="s">
        <v>5572</v>
      </c>
      <c r="D3020" t="s">
        <v>28</v>
      </c>
      <c r="E3020">
        <v>98</v>
      </c>
      <c r="F3020" s="2">
        <v>31445</v>
      </c>
      <c r="G3020" t="s">
        <v>290</v>
      </c>
      <c r="H3020" t="s">
        <v>65</v>
      </c>
      <c r="I3020" t="s">
        <v>43</v>
      </c>
      <c r="J3020" t="s">
        <v>24</v>
      </c>
      <c r="K3020" t="s">
        <v>25</v>
      </c>
      <c r="L3020">
        <v>14</v>
      </c>
    </row>
    <row r="3021" spans="1:12" x14ac:dyDescent="0.2">
      <c r="A3021">
        <v>3020</v>
      </c>
      <c r="B3021" t="s">
        <v>3309</v>
      </c>
      <c r="C3021" t="s">
        <v>5573</v>
      </c>
      <c r="D3021" t="s">
        <v>28</v>
      </c>
      <c r="E3021">
        <v>13</v>
      </c>
      <c r="F3021" s="2">
        <v>24100</v>
      </c>
      <c r="G3021" t="s">
        <v>372</v>
      </c>
      <c r="H3021" t="s">
        <v>65</v>
      </c>
      <c r="I3021" t="s">
        <v>47</v>
      </c>
      <c r="J3021" t="s">
        <v>24</v>
      </c>
      <c r="K3021" t="s">
        <v>25</v>
      </c>
      <c r="L3021">
        <v>10</v>
      </c>
    </row>
    <row r="3022" spans="1:12" x14ac:dyDescent="0.2">
      <c r="A3022">
        <v>3021</v>
      </c>
      <c r="B3022" t="s">
        <v>4671</v>
      </c>
      <c r="C3022" t="s">
        <v>5574</v>
      </c>
      <c r="D3022" t="s">
        <v>28</v>
      </c>
      <c r="E3022">
        <v>4</v>
      </c>
      <c r="F3022" s="2">
        <v>30334</v>
      </c>
      <c r="G3022" t="s">
        <v>36</v>
      </c>
      <c r="H3022" t="s">
        <v>36</v>
      </c>
      <c r="I3022" t="s">
        <v>23</v>
      </c>
      <c r="J3022" t="s">
        <v>24</v>
      </c>
      <c r="K3022" t="s">
        <v>38</v>
      </c>
      <c r="L3022">
        <v>9</v>
      </c>
    </row>
    <row r="3023" spans="1:12" x14ac:dyDescent="0.2">
      <c r="A3023">
        <v>3022</v>
      </c>
      <c r="B3023" t="s">
        <v>5575</v>
      </c>
      <c r="C3023" t="s">
        <v>970</v>
      </c>
      <c r="D3023" t="s">
        <v>41</v>
      </c>
      <c r="E3023">
        <v>21</v>
      </c>
      <c r="F3023" s="2">
        <v>32378</v>
      </c>
      <c r="G3023" t="s">
        <v>36</v>
      </c>
      <c r="H3023" t="s">
        <v>36</v>
      </c>
      <c r="I3023" t="s">
        <v>47</v>
      </c>
      <c r="J3023" t="s">
        <v>24</v>
      </c>
      <c r="K3023" t="s">
        <v>38</v>
      </c>
      <c r="L3023">
        <v>8</v>
      </c>
    </row>
    <row r="3024" spans="1:12" x14ac:dyDescent="0.2">
      <c r="A3024">
        <v>3023</v>
      </c>
      <c r="B3024" t="s">
        <v>2840</v>
      </c>
      <c r="C3024" t="s">
        <v>5576</v>
      </c>
      <c r="D3024" t="s">
        <v>41</v>
      </c>
      <c r="E3024">
        <v>37</v>
      </c>
      <c r="F3024" s="2">
        <v>34677</v>
      </c>
      <c r="G3024" t="s">
        <v>476</v>
      </c>
      <c r="H3024" t="s">
        <v>37</v>
      </c>
      <c r="I3024" t="s">
        <v>47</v>
      </c>
      <c r="J3024" t="s">
        <v>24</v>
      </c>
      <c r="K3024" t="s">
        <v>25</v>
      </c>
      <c r="L3024">
        <v>7</v>
      </c>
    </row>
    <row r="3025" spans="1:12" x14ac:dyDescent="0.2">
      <c r="A3025">
        <v>3024</v>
      </c>
      <c r="B3025" t="s">
        <v>797</v>
      </c>
      <c r="C3025" t="s">
        <v>5577</v>
      </c>
      <c r="D3025" t="s">
        <v>28</v>
      </c>
      <c r="E3025">
        <v>86</v>
      </c>
      <c r="F3025" s="2">
        <v>21558</v>
      </c>
      <c r="G3025" t="s">
        <v>36</v>
      </c>
      <c r="H3025" t="s">
        <v>22</v>
      </c>
      <c r="I3025" t="s">
        <v>23</v>
      </c>
      <c r="J3025" t="s">
        <v>24</v>
      </c>
      <c r="K3025" t="s">
        <v>38</v>
      </c>
      <c r="L3025">
        <v>12</v>
      </c>
    </row>
    <row r="3026" spans="1:12" x14ac:dyDescent="0.2">
      <c r="A3026">
        <v>3025</v>
      </c>
      <c r="B3026" t="s">
        <v>2963</v>
      </c>
      <c r="C3026" t="s">
        <v>5578</v>
      </c>
      <c r="D3026" t="s">
        <v>28</v>
      </c>
      <c r="E3026">
        <v>27</v>
      </c>
      <c r="F3026" s="2">
        <v>28238</v>
      </c>
      <c r="G3026" t="s">
        <v>363</v>
      </c>
      <c r="H3026" t="s">
        <v>30</v>
      </c>
      <c r="I3026" t="s">
        <v>23</v>
      </c>
      <c r="J3026" t="s">
        <v>24</v>
      </c>
      <c r="K3026" t="s">
        <v>25</v>
      </c>
      <c r="L3026">
        <v>9</v>
      </c>
    </row>
    <row r="3027" spans="1:12" x14ac:dyDescent="0.2">
      <c r="A3027">
        <v>3026</v>
      </c>
      <c r="B3027" t="s">
        <v>5579</v>
      </c>
      <c r="C3027" t="s">
        <v>5580</v>
      </c>
      <c r="D3027" t="s">
        <v>41</v>
      </c>
      <c r="E3027">
        <v>11</v>
      </c>
      <c r="F3027" s="2">
        <v>32468</v>
      </c>
      <c r="G3027" t="s">
        <v>1580</v>
      </c>
      <c r="H3027" t="s">
        <v>34</v>
      </c>
      <c r="I3027" t="s">
        <v>23</v>
      </c>
      <c r="J3027" t="s">
        <v>24</v>
      </c>
      <c r="K3027" t="s">
        <v>25</v>
      </c>
      <c r="L3027">
        <v>5</v>
      </c>
    </row>
    <row r="3028" spans="1:12" x14ac:dyDescent="0.2">
      <c r="A3028">
        <v>3027</v>
      </c>
      <c r="B3028" t="s">
        <v>4290</v>
      </c>
      <c r="C3028" t="s">
        <v>5581</v>
      </c>
      <c r="D3028" t="s">
        <v>28</v>
      </c>
      <c r="E3028">
        <v>83</v>
      </c>
      <c r="F3028" s="2">
        <v>28428</v>
      </c>
      <c r="G3028" t="s">
        <v>108</v>
      </c>
      <c r="H3028" t="s">
        <v>22</v>
      </c>
      <c r="I3028" t="s">
        <v>23</v>
      </c>
      <c r="J3028" t="s">
        <v>24</v>
      </c>
      <c r="K3028" t="s">
        <v>25</v>
      </c>
      <c r="L3028">
        <v>5</v>
      </c>
    </row>
    <row r="3029" spans="1:12" x14ac:dyDescent="0.2">
      <c r="A3029">
        <v>3028</v>
      </c>
      <c r="B3029" t="s">
        <v>5582</v>
      </c>
      <c r="C3029" t="s">
        <v>5583</v>
      </c>
      <c r="D3029" t="s">
        <v>41</v>
      </c>
      <c r="E3029">
        <v>67</v>
      </c>
      <c r="F3029" s="2">
        <v>20643</v>
      </c>
      <c r="G3029" t="s">
        <v>299</v>
      </c>
      <c r="H3029" t="s">
        <v>65</v>
      </c>
      <c r="I3029" t="s">
        <v>47</v>
      </c>
      <c r="J3029" t="s">
        <v>24</v>
      </c>
      <c r="K3029" t="s">
        <v>38</v>
      </c>
      <c r="L3029">
        <v>20</v>
      </c>
    </row>
    <row r="3030" spans="1:12" x14ac:dyDescent="0.2">
      <c r="A3030">
        <v>3029</v>
      </c>
      <c r="B3030" t="s">
        <v>845</v>
      </c>
      <c r="C3030" t="s">
        <v>5584</v>
      </c>
      <c r="D3030" t="s">
        <v>28</v>
      </c>
      <c r="E3030">
        <v>85</v>
      </c>
      <c r="F3030" s="2">
        <v>28688</v>
      </c>
      <c r="G3030" t="s">
        <v>55</v>
      </c>
      <c r="H3030" t="s">
        <v>65</v>
      </c>
      <c r="I3030" t="s">
        <v>23</v>
      </c>
      <c r="J3030" t="s">
        <v>24</v>
      </c>
      <c r="K3030" t="s">
        <v>38</v>
      </c>
      <c r="L3030">
        <v>13</v>
      </c>
    </row>
    <row r="3031" spans="1:12" x14ac:dyDescent="0.2">
      <c r="A3031">
        <v>3030</v>
      </c>
      <c r="B3031" t="s">
        <v>5585</v>
      </c>
      <c r="C3031" t="s">
        <v>5586</v>
      </c>
      <c r="D3031" t="s">
        <v>41</v>
      </c>
      <c r="E3031">
        <v>68</v>
      </c>
      <c r="F3031" s="2">
        <v>35936</v>
      </c>
      <c r="G3031" t="s">
        <v>634</v>
      </c>
      <c r="H3031" t="s">
        <v>65</v>
      </c>
      <c r="I3031" t="s">
        <v>43</v>
      </c>
      <c r="J3031" t="s">
        <v>24</v>
      </c>
      <c r="K3031" t="s">
        <v>38</v>
      </c>
      <c r="L3031">
        <v>3</v>
      </c>
    </row>
    <row r="3032" spans="1:12" x14ac:dyDescent="0.2">
      <c r="A3032">
        <v>3031</v>
      </c>
      <c r="B3032" t="s">
        <v>5587</v>
      </c>
      <c r="C3032" t="s">
        <v>480</v>
      </c>
      <c r="D3032" t="s">
        <v>28</v>
      </c>
      <c r="E3032">
        <v>95</v>
      </c>
      <c r="F3032" s="2">
        <v>35097</v>
      </c>
      <c r="G3032" t="s">
        <v>329</v>
      </c>
      <c r="H3032" t="s">
        <v>22</v>
      </c>
      <c r="I3032" t="s">
        <v>23</v>
      </c>
      <c r="J3032" t="s">
        <v>24</v>
      </c>
      <c r="K3032" t="s">
        <v>25</v>
      </c>
      <c r="L3032">
        <v>5</v>
      </c>
    </row>
    <row r="3033" spans="1:12" x14ac:dyDescent="0.2">
      <c r="A3033">
        <v>3032</v>
      </c>
      <c r="B3033" t="s">
        <v>5588</v>
      </c>
      <c r="C3033" t="s">
        <v>183</v>
      </c>
      <c r="D3033" t="s">
        <v>28</v>
      </c>
      <c r="E3033">
        <v>53</v>
      </c>
      <c r="F3033" s="2">
        <v>33818</v>
      </c>
      <c r="G3033" t="s">
        <v>413</v>
      </c>
      <c r="H3033" t="s">
        <v>22</v>
      </c>
      <c r="I3033" t="s">
        <v>43</v>
      </c>
      <c r="J3033" t="s">
        <v>24</v>
      </c>
      <c r="K3033" t="s">
        <v>25</v>
      </c>
      <c r="L3033">
        <v>5</v>
      </c>
    </row>
    <row r="3034" spans="1:12" x14ac:dyDescent="0.2">
      <c r="A3034">
        <v>3033</v>
      </c>
      <c r="B3034" t="s">
        <v>5589</v>
      </c>
      <c r="C3034" t="s">
        <v>5590</v>
      </c>
      <c r="D3034" t="s">
        <v>41</v>
      </c>
      <c r="E3034">
        <v>60</v>
      </c>
      <c r="F3034" s="2">
        <v>28931</v>
      </c>
      <c r="G3034" t="s">
        <v>29</v>
      </c>
      <c r="H3034" t="s">
        <v>30</v>
      </c>
      <c r="I3034" t="s">
        <v>47</v>
      </c>
      <c r="J3034" t="s">
        <v>24</v>
      </c>
      <c r="K3034" t="s">
        <v>38</v>
      </c>
      <c r="L3034">
        <v>12</v>
      </c>
    </row>
    <row r="3035" spans="1:12" x14ac:dyDescent="0.2">
      <c r="A3035">
        <v>3034</v>
      </c>
      <c r="B3035" t="s">
        <v>576</v>
      </c>
      <c r="C3035" t="s">
        <v>5591</v>
      </c>
      <c r="D3035" t="s">
        <v>41</v>
      </c>
      <c r="E3035">
        <v>54</v>
      </c>
      <c r="F3035" s="2">
        <v>20707</v>
      </c>
      <c r="G3035" t="s">
        <v>1598</v>
      </c>
      <c r="H3035" t="s">
        <v>65</v>
      </c>
      <c r="I3035" t="s">
        <v>23</v>
      </c>
      <c r="J3035" t="s">
        <v>24</v>
      </c>
      <c r="K3035" t="s">
        <v>25</v>
      </c>
      <c r="L3035">
        <v>18</v>
      </c>
    </row>
    <row r="3036" spans="1:12" x14ac:dyDescent="0.2">
      <c r="A3036">
        <v>3035</v>
      </c>
      <c r="B3036" t="s">
        <v>5592</v>
      </c>
      <c r="C3036" t="s">
        <v>5593</v>
      </c>
      <c r="D3036" t="s">
        <v>28</v>
      </c>
      <c r="E3036">
        <v>98</v>
      </c>
      <c r="F3036" s="2">
        <v>29326</v>
      </c>
      <c r="G3036" t="s">
        <v>344</v>
      </c>
      <c r="H3036" t="s">
        <v>22</v>
      </c>
      <c r="I3036" t="s">
        <v>47</v>
      </c>
      <c r="J3036" t="s">
        <v>24</v>
      </c>
      <c r="K3036" t="s">
        <v>38</v>
      </c>
      <c r="L3036">
        <v>13</v>
      </c>
    </row>
    <row r="3037" spans="1:12" x14ac:dyDescent="0.2">
      <c r="A3037">
        <v>3036</v>
      </c>
      <c r="B3037" t="s">
        <v>5594</v>
      </c>
      <c r="C3037" t="s">
        <v>5595</v>
      </c>
      <c r="D3037" t="s">
        <v>41</v>
      </c>
      <c r="E3037">
        <v>24</v>
      </c>
      <c r="F3037" s="2">
        <v>28232</v>
      </c>
      <c r="G3037" t="s">
        <v>55</v>
      </c>
      <c r="H3037" t="s">
        <v>34</v>
      </c>
      <c r="I3037" t="s">
        <v>43</v>
      </c>
      <c r="J3037" t="s">
        <v>24</v>
      </c>
      <c r="K3037" t="s">
        <v>25</v>
      </c>
      <c r="L3037">
        <v>11</v>
      </c>
    </row>
    <row r="3038" spans="1:12" x14ac:dyDescent="0.2">
      <c r="A3038">
        <v>3037</v>
      </c>
      <c r="B3038" t="s">
        <v>4318</v>
      </c>
      <c r="C3038" t="s">
        <v>5596</v>
      </c>
      <c r="D3038" t="s">
        <v>41</v>
      </c>
      <c r="E3038">
        <v>30</v>
      </c>
      <c r="F3038" s="2">
        <v>26233</v>
      </c>
      <c r="G3038" t="s">
        <v>122</v>
      </c>
      <c r="H3038" t="s">
        <v>30</v>
      </c>
      <c r="I3038" t="s">
        <v>47</v>
      </c>
      <c r="J3038" t="s">
        <v>24</v>
      </c>
      <c r="K3038" t="s">
        <v>25</v>
      </c>
      <c r="L3038">
        <v>18</v>
      </c>
    </row>
    <row r="3039" spans="1:12" x14ac:dyDescent="0.2">
      <c r="A3039">
        <v>3038</v>
      </c>
      <c r="B3039" t="s">
        <v>3242</v>
      </c>
      <c r="D3039" t="s">
        <v>41</v>
      </c>
      <c r="E3039">
        <v>45</v>
      </c>
      <c r="F3039" s="2">
        <v>21283</v>
      </c>
      <c r="G3039" t="s">
        <v>386</v>
      </c>
      <c r="H3039" t="s">
        <v>36</v>
      </c>
      <c r="I3039" t="s">
        <v>47</v>
      </c>
      <c r="J3039" t="s">
        <v>24</v>
      </c>
      <c r="K3039" t="s">
        <v>38</v>
      </c>
      <c r="L3039">
        <v>13</v>
      </c>
    </row>
    <row r="3040" spans="1:12" x14ac:dyDescent="0.2">
      <c r="A3040">
        <v>3039</v>
      </c>
      <c r="B3040" t="s">
        <v>5597</v>
      </c>
      <c r="C3040" t="s">
        <v>5598</v>
      </c>
      <c r="D3040" t="s">
        <v>41</v>
      </c>
      <c r="E3040">
        <v>52</v>
      </c>
      <c r="F3040" s="2">
        <v>25047</v>
      </c>
      <c r="G3040" t="s">
        <v>36</v>
      </c>
      <c r="H3040" t="s">
        <v>30</v>
      </c>
      <c r="I3040" t="s">
        <v>43</v>
      </c>
      <c r="J3040" t="s">
        <v>24</v>
      </c>
      <c r="K3040" t="s">
        <v>38</v>
      </c>
      <c r="L3040">
        <v>18</v>
      </c>
    </row>
    <row r="3041" spans="1:12" x14ac:dyDescent="0.2">
      <c r="A3041">
        <v>3040</v>
      </c>
      <c r="B3041" t="s">
        <v>5599</v>
      </c>
      <c r="C3041" t="s">
        <v>5600</v>
      </c>
      <c r="D3041" t="s">
        <v>41</v>
      </c>
      <c r="E3041">
        <v>87</v>
      </c>
      <c r="F3041" s="2">
        <v>24439</v>
      </c>
      <c r="G3041" t="s">
        <v>299</v>
      </c>
      <c r="H3041" t="s">
        <v>46</v>
      </c>
      <c r="I3041" t="s">
        <v>23</v>
      </c>
      <c r="J3041" t="s">
        <v>24</v>
      </c>
      <c r="K3041" t="s">
        <v>38</v>
      </c>
      <c r="L3041">
        <v>5</v>
      </c>
    </row>
    <row r="3042" spans="1:12" x14ac:dyDescent="0.2">
      <c r="A3042">
        <v>3041</v>
      </c>
      <c r="B3042" t="s">
        <v>5601</v>
      </c>
      <c r="C3042" t="s">
        <v>5602</v>
      </c>
      <c r="D3042" t="s">
        <v>41</v>
      </c>
      <c r="E3042">
        <v>20</v>
      </c>
      <c r="F3042" s="2">
        <v>27100</v>
      </c>
      <c r="G3042" t="s">
        <v>200</v>
      </c>
      <c r="H3042" t="s">
        <v>46</v>
      </c>
      <c r="I3042" t="s">
        <v>23</v>
      </c>
      <c r="J3042" t="s">
        <v>24</v>
      </c>
      <c r="K3042" t="s">
        <v>25</v>
      </c>
      <c r="L3042">
        <v>11</v>
      </c>
    </row>
    <row r="3043" spans="1:12" x14ac:dyDescent="0.2">
      <c r="A3043">
        <v>3042</v>
      </c>
      <c r="B3043" t="s">
        <v>5603</v>
      </c>
      <c r="C3043" t="s">
        <v>5604</v>
      </c>
      <c r="D3043" t="s">
        <v>28</v>
      </c>
      <c r="E3043">
        <v>76</v>
      </c>
      <c r="F3043" s="2">
        <v>26009</v>
      </c>
      <c r="G3043" t="s">
        <v>1146</v>
      </c>
      <c r="H3043" t="s">
        <v>34</v>
      </c>
      <c r="I3043" t="s">
        <v>47</v>
      </c>
      <c r="J3043" t="s">
        <v>24</v>
      </c>
      <c r="K3043" t="s">
        <v>25</v>
      </c>
      <c r="L3043">
        <v>15</v>
      </c>
    </row>
    <row r="3044" spans="1:12" x14ac:dyDescent="0.2">
      <c r="A3044">
        <v>3043</v>
      </c>
      <c r="B3044" t="s">
        <v>5605</v>
      </c>
      <c r="C3044" t="s">
        <v>5606</v>
      </c>
      <c r="D3044" t="s">
        <v>41</v>
      </c>
      <c r="E3044">
        <v>21</v>
      </c>
      <c r="F3044" s="2">
        <v>29801</v>
      </c>
      <c r="G3044" t="s">
        <v>122</v>
      </c>
      <c r="H3044" t="s">
        <v>36</v>
      </c>
      <c r="I3044" t="s">
        <v>23</v>
      </c>
      <c r="J3044" t="s">
        <v>24</v>
      </c>
      <c r="K3044" t="s">
        <v>25</v>
      </c>
      <c r="L3044">
        <v>18</v>
      </c>
    </row>
    <row r="3045" spans="1:12" x14ac:dyDescent="0.2">
      <c r="A3045">
        <v>3044</v>
      </c>
      <c r="B3045" t="s">
        <v>5607</v>
      </c>
      <c r="C3045" t="s">
        <v>5608</v>
      </c>
      <c r="D3045" t="s">
        <v>28</v>
      </c>
      <c r="E3045">
        <v>59</v>
      </c>
      <c r="F3045" s="2">
        <v>32974</v>
      </c>
      <c r="G3045" t="s">
        <v>264</v>
      </c>
      <c r="H3045" t="s">
        <v>22</v>
      </c>
      <c r="I3045" t="s">
        <v>43</v>
      </c>
      <c r="J3045" t="s">
        <v>24</v>
      </c>
      <c r="K3045" t="s">
        <v>25</v>
      </c>
      <c r="L3045">
        <v>19</v>
      </c>
    </row>
    <row r="3046" spans="1:12" x14ac:dyDescent="0.2">
      <c r="A3046">
        <v>3045</v>
      </c>
      <c r="B3046" t="s">
        <v>5609</v>
      </c>
      <c r="C3046" t="s">
        <v>2290</v>
      </c>
      <c r="D3046" t="s">
        <v>28</v>
      </c>
      <c r="E3046">
        <v>52</v>
      </c>
      <c r="F3046" s="2">
        <v>35340</v>
      </c>
      <c r="G3046" t="s">
        <v>420</v>
      </c>
      <c r="H3046" t="s">
        <v>30</v>
      </c>
      <c r="I3046" t="s">
        <v>43</v>
      </c>
      <c r="J3046" t="s">
        <v>24</v>
      </c>
      <c r="K3046" t="s">
        <v>25</v>
      </c>
      <c r="L3046">
        <v>2</v>
      </c>
    </row>
    <row r="3047" spans="1:12" x14ac:dyDescent="0.2">
      <c r="A3047">
        <v>3046</v>
      </c>
      <c r="B3047" t="s">
        <v>5610</v>
      </c>
      <c r="C3047" t="s">
        <v>5611</v>
      </c>
      <c r="D3047" t="s">
        <v>41</v>
      </c>
      <c r="E3047">
        <v>53</v>
      </c>
      <c r="F3047" s="2">
        <v>23535</v>
      </c>
      <c r="G3047" t="s">
        <v>397</v>
      </c>
      <c r="H3047" t="s">
        <v>65</v>
      </c>
      <c r="I3047" t="s">
        <v>43</v>
      </c>
      <c r="J3047" t="s">
        <v>24</v>
      </c>
      <c r="K3047" t="s">
        <v>38</v>
      </c>
      <c r="L3047">
        <v>18</v>
      </c>
    </row>
    <row r="3048" spans="1:12" x14ac:dyDescent="0.2">
      <c r="A3048">
        <v>3047</v>
      </c>
      <c r="B3048" t="s">
        <v>5612</v>
      </c>
      <c r="C3048" t="s">
        <v>5613</v>
      </c>
      <c r="D3048" t="s">
        <v>28</v>
      </c>
      <c r="E3048">
        <v>20</v>
      </c>
      <c r="F3048" s="2">
        <v>22660</v>
      </c>
      <c r="G3048" t="s">
        <v>271</v>
      </c>
      <c r="H3048" t="s">
        <v>46</v>
      </c>
      <c r="I3048" t="s">
        <v>23</v>
      </c>
      <c r="J3048" t="s">
        <v>24</v>
      </c>
      <c r="K3048" t="s">
        <v>25</v>
      </c>
      <c r="L3048">
        <v>19</v>
      </c>
    </row>
    <row r="3049" spans="1:12" x14ac:dyDescent="0.2">
      <c r="A3049">
        <v>3048</v>
      </c>
      <c r="B3049" t="s">
        <v>5614</v>
      </c>
      <c r="C3049" t="s">
        <v>5615</v>
      </c>
      <c r="D3049" t="s">
        <v>28</v>
      </c>
      <c r="E3049">
        <v>38</v>
      </c>
      <c r="F3049" s="2">
        <v>25350</v>
      </c>
      <c r="G3049" t="s">
        <v>122</v>
      </c>
      <c r="H3049" t="s">
        <v>65</v>
      </c>
      <c r="I3049" t="s">
        <v>23</v>
      </c>
      <c r="J3049" t="s">
        <v>24</v>
      </c>
      <c r="K3049" t="s">
        <v>38</v>
      </c>
      <c r="L3049">
        <v>16</v>
      </c>
    </row>
    <row r="3050" spans="1:12" x14ac:dyDescent="0.2">
      <c r="A3050">
        <v>3049</v>
      </c>
      <c r="B3050" t="s">
        <v>5260</v>
      </c>
      <c r="C3050" t="s">
        <v>5616</v>
      </c>
      <c r="D3050" t="s">
        <v>28</v>
      </c>
      <c r="E3050">
        <v>72</v>
      </c>
      <c r="F3050" s="2">
        <v>24668</v>
      </c>
      <c r="G3050" t="s">
        <v>36</v>
      </c>
      <c r="H3050" t="s">
        <v>34</v>
      </c>
      <c r="I3050" t="s">
        <v>47</v>
      </c>
      <c r="J3050" t="s">
        <v>24</v>
      </c>
      <c r="K3050" t="s">
        <v>25</v>
      </c>
      <c r="L3050">
        <v>12</v>
      </c>
    </row>
    <row r="3051" spans="1:12" x14ac:dyDescent="0.2">
      <c r="A3051">
        <v>3050</v>
      </c>
      <c r="B3051" t="s">
        <v>5617</v>
      </c>
      <c r="C3051" t="s">
        <v>5618</v>
      </c>
      <c r="D3051" t="s">
        <v>41</v>
      </c>
      <c r="E3051">
        <v>90</v>
      </c>
      <c r="F3051" s="2">
        <v>35768</v>
      </c>
      <c r="G3051" t="s">
        <v>36</v>
      </c>
      <c r="H3051" t="s">
        <v>36</v>
      </c>
      <c r="I3051" t="s">
        <v>47</v>
      </c>
      <c r="J3051" t="s">
        <v>24</v>
      </c>
      <c r="K3051" t="s">
        <v>38</v>
      </c>
      <c r="L3051">
        <v>5</v>
      </c>
    </row>
    <row r="3052" spans="1:12" x14ac:dyDescent="0.2">
      <c r="A3052">
        <v>3051</v>
      </c>
      <c r="B3052" t="s">
        <v>5619</v>
      </c>
      <c r="C3052" t="s">
        <v>5620</v>
      </c>
      <c r="D3052" t="s">
        <v>41</v>
      </c>
      <c r="E3052">
        <v>81</v>
      </c>
      <c r="F3052" s="2">
        <v>26821</v>
      </c>
      <c r="G3052" t="s">
        <v>36</v>
      </c>
      <c r="H3052" t="s">
        <v>65</v>
      </c>
      <c r="I3052" t="s">
        <v>43</v>
      </c>
      <c r="J3052" t="s">
        <v>24</v>
      </c>
      <c r="K3052" t="s">
        <v>25</v>
      </c>
      <c r="L3052">
        <v>7</v>
      </c>
    </row>
    <row r="3053" spans="1:12" x14ac:dyDescent="0.2">
      <c r="A3053">
        <v>3052</v>
      </c>
      <c r="B3053" t="s">
        <v>5621</v>
      </c>
      <c r="D3053" t="s">
        <v>41</v>
      </c>
      <c r="E3053">
        <v>72</v>
      </c>
      <c r="F3053" s="2">
        <v>28011</v>
      </c>
      <c r="G3053" t="s">
        <v>230</v>
      </c>
      <c r="H3053" t="s">
        <v>36</v>
      </c>
      <c r="I3053" t="s">
        <v>23</v>
      </c>
      <c r="J3053" t="s">
        <v>24</v>
      </c>
      <c r="K3053" t="s">
        <v>38</v>
      </c>
      <c r="L3053">
        <v>18</v>
      </c>
    </row>
    <row r="3054" spans="1:12" x14ac:dyDescent="0.2">
      <c r="A3054">
        <v>3053</v>
      </c>
      <c r="B3054" t="s">
        <v>5622</v>
      </c>
      <c r="D3054" t="s">
        <v>41</v>
      </c>
      <c r="E3054">
        <v>67</v>
      </c>
      <c r="F3054" s="2">
        <v>30937</v>
      </c>
      <c r="G3054" t="s">
        <v>612</v>
      </c>
      <c r="H3054" t="s">
        <v>46</v>
      </c>
      <c r="I3054" t="s">
        <v>47</v>
      </c>
      <c r="J3054" t="s">
        <v>24</v>
      </c>
      <c r="K3054" t="s">
        <v>38</v>
      </c>
      <c r="L3054">
        <v>17</v>
      </c>
    </row>
    <row r="3055" spans="1:12" x14ac:dyDescent="0.2">
      <c r="A3055">
        <v>3054</v>
      </c>
      <c r="B3055" t="s">
        <v>5623</v>
      </c>
      <c r="C3055" t="s">
        <v>2366</v>
      </c>
      <c r="D3055" t="s">
        <v>41</v>
      </c>
      <c r="E3055">
        <v>94</v>
      </c>
      <c r="F3055" s="2">
        <v>23937</v>
      </c>
      <c r="G3055" t="s">
        <v>394</v>
      </c>
      <c r="H3055" t="s">
        <v>65</v>
      </c>
      <c r="I3055" t="s">
        <v>43</v>
      </c>
      <c r="J3055" t="s">
        <v>24</v>
      </c>
      <c r="K3055" t="s">
        <v>38</v>
      </c>
      <c r="L3055">
        <v>16</v>
      </c>
    </row>
    <row r="3056" spans="1:12" x14ac:dyDescent="0.2">
      <c r="A3056">
        <v>3055</v>
      </c>
      <c r="B3056" t="s">
        <v>5624</v>
      </c>
      <c r="C3056" t="s">
        <v>5625</v>
      </c>
      <c r="D3056" t="s">
        <v>41</v>
      </c>
      <c r="E3056">
        <v>96</v>
      </c>
      <c r="F3056" s="2">
        <v>36395</v>
      </c>
      <c r="G3056" t="s">
        <v>299</v>
      </c>
      <c r="H3056" t="s">
        <v>36</v>
      </c>
      <c r="I3056" t="s">
        <v>23</v>
      </c>
      <c r="J3056" t="s">
        <v>24</v>
      </c>
      <c r="K3056" t="s">
        <v>25</v>
      </c>
      <c r="L3056">
        <v>2</v>
      </c>
    </row>
    <row r="3057" spans="1:12" x14ac:dyDescent="0.2">
      <c r="A3057">
        <v>3056</v>
      </c>
      <c r="B3057" t="s">
        <v>5626</v>
      </c>
      <c r="C3057" t="s">
        <v>5627</v>
      </c>
      <c r="D3057" t="s">
        <v>41</v>
      </c>
      <c r="E3057">
        <v>43</v>
      </c>
      <c r="F3057" s="2">
        <v>24985</v>
      </c>
      <c r="G3057" t="s">
        <v>1167</v>
      </c>
      <c r="H3057" t="s">
        <v>144</v>
      </c>
      <c r="I3057" t="s">
        <v>23</v>
      </c>
      <c r="J3057" t="s">
        <v>24</v>
      </c>
      <c r="K3057" t="s">
        <v>38</v>
      </c>
      <c r="L3057">
        <v>18</v>
      </c>
    </row>
    <row r="3058" spans="1:12" x14ac:dyDescent="0.2">
      <c r="A3058">
        <v>3057</v>
      </c>
      <c r="B3058" t="s">
        <v>384</v>
      </c>
      <c r="C3058" t="s">
        <v>5628</v>
      </c>
      <c r="D3058" t="s">
        <v>41</v>
      </c>
      <c r="E3058">
        <v>96</v>
      </c>
      <c r="F3058" s="2">
        <v>27847</v>
      </c>
      <c r="G3058" t="s">
        <v>21</v>
      </c>
      <c r="H3058" t="s">
        <v>36</v>
      </c>
      <c r="I3058" t="s">
        <v>23</v>
      </c>
      <c r="J3058" t="s">
        <v>24</v>
      </c>
      <c r="K3058" t="s">
        <v>38</v>
      </c>
      <c r="L3058">
        <v>9</v>
      </c>
    </row>
    <row r="3059" spans="1:12" x14ac:dyDescent="0.2">
      <c r="A3059">
        <v>3058</v>
      </c>
      <c r="B3059" t="s">
        <v>1520</v>
      </c>
      <c r="C3059" t="s">
        <v>5629</v>
      </c>
      <c r="D3059" t="s">
        <v>28</v>
      </c>
      <c r="E3059">
        <v>67</v>
      </c>
      <c r="F3059" s="2">
        <v>31695</v>
      </c>
      <c r="G3059" t="s">
        <v>830</v>
      </c>
      <c r="H3059" t="s">
        <v>65</v>
      </c>
      <c r="I3059" t="s">
        <v>23</v>
      </c>
      <c r="J3059" t="s">
        <v>24</v>
      </c>
      <c r="K3059" t="s">
        <v>25</v>
      </c>
      <c r="L3059">
        <v>16</v>
      </c>
    </row>
    <row r="3060" spans="1:12" x14ac:dyDescent="0.2">
      <c r="A3060">
        <v>3059</v>
      </c>
      <c r="B3060" t="s">
        <v>5630</v>
      </c>
      <c r="C3060" t="s">
        <v>5631</v>
      </c>
      <c r="D3060" t="s">
        <v>28</v>
      </c>
      <c r="E3060">
        <v>83</v>
      </c>
      <c r="F3060" s="2">
        <v>21345</v>
      </c>
      <c r="G3060" t="s">
        <v>1904</v>
      </c>
      <c r="H3060" t="s">
        <v>36</v>
      </c>
      <c r="I3060" t="s">
        <v>23</v>
      </c>
      <c r="J3060" t="s">
        <v>24</v>
      </c>
      <c r="K3060" t="s">
        <v>38</v>
      </c>
      <c r="L3060">
        <v>17</v>
      </c>
    </row>
    <row r="3061" spans="1:12" x14ac:dyDescent="0.2">
      <c r="A3061">
        <v>3060</v>
      </c>
      <c r="B3061" t="s">
        <v>3407</v>
      </c>
      <c r="C3061" t="s">
        <v>5632</v>
      </c>
      <c r="D3061" t="s">
        <v>28</v>
      </c>
      <c r="E3061">
        <v>28</v>
      </c>
      <c r="F3061" s="2">
        <v>30208</v>
      </c>
      <c r="G3061" t="s">
        <v>296</v>
      </c>
      <c r="H3061" t="s">
        <v>30</v>
      </c>
      <c r="I3061" t="s">
        <v>23</v>
      </c>
      <c r="J3061" t="s">
        <v>24</v>
      </c>
      <c r="K3061" t="s">
        <v>25</v>
      </c>
      <c r="L3061">
        <v>6</v>
      </c>
    </row>
    <row r="3062" spans="1:12" x14ac:dyDescent="0.2">
      <c r="A3062">
        <v>3061</v>
      </c>
      <c r="B3062" t="s">
        <v>5633</v>
      </c>
      <c r="C3062" t="s">
        <v>5634</v>
      </c>
      <c r="D3062" t="s">
        <v>41</v>
      </c>
      <c r="E3062">
        <v>51</v>
      </c>
      <c r="F3062" s="2">
        <v>33315</v>
      </c>
      <c r="G3062" t="s">
        <v>2374</v>
      </c>
      <c r="H3062" t="s">
        <v>65</v>
      </c>
      <c r="I3062" t="s">
        <v>43</v>
      </c>
      <c r="J3062" t="s">
        <v>24</v>
      </c>
      <c r="K3062" t="s">
        <v>25</v>
      </c>
      <c r="L3062">
        <v>3</v>
      </c>
    </row>
    <row r="3063" spans="1:12" x14ac:dyDescent="0.2">
      <c r="A3063">
        <v>3062</v>
      </c>
      <c r="B3063" t="s">
        <v>5635</v>
      </c>
      <c r="C3063" t="s">
        <v>644</v>
      </c>
      <c r="D3063" t="s">
        <v>28</v>
      </c>
      <c r="E3063">
        <v>78</v>
      </c>
      <c r="F3063" s="2">
        <v>22959</v>
      </c>
      <c r="G3063" t="s">
        <v>283</v>
      </c>
      <c r="H3063" t="s">
        <v>65</v>
      </c>
      <c r="I3063" t="s">
        <v>23</v>
      </c>
      <c r="J3063" t="s">
        <v>24</v>
      </c>
      <c r="K3063" t="s">
        <v>38</v>
      </c>
      <c r="L3063">
        <v>13</v>
      </c>
    </row>
    <row r="3064" spans="1:12" x14ac:dyDescent="0.2">
      <c r="A3064">
        <v>3063</v>
      </c>
      <c r="B3064" t="s">
        <v>1135</v>
      </c>
      <c r="C3064" t="s">
        <v>5636</v>
      </c>
      <c r="D3064" t="s">
        <v>28</v>
      </c>
      <c r="E3064">
        <v>74</v>
      </c>
      <c r="F3064" s="2">
        <v>36468</v>
      </c>
      <c r="G3064" t="s">
        <v>190</v>
      </c>
      <c r="H3064" t="s">
        <v>30</v>
      </c>
      <c r="I3064" t="s">
        <v>43</v>
      </c>
      <c r="J3064" t="s">
        <v>24</v>
      </c>
      <c r="K3064" t="s">
        <v>38</v>
      </c>
      <c r="L3064">
        <v>2</v>
      </c>
    </row>
    <row r="3065" spans="1:12" x14ac:dyDescent="0.2">
      <c r="A3065">
        <v>3064</v>
      </c>
      <c r="B3065" t="s">
        <v>2314</v>
      </c>
      <c r="C3065" t="s">
        <v>5637</v>
      </c>
      <c r="D3065" t="s">
        <v>28</v>
      </c>
      <c r="E3065">
        <v>96</v>
      </c>
      <c r="F3065" s="2">
        <v>34864</v>
      </c>
      <c r="G3065" t="s">
        <v>125</v>
      </c>
      <c r="H3065" t="s">
        <v>30</v>
      </c>
      <c r="I3065" t="s">
        <v>43</v>
      </c>
      <c r="J3065" t="s">
        <v>24</v>
      </c>
      <c r="K3065" t="s">
        <v>25</v>
      </c>
      <c r="L3065">
        <v>4</v>
      </c>
    </row>
    <row r="3066" spans="1:12" x14ac:dyDescent="0.2">
      <c r="A3066">
        <v>3065</v>
      </c>
      <c r="B3066" t="s">
        <v>1183</v>
      </c>
      <c r="C3066" t="s">
        <v>5638</v>
      </c>
      <c r="D3066" t="s">
        <v>41</v>
      </c>
      <c r="E3066">
        <v>88</v>
      </c>
      <c r="F3066" s="2">
        <v>28495</v>
      </c>
      <c r="G3066" t="s">
        <v>392</v>
      </c>
      <c r="H3066" t="s">
        <v>30</v>
      </c>
      <c r="I3066" t="s">
        <v>47</v>
      </c>
      <c r="J3066" t="s">
        <v>24</v>
      </c>
      <c r="K3066" t="s">
        <v>25</v>
      </c>
      <c r="L3066">
        <v>13</v>
      </c>
    </row>
    <row r="3067" spans="1:12" x14ac:dyDescent="0.2">
      <c r="A3067">
        <v>3066</v>
      </c>
      <c r="B3067" t="s">
        <v>5639</v>
      </c>
      <c r="C3067" t="s">
        <v>5640</v>
      </c>
      <c r="D3067" t="s">
        <v>41</v>
      </c>
      <c r="E3067">
        <v>29</v>
      </c>
      <c r="F3067" s="2">
        <v>34713</v>
      </c>
      <c r="G3067" t="s">
        <v>187</v>
      </c>
      <c r="H3067" t="s">
        <v>30</v>
      </c>
      <c r="I3067" t="s">
        <v>43</v>
      </c>
      <c r="J3067" t="s">
        <v>24</v>
      </c>
      <c r="K3067" t="s">
        <v>25</v>
      </c>
      <c r="L3067">
        <v>2</v>
      </c>
    </row>
    <row r="3068" spans="1:12" x14ac:dyDescent="0.2">
      <c r="A3068">
        <v>3067</v>
      </c>
      <c r="B3068" t="s">
        <v>3626</v>
      </c>
      <c r="C3068" t="s">
        <v>5641</v>
      </c>
      <c r="D3068" t="s">
        <v>41</v>
      </c>
      <c r="E3068">
        <v>8</v>
      </c>
      <c r="F3068" s="2">
        <v>33251</v>
      </c>
      <c r="G3068" t="s">
        <v>194</v>
      </c>
      <c r="H3068" t="s">
        <v>65</v>
      </c>
      <c r="I3068" t="s">
        <v>23</v>
      </c>
      <c r="J3068" t="s">
        <v>24</v>
      </c>
      <c r="K3068" t="s">
        <v>25</v>
      </c>
      <c r="L3068">
        <v>9</v>
      </c>
    </row>
    <row r="3069" spans="1:12" x14ac:dyDescent="0.2">
      <c r="A3069">
        <v>3068</v>
      </c>
      <c r="B3069" t="s">
        <v>5642</v>
      </c>
      <c r="C3069" t="s">
        <v>5643</v>
      </c>
      <c r="D3069" t="s">
        <v>41</v>
      </c>
      <c r="E3069">
        <v>88</v>
      </c>
      <c r="F3069" s="2">
        <v>33214</v>
      </c>
      <c r="G3069" t="s">
        <v>1066</v>
      </c>
      <c r="H3069" t="s">
        <v>65</v>
      </c>
      <c r="I3069" t="s">
        <v>43</v>
      </c>
      <c r="J3069" t="s">
        <v>24</v>
      </c>
      <c r="K3069" t="s">
        <v>38</v>
      </c>
      <c r="L3069">
        <v>1</v>
      </c>
    </row>
    <row r="3070" spans="1:12" x14ac:dyDescent="0.2">
      <c r="A3070">
        <v>3069</v>
      </c>
      <c r="B3070" t="s">
        <v>5644</v>
      </c>
      <c r="C3070" t="s">
        <v>5645</v>
      </c>
      <c r="D3070" t="s">
        <v>41</v>
      </c>
      <c r="E3070">
        <v>59</v>
      </c>
      <c r="F3070" s="2">
        <v>32367</v>
      </c>
      <c r="G3070" t="s">
        <v>140</v>
      </c>
      <c r="H3070" t="s">
        <v>30</v>
      </c>
      <c r="I3070" t="s">
        <v>43</v>
      </c>
      <c r="J3070" t="s">
        <v>24</v>
      </c>
      <c r="K3070" t="s">
        <v>38</v>
      </c>
      <c r="L3070">
        <v>12</v>
      </c>
    </row>
    <row r="3071" spans="1:12" x14ac:dyDescent="0.2">
      <c r="A3071">
        <v>3070</v>
      </c>
      <c r="B3071" t="s">
        <v>5646</v>
      </c>
      <c r="C3071" t="s">
        <v>5647</v>
      </c>
      <c r="D3071" t="s">
        <v>41</v>
      </c>
      <c r="E3071">
        <v>74</v>
      </c>
      <c r="F3071" s="2">
        <v>36003</v>
      </c>
      <c r="G3071" t="s">
        <v>71</v>
      </c>
      <c r="H3071" t="s">
        <v>22</v>
      </c>
      <c r="I3071" t="s">
        <v>43</v>
      </c>
      <c r="J3071" t="s">
        <v>24</v>
      </c>
      <c r="K3071" t="s">
        <v>25</v>
      </c>
      <c r="L3071">
        <v>1</v>
      </c>
    </row>
    <row r="3072" spans="1:12" x14ac:dyDescent="0.2">
      <c r="A3072">
        <v>3071</v>
      </c>
      <c r="B3072" t="s">
        <v>5648</v>
      </c>
      <c r="C3072" t="s">
        <v>3051</v>
      </c>
      <c r="D3072" t="s">
        <v>41</v>
      </c>
      <c r="E3072">
        <v>59</v>
      </c>
      <c r="F3072" s="2">
        <v>32867</v>
      </c>
      <c r="G3072" t="s">
        <v>143</v>
      </c>
      <c r="H3072" t="s">
        <v>144</v>
      </c>
      <c r="I3072" t="s">
        <v>23</v>
      </c>
      <c r="J3072" t="s">
        <v>24</v>
      </c>
      <c r="K3072" t="s">
        <v>25</v>
      </c>
      <c r="L3072">
        <v>12</v>
      </c>
    </row>
    <row r="3073" spans="1:12" x14ac:dyDescent="0.2">
      <c r="A3073">
        <v>3072</v>
      </c>
      <c r="B3073" t="s">
        <v>5649</v>
      </c>
      <c r="C3073" t="s">
        <v>5650</v>
      </c>
      <c r="D3073" t="s">
        <v>28</v>
      </c>
      <c r="E3073">
        <v>87</v>
      </c>
      <c r="F3073" s="2">
        <v>28957</v>
      </c>
      <c r="G3073" t="s">
        <v>372</v>
      </c>
      <c r="H3073" t="s">
        <v>65</v>
      </c>
      <c r="I3073" t="s">
        <v>23</v>
      </c>
      <c r="J3073" t="s">
        <v>24</v>
      </c>
      <c r="K3073" t="s">
        <v>25</v>
      </c>
      <c r="L3073">
        <v>10</v>
      </c>
    </row>
    <row r="3074" spans="1:12" x14ac:dyDescent="0.2">
      <c r="A3074">
        <v>3073</v>
      </c>
      <c r="B3074" t="s">
        <v>5651</v>
      </c>
      <c r="C3074" t="s">
        <v>5652</v>
      </c>
      <c r="D3074" t="s">
        <v>28</v>
      </c>
      <c r="E3074">
        <v>16</v>
      </c>
      <c r="F3074" s="2">
        <v>24574</v>
      </c>
      <c r="G3074" t="s">
        <v>625</v>
      </c>
      <c r="H3074" t="s">
        <v>119</v>
      </c>
      <c r="I3074" t="s">
        <v>43</v>
      </c>
      <c r="J3074" t="s">
        <v>24</v>
      </c>
      <c r="K3074" t="s">
        <v>38</v>
      </c>
      <c r="L3074">
        <v>17</v>
      </c>
    </row>
    <row r="3075" spans="1:12" x14ac:dyDescent="0.2">
      <c r="A3075">
        <v>3074</v>
      </c>
      <c r="B3075" t="s">
        <v>4791</v>
      </c>
      <c r="C3075" t="s">
        <v>5653</v>
      </c>
      <c r="D3075" t="s">
        <v>28</v>
      </c>
      <c r="E3075">
        <v>31</v>
      </c>
      <c r="F3075" s="2">
        <v>25252</v>
      </c>
      <c r="G3075" t="s">
        <v>134</v>
      </c>
      <c r="H3075" t="s">
        <v>22</v>
      </c>
      <c r="I3075" t="s">
        <v>23</v>
      </c>
      <c r="J3075" t="s">
        <v>24</v>
      </c>
      <c r="K3075" t="s">
        <v>25</v>
      </c>
      <c r="L3075">
        <v>12</v>
      </c>
    </row>
    <row r="3076" spans="1:12" x14ac:dyDescent="0.2">
      <c r="A3076">
        <v>3075</v>
      </c>
      <c r="B3076" t="s">
        <v>5654</v>
      </c>
      <c r="C3076" t="s">
        <v>5655</v>
      </c>
      <c r="D3076" t="s">
        <v>28</v>
      </c>
      <c r="E3076">
        <v>36</v>
      </c>
      <c r="F3076" s="2">
        <v>21847</v>
      </c>
      <c r="G3076" t="s">
        <v>36</v>
      </c>
      <c r="H3076" t="s">
        <v>144</v>
      </c>
      <c r="I3076" t="s">
        <v>23</v>
      </c>
      <c r="J3076" t="s">
        <v>24</v>
      </c>
      <c r="K3076" t="s">
        <v>25</v>
      </c>
      <c r="L3076">
        <v>16</v>
      </c>
    </row>
    <row r="3077" spans="1:12" x14ac:dyDescent="0.2">
      <c r="A3077">
        <v>3076</v>
      </c>
      <c r="B3077" t="s">
        <v>380</v>
      </c>
      <c r="C3077" t="s">
        <v>5656</v>
      </c>
      <c r="D3077" t="s">
        <v>41</v>
      </c>
      <c r="E3077">
        <v>9</v>
      </c>
      <c r="F3077" s="2">
        <v>33512</v>
      </c>
      <c r="G3077" t="s">
        <v>83</v>
      </c>
      <c r="H3077" t="s">
        <v>22</v>
      </c>
      <c r="I3077" t="s">
        <v>23</v>
      </c>
      <c r="J3077" t="s">
        <v>24</v>
      </c>
      <c r="K3077" t="s">
        <v>25</v>
      </c>
      <c r="L3077">
        <v>4</v>
      </c>
    </row>
    <row r="3078" spans="1:12" x14ac:dyDescent="0.2">
      <c r="A3078">
        <v>3077</v>
      </c>
      <c r="B3078" t="s">
        <v>5657</v>
      </c>
      <c r="C3078" t="s">
        <v>5658</v>
      </c>
      <c r="D3078" t="s">
        <v>28</v>
      </c>
      <c r="E3078">
        <v>19</v>
      </c>
      <c r="F3078" s="2">
        <v>36749</v>
      </c>
      <c r="G3078" t="s">
        <v>131</v>
      </c>
      <c r="H3078" t="s">
        <v>65</v>
      </c>
      <c r="I3078" t="s">
        <v>43</v>
      </c>
      <c r="J3078" t="s">
        <v>24</v>
      </c>
      <c r="K3078" t="s">
        <v>38</v>
      </c>
      <c r="L3078">
        <v>2</v>
      </c>
    </row>
    <row r="3079" spans="1:12" x14ac:dyDescent="0.2">
      <c r="A3079">
        <v>3078</v>
      </c>
      <c r="B3079" t="s">
        <v>3844</v>
      </c>
      <c r="C3079" t="s">
        <v>5659</v>
      </c>
      <c r="D3079" t="s">
        <v>41</v>
      </c>
      <c r="E3079">
        <v>54</v>
      </c>
      <c r="F3079" s="2">
        <v>30179</v>
      </c>
      <c r="G3079" t="s">
        <v>113</v>
      </c>
      <c r="H3079" t="s">
        <v>46</v>
      </c>
      <c r="I3079" t="s">
        <v>23</v>
      </c>
      <c r="J3079" t="s">
        <v>24</v>
      </c>
      <c r="K3079" t="s">
        <v>38</v>
      </c>
      <c r="L3079">
        <v>7</v>
      </c>
    </row>
    <row r="3080" spans="1:12" x14ac:dyDescent="0.2">
      <c r="A3080">
        <v>3079</v>
      </c>
      <c r="B3080" t="s">
        <v>5660</v>
      </c>
      <c r="C3080" t="s">
        <v>5661</v>
      </c>
      <c r="D3080" t="s">
        <v>28</v>
      </c>
      <c r="E3080">
        <v>34</v>
      </c>
      <c r="F3080" s="2">
        <v>21872</v>
      </c>
      <c r="G3080" t="s">
        <v>122</v>
      </c>
      <c r="H3080" t="s">
        <v>46</v>
      </c>
      <c r="I3080" t="s">
        <v>23</v>
      </c>
      <c r="J3080" t="s">
        <v>24</v>
      </c>
      <c r="K3080" t="s">
        <v>25</v>
      </c>
      <c r="L3080">
        <v>20</v>
      </c>
    </row>
    <row r="3081" spans="1:12" x14ac:dyDescent="0.2">
      <c r="A3081">
        <v>3080</v>
      </c>
      <c r="B3081" t="s">
        <v>5662</v>
      </c>
      <c r="C3081" t="s">
        <v>5663</v>
      </c>
      <c r="D3081" t="s">
        <v>28</v>
      </c>
      <c r="E3081">
        <v>87</v>
      </c>
      <c r="F3081" s="2">
        <v>21464</v>
      </c>
      <c r="G3081" t="s">
        <v>349</v>
      </c>
      <c r="H3081" t="s">
        <v>30</v>
      </c>
      <c r="I3081" t="s">
        <v>47</v>
      </c>
      <c r="J3081" t="s">
        <v>24</v>
      </c>
      <c r="K3081" t="s">
        <v>38</v>
      </c>
      <c r="L3081">
        <v>10</v>
      </c>
    </row>
    <row r="3082" spans="1:12" x14ac:dyDescent="0.2">
      <c r="A3082">
        <v>3081</v>
      </c>
      <c r="B3082" t="s">
        <v>5664</v>
      </c>
      <c r="C3082" t="s">
        <v>5665</v>
      </c>
      <c r="D3082" t="s">
        <v>41</v>
      </c>
      <c r="E3082">
        <v>61</v>
      </c>
      <c r="F3082" s="2">
        <v>26139</v>
      </c>
      <c r="G3082" t="s">
        <v>2152</v>
      </c>
      <c r="H3082" t="s">
        <v>36</v>
      </c>
      <c r="I3082" t="s">
        <v>47</v>
      </c>
      <c r="J3082" t="s">
        <v>24</v>
      </c>
      <c r="K3082" t="s">
        <v>25</v>
      </c>
      <c r="L3082">
        <v>9</v>
      </c>
    </row>
    <row r="3083" spans="1:12" x14ac:dyDescent="0.2">
      <c r="A3083">
        <v>3082</v>
      </c>
      <c r="B3083" t="s">
        <v>1007</v>
      </c>
      <c r="C3083" t="s">
        <v>5666</v>
      </c>
      <c r="D3083" t="s">
        <v>28</v>
      </c>
      <c r="E3083">
        <v>68</v>
      </c>
      <c r="F3083" s="2">
        <v>35517</v>
      </c>
      <c r="G3083" t="s">
        <v>36</v>
      </c>
      <c r="H3083" t="s">
        <v>65</v>
      </c>
      <c r="I3083" t="s">
        <v>23</v>
      </c>
      <c r="J3083" t="s">
        <v>24</v>
      </c>
      <c r="K3083" t="s">
        <v>25</v>
      </c>
      <c r="L3083">
        <v>2</v>
      </c>
    </row>
    <row r="3084" spans="1:12" x14ac:dyDescent="0.2">
      <c r="A3084">
        <v>3083</v>
      </c>
      <c r="B3084" t="s">
        <v>4365</v>
      </c>
      <c r="C3084" t="s">
        <v>5667</v>
      </c>
      <c r="D3084" t="s">
        <v>28</v>
      </c>
      <c r="E3084">
        <v>44</v>
      </c>
      <c r="F3084" s="2">
        <v>26223</v>
      </c>
      <c r="G3084" t="s">
        <v>36</v>
      </c>
      <c r="H3084" t="s">
        <v>36</v>
      </c>
      <c r="I3084" t="s">
        <v>23</v>
      </c>
      <c r="J3084" t="s">
        <v>24</v>
      </c>
      <c r="K3084" t="s">
        <v>25</v>
      </c>
      <c r="L3084">
        <v>12</v>
      </c>
    </row>
    <row r="3085" spans="1:12" x14ac:dyDescent="0.2">
      <c r="A3085">
        <v>3084</v>
      </c>
      <c r="B3085" t="s">
        <v>5668</v>
      </c>
      <c r="C3085" t="s">
        <v>5669</v>
      </c>
      <c r="D3085" t="s">
        <v>41</v>
      </c>
      <c r="E3085">
        <v>57</v>
      </c>
      <c r="F3085" s="2">
        <v>21747</v>
      </c>
      <c r="G3085" t="s">
        <v>329</v>
      </c>
      <c r="H3085" t="s">
        <v>30</v>
      </c>
      <c r="I3085" t="s">
        <v>43</v>
      </c>
      <c r="J3085" t="s">
        <v>24</v>
      </c>
      <c r="K3085" t="s">
        <v>25</v>
      </c>
      <c r="L3085">
        <v>16</v>
      </c>
    </row>
    <row r="3086" spans="1:12" x14ac:dyDescent="0.2">
      <c r="A3086">
        <v>3085</v>
      </c>
      <c r="B3086" t="s">
        <v>5670</v>
      </c>
      <c r="C3086" t="s">
        <v>5671</v>
      </c>
      <c r="D3086" t="s">
        <v>28</v>
      </c>
      <c r="E3086">
        <v>91</v>
      </c>
      <c r="F3086" s="2">
        <v>28511</v>
      </c>
      <c r="G3086" t="s">
        <v>1904</v>
      </c>
      <c r="H3086" t="s">
        <v>36</v>
      </c>
      <c r="I3086" t="s">
        <v>43</v>
      </c>
      <c r="J3086" t="s">
        <v>24</v>
      </c>
      <c r="K3086" t="s">
        <v>38</v>
      </c>
      <c r="L3086">
        <v>5</v>
      </c>
    </row>
    <row r="3087" spans="1:12" x14ac:dyDescent="0.2">
      <c r="A3087">
        <v>3086</v>
      </c>
      <c r="B3087" t="s">
        <v>5672</v>
      </c>
      <c r="C3087" t="s">
        <v>5673</v>
      </c>
      <c r="D3087" t="s">
        <v>128</v>
      </c>
      <c r="E3087">
        <v>18</v>
      </c>
      <c r="F3087" s="2"/>
      <c r="G3087" t="s">
        <v>1944</v>
      </c>
      <c r="H3087" t="s">
        <v>37</v>
      </c>
      <c r="I3087" t="s">
        <v>47</v>
      </c>
      <c r="J3087" t="s">
        <v>24</v>
      </c>
      <c r="K3087" t="s">
        <v>38</v>
      </c>
    </row>
    <row r="3088" spans="1:12" x14ac:dyDescent="0.2">
      <c r="A3088">
        <v>3087</v>
      </c>
      <c r="B3088" t="s">
        <v>5674</v>
      </c>
      <c r="C3088" t="s">
        <v>1472</v>
      </c>
      <c r="D3088" t="s">
        <v>28</v>
      </c>
      <c r="E3088">
        <v>64</v>
      </c>
      <c r="F3088" s="2">
        <v>31504</v>
      </c>
      <c r="G3088" t="s">
        <v>137</v>
      </c>
      <c r="H3088" t="s">
        <v>22</v>
      </c>
      <c r="I3088" t="s">
        <v>23</v>
      </c>
      <c r="J3088" t="s">
        <v>24</v>
      </c>
      <c r="K3088" t="s">
        <v>38</v>
      </c>
      <c r="L3088">
        <v>9</v>
      </c>
    </row>
    <row r="3089" spans="1:12" x14ac:dyDescent="0.2">
      <c r="A3089">
        <v>3088</v>
      </c>
      <c r="B3089" t="s">
        <v>5675</v>
      </c>
      <c r="C3089" t="s">
        <v>5676</v>
      </c>
      <c r="D3089" t="s">
        <v>28</v>
      </c>
      <c r="E3089">
        <v>92</v>
      </c>
      <c r="F3089" s="2">
        <v>27158</v>
      </c>
      <c r="G3089" t="s">
        <v>36</v>
      </c>
      <c r="H3089" t="s">
        <v>46</v>
      </c>
      <c r="I3089" t="s">
        <v>43</v>
      </c>
      <c r="J3089" t="s">
        <v>24</v>
      </c>
      <c r="K3089" t="s">
        <v>25</v>
      </c>
      <c r="L3089">
        <v>17</v>
      </c>
    </row>
    <row r="3090" spans="1:12" x14ac:dyDescent="0.2">
      <c r="A3090">
        <v>3089</v>
      </c>
      <c r="B3090" t="s">
        <v>5677</v>
      </c>
      <c r="C3090" t="s">
        <v>3600</v>
      </c>
      <c r="D3090" t="s">
        <v>28</v>
      </c>
      <c r="E3090">
        <v>27</v>
      </c>
      <c r="F3090" s="2">
        <v>36580</v>
      </c>
      <c r="G3090" t="s">
        <v>517</v>
      </c>
      <c r="H3090" t="s">
        <v>65</v>
      </c>
      <c r="I3090" t="s">
        <v>43</v>
      </c>
      <c r="J3090" t="s">
        <v>24</v>
      </c>
      <c r="K3090" t="s">
        <v>25</v>
      </c>
      <c r="L3090">
        <v>2</v>
      </c>
    </row>
    <row r="3091" spans="1:12" x14ac:dyDescent="0.2">
      <c r="A3091">
        <v>3090</v>
      </c>
      <c r="B3091" t="s">
        <v>5678</v>
      </c>
      <c r="C3091" t="s">
        <v>5679</v>
      </c>
      <c r="D3091" t="s">
        <v>28</v>
      </c>
      <c r="E3091">
        <v>81</v>
      </c>
      <c r="F3091" s="2">
        <v>23717</v>
      </c>
      <c r="G3091" t="s">
        <v>394</v>
      </c>
      <c r="H3091" t="s">
        <v>65</v>
      </c>
      <c r="I3091" t="s">
        <v>23</v>
      </c>
      <c r="J3091" t="s">
        <v>24</v>
      </c>
      <c r="K3091" t="s">
        <v>38</v>
      </c>
      <c r="L3091">
        <v>8</v>
      </c>
    </row>
    <row r="3092" spans="1:12" x14ac:dyDescent="0.2">
      <c r="A3092">
        <v>3091</v>
      </c>
      <c r="B3092" t="s">
        <v>5680</v>
      </c>
      <c r="C3092" t="s">
        <v>5681</v>
      </c>
      <c r="D3092" t="s">
        <v>41</v>
      </c>
      <c r="E3092">
        <v>88</v>
      </c>
      <c r="F3092" s="2">
        <v>34924</v>
      </c>
      <c r="G3092" t="s">
        <v>147</v>
      </c>
      <c r="H3092" t="s">
        <v>65</v>
      </c>
      <c r="I3092" t="s">
        <v>43</v>
      </c>
      <c r="J3092" t="s">
        <v>24</v>
      </c>
      <c r="K3092" t="s">
        <v>25</v>
      </c>
      <c r="L3092">
        <v>3</v>
      </c>
    </row>
    <row r="3093" spans="1:12" x14ac:dyDescent="0.2">
      <c r="A3093">
        <v>3092</v>
      </c>
      <c r="B3093" t="s">
        <v>1514</v>
      </c>
      <c r="C3093" t="s">
        <v>5682</v>
      </c>
      <c r="D3093" t="s">
        <v>41</v>
      </c>
      <c r="E3093">
        <v>8</v>
      </c>
      <c r="F3093" s="2">
        <v>26650</v>
      </c>
      <c r="G3093" t="s">
        <v>825</v>
      </c>
      <c r="H3093" t="s">
        <v>36</v>
      </c>
      <c r="I3093" t="s">
        <v>43</v>
      </c>
      <c r="J3093" t="s">
        <v>24</v>
      </c>
      <c r="K3093" t="s">
        <v>38</v>
      </c>
      <c r="L3093">
        <v>9</v>
      </c>
    </row>
    <row r="3094" spans="1:12" x14ac:dyDescent="0.2">
      <c r="A3094">
        <v>3093</v>
      </c>
      <c r="B3094" t="s">
        <v>5683</v>
      </c>
      <c r="C3094" t="s">
        <v>5684</v>
      </c>
      <c r="D3094" t="s">
        <v>28</v>
      </c>
      <c r="E3094">
        <v>31</v>
      </c>
      <c r="F3094" s="2">
        <v>33695</v>
      </c>
      <c r="G3094" t="s">
        <v>2152</v>
      </c>
      <c r="H3094" t="s">
        <v>34</v>
      </c>
      <c r="I3094" t="s">
        <v>47</v>
      </c>
      <c r="J3094" t="s">
        <v>24</v>
      </c>
      <c r="K3094" t="s">
        <v>25</v>
      </c>
      <c r="L3094">
        <v>6</v>
      </c>
    </row>
    <row r="3095" spans="1:12" x14ac:dyDescent="0.2">
      <c r="A3095">
        <v>3094</v>
      </c>
      <c r="B3095" t="s">
        <v>5685</v>
      </c>
      <c r="C3095" t="s">
        <v>5686</v>
      </c>
      <c r="D3095" t="s">
        <v>28</v>
      </c>
      <c r="E3095">
        <v>51</v>
      </c>
      <c r="F3095" s="2">
        <v>32656</v>
      </c>
      <c r="G3095" t="s">
        <v>169</v>
      </c>
      <c r="H3095" t="s">
        <v>36</v>
      </c>
      <c r="I3095" t="s">
        <v>23</v>
      </c>
      <c r="J3095" t="s">
        <v>24</v>
      </c>
      <c r="K3095" t="s">
        <v>25</v>
      </c>
      <c r="L3095">
        <v>17</v>
      </c>
    </row>
    <row r="3096" spans="1:12" x14ac:dyDescent="0.2">
      <c r="A3096">
        <v>3095</v>
      </c>
      <c r="B3096" t="s">
        <v>4451</v>
      </c>
      <c r="D3096" t="s">
        <v>28</v>
      </c>
      <c r="E3096">
        <v>14</v>
      </c>
      <c r="F3096" s="2">
        <v>36079</v>
      </c>
      <c r="G3096" t="s">
        <v>2934</v>
      </c>
      <c r="H3096" t="s">
        <v>46</v>
      </c>
      <c r="I3096" t="s">
        <v>47</v>
      </c>
      <c r="J3096" t="s">
        <v>24</v>
      </c>
      <c r="K3096" t="s">
        <v>25</v>
      </c>
      <c r="L3096">
        <v>2</v>
      </c>
    </row>
    <row r="3097" spans="1:12" x14ac:dyDescent="0.2">
      <c r="A3097">
        <v>3096</v>
      </c>
      <c r="B3097" t="s">
        <v>5367</v>
      </c>
      <c r="C3097" t="s">
        <v>5687</v>
      </c>
      <c r="D3097" t="s">
        <v>41</v>
      </c>
      <c r="E3097">
        <v>32</v>
      </c>
      <c r="F3097" s="2">
        <v>26843</v>
      </c>
      <c r="G3097" t="s">
        <v>344</v>
      </c>
      <c r="H3097" t="s">
        <v>30</v>
      </c>
      <c r="I3097" t="s">
        <v>23</v>
      </c>
      <c r="J3097" t="s">
        <v>24</v>
      </c>
      <c r="K3097" t="s">
        <v>38</v>
      </c>
      <c r="L3097">
        <v>10</v>
      </c>
    </row>
    <row r="3098" spans="1:12" x14ac:dyDescent="0.2">
      <c r="A3098">
        <v>3097</v>
      </c>
      <c r="B3098" t="s">
        <v>5688</v>
      </c>
      <c r="C3098" t="s">
        <v>5689</v>
      </c>
      <c r="D3098" t="s">
        <v>28</v>
      </c>
      <c r="E3098">
        <v>2</v>
      </c>
      <c r="F3098" s="2">
        <v>28619</v>
      </c>
      <c r="G3098" t="s">
        <v>559</v>
      </c>
      <c r="H3098" t="s">
        <v>30</v>
      </c>
      <c r="I3098" t="s">
        <v>43</v>
      </c>
      <c r="J3098" t="s">
        <v>24</v>
      </c>
      <c r="K3098" t="s">
        <v>25</v>
      </c>
      <c r="L3098">
        <v>19</v>
      </c>
    </row>
    <row r="3099" spans="1:12" x14ac:dyDescent="0.2">
      <c r="A3099">
        <v>3098</v>
      </c>
      <c r="B3099" t="s">
        <v>5690</v>
      </c>
      <c r="C3099" t="s">
        <v>4596</v>
      </c>
      <c r="D3099" t="s">
        <v>41</v>
      </c>
      <c r="E3099">
        <v>77</v>
      </c>
      <c r="F3099" s="2">
        <v>29417</v>
      </c>
      <c r="G3099" t="s">
        <v>666</v>
      </c>
      <c r="H3099" t="s">
        <v>22</v>
      </c>
      <c r="I3099" t="s">
        <v>23</v>
      </c>
      <c r="J3099" t="s">
        <v>24</v>
      </c>
      <c r="K3099" t="s">
        <v>38</v>
      </c>
      <c r="L3099">
        <v>12</v>
      </c>
    </row>
    <row r="3100" spans="1:12" x14ac:dyDescent="0.2">
      <c r="A3100">
        <v>3099</v>
      </c>
      <c r="B3100" t="s">
        <v>5271</v>
      </c>
      <c r="C3100" t="s">
        <v>5691</v>
      </c>
      <c r="D3100" t="s">
        <v>41</v>
      </c>
      <c r="E3100">
        <v>73</v>
      </c>
      <c r="F3100" s="2">
        <v>35395</v>
      </c>
      <c r="G3100" t="s">
        <v>36</v>
      </c>
      <c r="H3100" t="s">
        <v>46</v>
      </c>
      <c r="I3100" t="s">
        <v>23</v>
      </c>
      <c r="J3100" t="s">
        <v>24</v>
      </c>
      <c r="K3100" t="s">
        <v>25</v>
      </c>
      <c r="L3100">
        <v>3</v>
      </c>
    </row>
    <row r="3101" spans="1:12" x14ac:dyDescent="0.2">
      <c r="A3101">
        <v>3100</v>
      </c>
      <c r="B3101" t="s">
        <v>5692</v>
      </c>
      <c r="C3101" t="s">
        <v>5693</v>
      </c>
      <c r="D3101" t="s">
        <v>41</v>
      </c>
      <c r="E3101">
        <v>19</v>
      </c>
      <c r="F3101" s="2">
        <v>19764</v>
      </c>
      <c r="G3101" t="s">
        <v>392</v>
      </c>
      <c r="H3101" t="s">
        <v>36</v>
      </c>
      <c r="I3101" t="s">
        <v>23</v>
      </c>
      <c r="J3101" t="s">
        <v>24</v>
      </c>
      <c r="K3101" t="s">
        <v>38</v>
      </c>
      <c r="L3101">
        <v>7</v>
      </c>
    </row>
    <row r="3102" spans="1:12" x14ac:dyDescent="0.2">
      <c r="A3102">
        <v>3101</v>
      </c>
      <c r="B3102" t="s">
        <v>5694</v>
      </c>
      <c r="C3102" t="s">
        <v>5695</v>
      </c>
      <c r="D3102" t="s">
        <v>28</v>
      </c>
      <c r="E3102">
        <v>68</v>
      </c>
      <c r="F3102" s="2">
        <v>32016</v>
      </c>
      <c r="G3102" t="s">
        <v>86</v>
      </c>
      <c r="H3102" t="s">
        <v>65</v>
      </c>
      <c r="I3102" t="s">
        <v>47</v>
      </c>
      <c r="J3102" t="s">
        <v>24</v>
      </c>
      <c r="K3102" t="s">
        <v>38</v>
      </c>
      <c r="L3102">
        <v>12</v>
      </c>
    </row>
    <row r="3103" spans="1:12" x14ac:dyDescent="0.2">
      <c r="A3103">
        <v>3102</v>
      </c>
      <c r="B3103" t="s">
        <v>5696</v>
      </c>
      <c r="C3103" t="s">
        <v>5697</v>
      </c>
      <c r="D3103" t="s">
        <v>28</v>
      </c>
      <c r="E3103">
        <v>37</v>
      </c>
      <c r="F3103" s="2">
        <v>33028</v>
      </c>
      <c r="G3103" t="s">
        <v>465</v>
      </c>
      <c r="H3103" t="s">
        <v>34</v>
      </c>
      <c r="I3103" t="s">
        <v>43</v>
      </c>
      <c r="J3103" t="s">
        <v>24</v>
      </c>
      <c r="K3103" t="s">
        <v>38</v>
      </c>
      <c r="L3103">
        <v>2</v>
      </c>
    </row>
    <row r="3104" spans="1:12" x14ac:dyDescent="0.2">
      <c r="A3104">
        <v>3103</v>
      </c>
      <c r="B3104" t="s">
        <v>823</v>
      </c>
      <c r="C3104" t="s">
        <v>5698</v>
      </c>
      <c r="D3104" t="s">
        <v>41</v>
      </c>
      <c r="E3104">
        <v>5</v>
      </c>
      <c r="F3104" s="2">
        <v>19653</v>
      </c>
      <c r="G3104" t="s">
        <v>504</v>
      </c>
      <c r="H3104" t="s">
        <v>46</v>
      </c>
      <c r="I3104" t="s">
        <v>23</v>
      </c>
      <c r="J3104" t="s">
        <v>24</v>
      </c>
      <c r="K3104" t="s">
        <v>38</v>
      </c>
      <c r="L3104">
        <v>20</v>
      </c>
    </row>
    <row r="3105" spans="1:12" x14ac:dyDescent="0.2">
      <c r="A3105">
        <v>3104</v>
      </c>
      <c r="B3105" t="s">
        <v>5699</v>
      </c>
      <c r="C3105" t="s">
        <v>5700</v>
      </c>
      <c r="D3105" t="s">
        <v>41</v>
      </c>
      <c r="E3105">
        <v>19</v>
      </c>
      <c r="F3105" s="2">
        <v>34668</v>
      </c>
      <c r="G3105" t="s">
        <v>55</v>
      </c>
      <c r="H3105" t="s">
        <v>34</v>
      </c>
      <c r="I3105" t="s">
        <v>23</v>
      </c>
      <c r="J3105" t="s">
        <v>24</v>
      </c>
      <c r="K3105" t="s">
        <v>25</v>
      </c>
      <c r="L3105">
        <v>2</v>
      </c>
    </row>
    <row r="3106" spans="1:12" x14ac:dyDescent="0.2">
      <c r="A3106">
        <v>3105</v>
      </c>
      <c r="B3106" t="s">
        <v>3374</v>
      </c>
      <c r="C3106" t="s">
        <v>5701</v>
      </c>
      <c r="D3106" t="s">
        <v>28</v>
      </c>
      <c r="E3106">
        <v>88</v>
      </c>
      <c r="F3106" s="2">
        <v>24029</v>
      </c>
      <c r="G3106" t="s">
        <v>230</v>
      </c>
      <c r="H3106" t="s">
        <v>22</v>
      </c>
      <c r="I3106" t="s">
        <v>23</v>
      </c>
      <c r="J3106" t="s">
        <v>24</v>
      </c>
      <c r="K3106" t="s">
        <v>38</v>
      </c>
      <c r="L3106">
        <v>12</v>
      </c>
    </row>
    <row r="3107" spans="1:12" x14ac:dyDescent="0.2">
      <c r="A3107">
        <v>3106</v>
      </c>
      <c r="B3107" t="s">
        <v>5702</v>
      </c>
      <c r="C3107" t="s">
        <v>5364</v>
      </c>
      <c r="D3107" t="s">
        <v>41</v>
      </c>
      <c r="E3107">
        <v>13</v>
      </c>
      <c r="F3107" s="2">
        <v>32662</v>
      </c>
      <c r="G3107" t="s">
        <v>36</v>
      </c>
      <c r="H3107" t="s">
        <v>30</v>
      </c>
      <c r="I3107" t="s">
        <v>23</v>
      </c>
      <c r="J3107" t="s">
        <v>24</v>
      </c>
      <c r="K3107" t="s">
        <v>25</v>
      </c>
      <c r="L3107">
        <v>21</v>
      </c>
    </row>
    <row r="3108" spans="1:12" x14ac:dyDescent="0.2">
      <c r="A3108">
        <v>3107</v>
      </c>
      <c r="B3108" t="s">
        <v>5703</v>
      </c>
      <c r="C3108" t="s">
        <v>5704</v>
      </c>
      <c r="D3108" t="s">
        <v>41</v>
      </c>
      <c r="E3108">
        <v>98</v>
      </c>
      <c r="F3108" s="2">
        <v>22143</v>
      </c>
      <c r="G3108" t="s">
        <v>122</v>
      </c>
      <c r="H3108" t="s">
        <v>36</v>
      </c>
      <c r="I3108" t="s">
        <v>47</v>
      </c>
      <c r="J3108" t="s">
        <v>24</v>
      </c>
      <c r="K3108" t="s">
        <v>38</v>
      </c>
      <c r="L3108">
        <v>9</v>
      </c>
    </row>
    <row r="3109" spans="1:12" x14ac:dyDescent="0.2">
      <c r="A3109">
        <v>3108</v>
      </c>
      <c r="B3109" t="s">
        <v>5705</v>
      </c>
      <c r="C3109" t="s">
        <v>2941</v>
      </c>
      <c r="D3109" t="s">
        <v>28</v>
      </c>
      <c r="E3109">
        <v>94</v>
      </c>
      <c r="F3109" s="2">
        <v>24746</v>
      </c>
      <c r="G3109" t="s">
        <v>102</v>
      </c>
      <c r="H3109" t="s">
        <v>144</v>
      </c>
      <c r="I3109" t="s">
        <v>23</v>
      </c>
      <c r="J3109" t="s">
        <v>24</v>
      </c>
      <c r="K3109" t="s">
        <v>38</v>
      </c>
      <c r="L3109">
        <v>10</v>
      </c>
    </row>
    <row r="3110" spans="1:12" x14ac:dyDescent="0.2">
      <c r="A3110">
        <v>3109</v>
      </c>
      <c r="B3110" t="s">
        <v>566</v>
      </c>
      <c r="C3110" t="s">
        <v>5706</v>
      </c>
      <c r="D3110" t="s">
        <v>41</v>
      </c>
      <c r="E3110">
        <v>75</v>
      </c>
      <c r="F3110" s="2">
        <v>21359</v>
      </c>
      <c r="G3110" t="s">
        <v>309</v>
      </c>
      <c r="H3110" t="s">
        <v>22</v>
      </c>
      <c r="I3110" t="s">
        <v>23</v>
      </c>
      <c r="J3110" t="s">
        <v>24</v>
      </c>
      <c r="K3110" t="s">
        <v>25</v>
      </c>
      <c r="L3110">
        <v>10</v>
      </c>
    </row>
    <row r="3111" spans="1:12" x14ac:dyDescent="0.2">
      <c r="A3111">
        <v>3110</v>
      </c>
      <c r="B3111" t="s">
        <v>5156</v>
      </c>
      <c r="C3111" t="s">
        <v>5707</v>
      </c>
      <c r="D3111" t="s">
        <v>28</v>
      </c>
      <c r="E3111">
        <v>14</v>
      </c>
      <c r="F3111" s="2">
        <v>34376</v>
      </c>
      <c r="G3111" t="s">
        <v>290</v>
      </c>
      <c r="H3111" t="s">
        <v>37</v>
      </c>
      <c r="I3111" t="s">
        <v>43</v>
      </c>
      <c r="J3111" t="s">
        <v>24</v>
      </c>
      <c r="K3111" t="s">
        <v>25</v>
      </c>
      <c r="L3111">
        <v>8</v>
      </c>
    </row>
    <row r="3112" spans="1:12" x14ac:dyDescent="0.2">
      <c r="A3112">
        <v>3111</v>
      </c>
      <c r="B3112" t="s">
        <v>5708</v>
      </c>
      <c r="C3112" t="s">
        <v>5709</v>
      </c>
      <c r="D3112" t="s">
        <v>28</v>
      </c>
      <c r="E3112">
        <v>42</v>
      </c>
      <c r="F3112" s="2">
        <v>35500</v>
      </c>
      <c r="G3112" t="s">
        <v>344</v>
      </c>
      <c r="H3112" t="s">
        <v>30</v>
      </c>
      <c r="I3112" t="s">
        <v>23</v>
      </c>
      <c r="J3112" t="s">
        <v>24</v>
      </c>
      <c r="K3112" t="s">
        <v>25</v>
      </c>
      <c r="L3112">
        <v>4</v>
      </c>
    </row>
    <row r="3113" spans="1:12" x14ac:dyDescent="0.2">
      <c r="A3113">
        <v>3112</v>
      </c>
      <c r="B3113" t="s">
        <v>5710</v>
      </c>
      <c r="C3113" t="s">
        <v>5711</v>
      </c>
      <c r="D3113" t="s">
        <v>28</v>
      </c>
      <c r="E3113">
        <v>41</v>
      </c>
      <c r="F3113" s="2">
        <v>37003</v>
      </c>
      <c r="G3113" t="s">
        <v>256</v>
      </c>
      <c r="H3113" t="s">
        <v>46</v>
      </c>
      <c r="I3113" t="s">
        <v>47</v>
      </c>
      <c r="J3113" t="s">
        <v>24</v>
      </c>
      <c r="K3113" t="s">
        <v>25</v>
      </c>
      <c r="L3113">
        <v>1</v>
      </c>
    </row>
    <row r="3114" spans="1:12" x14ac:dyDescent="0.2">
      <c r="A3114">
        <v>3113</v>
      </c>
      <c r="B3114" t="s">
        <v>5712</v>
      </c>
      <c r="C3114" t="s">
        <v>5713</v>
      </c>
      <c r="D3114" t="s">
        <v>41</v>
      </c>
      <c r="E3114">
        <v>52</v>
      </c>
      <c r="F3114" s="2">
        <v>25543</v>
      </c>
      <c r="G3114" t="s">
        <v>230</v>
      </c>
      <c r="H3114" t="s">
        <v>34</v>
      </c>
      <c r="I3114" t="s">
        <v>23</v>
      </c>
      <c r="J3114" t="s">
        <v>24</v>
      </c>
      <c r="K3114" t="s">
        <v>25</v>
      </c>
      <c r="L3114">
        <v>18</v>
      </c>
    </row>
    <row r="3115" spans="1:12" x14ac:dyDescent="0.2">
      <c r="A3115">
        <v>3114</v>
      </c>
      <c r="B3115" t="s">
        <v>5714</v>
      </c>
      <c r="C3115" t="s">
        <v>5715</v>
      </c>
      <c r="D3115" t="s">
        <v>28</v>
      </c>
      <c r="E3115">
        <v>48</v>
      </c>
      <c r="F3115" s="2">
        <v>27277</v>
      </c>
      <c r="G3115" t="s">
        <v>230</v>
      </c>
      <c r="H3115" t="s">
        <v>37</v>
      </c>
      <c r="I3115" t="s">
        <v>23</v>
      </c>
      <c r="J3115" t="s">
        <v>24</v>
      </c>
      <c r="K3115" t="s">
        <v>25</v>
      </c>
      <c r="L3115">
        <v>18</v>
      </c>
    </row>
    <row r="3116" spans="1:12" x14ac:dyDescent="0.2">
      <c r="A3116">
        <v>3115</v>
      </c>
      <c r="B3116" t="s">
        <v>5716</v>
      </c>
      <c r="C3116" t="s">
        <v>5717</v>
      </c>
      <c r="D3116" t="s">
        <v>28</v>
      </c>
      <c r="E3116">
        <v>40</v>
      </c>
      <c r="F3116" s="2">
        <v>29643</v>
      </c>
      <c r="G3116" t="s">
        <v>64</v>
      </c>
      <c r="H3116" t="s">
        <v>65</v>
      </c>
      <c r="I3116" t="s">
        <v>23</v>
      </c>
      <c r="J3116" t="s">
        <v>24</v>
      </c>
      <c r="K3116" t="s">
        <v>38</v>
      </c>
      <c r="L3116">
        <v>8</v>
      </c>
    </row>
    <row r="3117" spans="1:12" x14ac:dyDescent="0.2">
      <c r="A3117">
        <v>3116</v>
      </c>
      <c r="B3117" t="s">
        <v>5718</v>
      </c>
      <c r="C3117" t="s">
        <v>5719</v>
      </c>
      <c r="D3117" t="s">
        <v>28</v>
      </c>
      <c r="E3117">
        <v>16</v>
      </c>
      <c r="F3117" s="2">
        <v>28670</v>
      </c>
      <c r="G3117" t="s">
        <v>36</v>
      </c>
      <c r="H3117" t="s">
        <v>22</v>
      </c>
      <c r="I3117" t="s">
        <v>23</v>
      </c>
      <c r="J3117" t="s">
        <v>24</v>
      </c>
      <c r="K3117" t="s">
        <v>38</v>
      </c>
      <c r="L3117">
        <v>7</v>
      </c>
    </row>
    <row r="3118" spans="1:12" x14ac:dyDescent="0.2">
      <c r="A3118">
        <v>3117</v>
      </c>
      <c r="B3118" t="s">
        <v>5720</v>
      </c>
      <c r="C3118" t="s">
        <v>5721</v>
      </c>
      <c r="D3118" t="s">
        <v>41</v>
      </c>
      <c r="E3118">
        <v>68</v>
      </c>
      <c r="F3118" s="2">
        <v>34861</v>
      </c>
      <c r="G3118" t="s">
        <v>420</v>
      </c>
      <c r="H3118" t="s">
        <v>30</v>
      </c>
      <c r="I3118" t="s">
        <v>43</v>
      </c>
      <c r="J3118" t="s">
        <v>24</v>
      </c>
      <c r="K3118" t="s">
        <v>25</v>
      </c>
      <c r="L3118">
        <v>6</v>
      </c>
    </row>
    <row r="3119" spans="1:12" x14ac:dyDescent="0.2">
      <c r="A3119">
        <v>3118</v>
      </c>
      <c r="B3119" t="s">
        <v>2796</v>
      </c>
      <c r="C3119" t="s">
        <v>5722</v>
      </c>
      <c r="D3119" t="s">
        <v>28</v>
      </c>
      <c r="E3119">
        <v>54</v>
      </c>
      <c r="F3119" s="2">
        <v>33991</v>
      </c>
      <c r="G3119" t="s">
        <v>264</v>
      </c>
      <c r="H3119" t="s">
        <v>22</v>
      </c>
      <c r="I3119" t="s">
        <v>47</v>
      </c>
      <c r="J3119" t="s">
        <v>24</v>
      </c>
      <c r="K3119" t="s">
        <v>38</v>
      </c>
      <c r="L3119">
        <v>9</v>
      </c>
    </row>
    <row r="3120" spans="1:12" x14ac:dyDescent="0.2">
      <c r="A3120">
        <v>3119</v>
      </c>
      <c r="B3120" t="s">
        <v>5723</v>
      </c>
      <c r="C3120" t="s">
        <v>5724</v>
      </c>
      <c r="D3120" t="s">
        <v>28</v>
      </c>
      <c r="E3120">
        <v>13</v>
      </c>
      <c r="F3120" s="2">
        <v>21926</v>
      </c>
      <c r="G3120" t="s">
        <v>36</v>
      </c>
      <c r="H3120" t="s">
        <v>36</v>
      </c>
      <c r="I3120" t="s">
        <v>47</v>
      </c>
      <c r="J3120" t="s">
        <v>24</v>
      </c>
      <c r="K3120" t="s">
        <v>38</v>
      </c>
      <c r="L3120">
        <v>19</v>
      </c>
    </row>
    <row r="3121" spans="1:12" x14ac:dyDescent="0.2">
      <c r="A3121">
        <v>3120</v>
      </c>
      <c r="B3121" t="s">
        <v>1039</v>
      </c>
      <c r="C3121" t="s">
        <v>5725</v>
      </c>
      <c r="D3121" t="s">
        <v>41</v>
      </c>
      <c r="E3121">
        <v>89</v>
      </c>
      <c r="F3121" s="2">
        <v>28890</v>
      </c>
      <c r="G3121" t="s">
        <v>581</v>
      </c>
      <c r="H3121" t="s">
        <v>22</v>
      </c>
      <c r="I3121" t="s">
        <v>23</v>
      </c>
      <c r="J3121" t="s">
        <v>24</v>
      </c>
      <c r="K3121" t="s">
        <v>25</v>
      </c>
      <c r="L3121">
        <v>10</v>
      </c>
    </row>
    <row r="3122" spans="1:12" x14ac:dyDescent="0.2">
      <c r="A3122">
        <v>3121</v>
      </c>
      <c r="B3122" t="s">
        <v>4382</v>
      </c>
      <c r="C3122" t="s">
        <v>5726</v>
      </c>
      <c r="D3122" t="s">
        <v>28</v>
      </c>
      <c r="E3122">
        <v>82</v>
      </c>
      <c r="F3122" s="2">
        <v>21681</v>
      </c>
      <c r="G3122" t="s">
        <v>248</v>
      </c>
      <c r="H3122" t="s">
        <v>65</v>
      </c>
      <c r="I3122" t="s">
        <v>23</v>
      </c>
      <c r="J3122" t="s">
        <v>24</v>
      </c>
      <c r="K3122" t="s">
        <v>38</v>
      </c>
      <c r="L3122">
        <v>19</v>
      </c>
    </row>
    <row r="3123" spans="1:12" x14ac:dyDescent="0.2">
      <c r="A3123">
        <v>3122</v>
      </c>
      <c r="B3123" t="s">
        <v>5727</v>
      </c>
      <c r="C3123" t="s">
        <v>5728</v>
      </c>
      <c r="D3123" t="s">
        <v>41</v>
      </c>
      <c r="E3123">
        <v>17</v>
      </c>
      <c r="F3123" s="2">
        <v>29450</v>
      </c>
      <c r="G3123" t="s">
        <v>36</v>
      </c>
      <c r="H3123" t="s">
        <v>65</v>
      </c>
      <c r="I3123" t="s">
        <v>47</v>
      </c>
      <c r="J3123" t="s">
        <v>24</v>
      </c>
      <c r="K3123" t="s">
        <v>25</v>
      </c>
      <c r="L3123">
        <v>15</v>
      </c>
    </row>
    <row r="3124" spans="1:12" x14ac:dyDescent="0.2">
      <c r="A3124">
        <v>3123</v>
      </c>
      <c r="B3124" t="s">
        <v>5729</v>
      </c>
      <c r="C3124" t="s">
        <v>5730</v>
      </c>
      <c r="D3124" t="s">
        <v>41</v>
      </c>
      <c r="E3124">
        <v>71</v>
      </c>
      <c r="F3124" s="2">
        <v>27989</v>
      </c>
      <c r="G3124" t="s">
        <v>666</v>
      </c>
      <c r="H3124" t="s">
        <v>22</v>
      </c>
      <c r="I3124" t="s">
        <v>47</v>
      </c>
      <c r="J3124" t="s">
        <v>24</v>
      </c>
      <c r="K3124" t="s">
        <v>38</v>
      </c>
      <c r="L3124">
        <v>20</v>
      </c>
    </row>
    <row r="3125" spans="1:12" x14ac:dyDescent="0.2">
      <c r="A3125">
        <v>3124</v>
      </c>
      <c r="B3125" t="s">
        <v>5731</v>
      </c>
      <c r="C3125" t="s">
        <v>5732</v>
      </c>
      <c r="D3125" t="s">
        <v>41</v>
      </c>
      <c r="E3125">
        <v>73</v>
      </c>
      <c r="F3125" s="2">
        <v>29620</v>
      </c>
      <c r="G3125" t="s">
        <v>71</v>
      </c>
      <c r="H3125" t="s">
        <v>46</v>
      </c>
      <c r="I3125" t="s">
        <v>47</v>
      </c>
      <c r="J3125" t="s">
        <v>24</v>
      </c>
      <c r="K3125" t="s">
        <v>25</v>
      </c>
      <c r="L3125">
        <v>9</v>
      </c>
    </row>
    <row r="3126" spans="1:12" x14ac:dyDescent="0.2">
      <c r="A3126">
        <v>3125</v>
      </c>
      <c r="B3126" t="s">
        <v>2042</v>
      </c>
      <c r="C3126" t="s">
        <v>5733</v>
      </c>
      <c r="D3126" t="s">
        <v>41</v>
      </c>
      <c r="E3126">
        <v>2</v>
      </c>
      <c r="F3126" s="2">
        <v>28723</v>
      </c>
      <c r="G3126" t="s">
        <v>137</v>
      </c>
      <c r="H3126" t="s">
        <v>22</v>
      </c>
      <c r="I3126" t="s">
        <v>47</v>
      </c>
      <c r="J3126" t="s">
        <v>24</v>
      </c>
      <c r="K3126" t="s">
        <v>25</v>
      </c>
      <c r="L3126">
        <v>5</v>
      </c>
    </row>
    <row r="3127" spans="1:12" x14ac:dyDescent="0.2">
      <c r="A3127">
        <v>3126</v>
      </c>
      <c r="B3127" t="s">
        <v>5734</v>
      </c>
      <c r="C3127" t="s">
        <v>5735</v>
      </c>
      <c r="D3127" t="s">
        <v>28</v>
      </c>
      <c r="E3127">
        <v>7</v>
      </c>
      <c r="F3127" s="2">
        <v>31701</v>
      </c>
      <c r="G3127" t="s">
        <v>825</v>
      </c>
      <c r="H3127" t="s">
        <v>30</v>
      </c>
      <c r="I3127" t="s">
        <v>47</v>
      </c>
      <c r="J3127" t="s">
        <v>24</v>
      </c>
      <c r="K3127" t="s">
        <v>38</v>
      </c>
      <c r="L3127">
        <v>12</v>
      </c>
    </row>
    <row r="3128" spans="1:12" x14ac:dyDescent="0.2">
      <c r="A3128">
        <v>3127</v>
      </c>
      <c r="B3128" t="s">
        <v>5736</v>
      </c>
      <c r="C3128" t="s">
        <v>5737</v>
      </c>
      <c r="D3128" t="s">
        <v>28</v>
      </c>
      <c r="E3128">
        <v>39</v>
      </c>
      <c r="F3128" s="2">
        <v>25964</v>
      </c>
      <c r="G3128" t="s">
        <v>108</v>
      </c>
      <c r="H3128" t="s">
        <v>22</v>
      </c>
      <c r="I3128" t="s">
        <v>23</v>
      </c>
      <c r="J3128" t="s">
        <v>24</v>
      </c>
      <c r="K3128" t="s">
        <v>38</v>
      </c>
      <c r="L3128">
        <v>10</v>
      </c>
    </row>
    <row r="3129" spans="1:12" x14ac:dyDescent="0.2">
      <c r="A3129">
        <v>3128</v>
      </c>
      <c r="B3129" t="s">
        <v>5738</v>
      </c>
      <c r="C3129" t="s">
        <v>5739</v>
      </c>
      <c r="D3129" t="s">
        <v>41</v>
      </c>
      <c r="E3129">
        <v>96</v>
      </c>
      <c r="F3129" s="2">
        <v>23919</v>
      </c>
      <c r="G3129" t="s">
        <v>86</v>
      </c>
      <c r="H3129" t="s">
        <v>65</v>
      </c>
      <c r="I3129" t="s">
        <v>47</v>
      </c>
      <c r="J3129" t="s">
        <v>24</v>
      </c>
      <c r="K3129" t="s">
        <v>25</v>
      </c>
      <c r="L3129">
        <v>16</v>
      </c>
    </row>
    <row r="3130" spans="1:12" x14ac:dyDescent="0.2">
      <c r="A3130">
        <v>3129</v>
      </c>
      <c r="B3130" t="s">
        <v>5740</v>
      </c>
      <c r="C3130" t="s">
        <v>5741</v>
      </c>
      <c r="D3130" t="s">
        <v>41</v>
      </c>
      <c r="E3130">
        <v>44</v>
      </c>
      <c r="F3130" s="2">
        <v>20357</v>
      </c>
      <c r="G3130" t="s">
        <v>413</v>
      </c>
      <c r="H3130" t="s">
        <v>34</v>
      </c>
      <c r="I3130" t="s">
        <v>47</v>
      </c>
      <c r="J3130" t="s">
        <v>24</v>
      </c>
      <c r="K3130" t="s">
        <v>25</v>
      </c>
      <c r="L3130">
        <v>11</v>
      </c>
    </row>
    <row r="3131" spans="1:12" x14ac:dyDescent="0.2">
      <c r="A3131">
        <v>3130</v>
      </c>
      <c r="B3131" t="s">
        <v>5742</v>
      </c>
      <c r="C3131" t="s">
        <v>5743</v>
      </c>
      <c r="D3131" t="s">
        <v>41</v>
      </c>
      <c r="E3131">
        <v>53</v>
      </c>
      <c r="F3131" s="2">
        <v>25958</v>
      </c>
      <c r="G3131" t="s">
        <v>235</v>
      </c>
      <c r="H3131" t="s">
        <v>119</v>
      </c>
      <c r="I3131" t="s">
        <v>23</v>
      </c>
      <c r="J3131" t="s">
        <v>24</v>
      </c>
      <c r="K3131" t="s">
        <v>38</v>
      </c>
      <c r="L3131">
        <v>17</v>
      </c>
    </row>
    <row r="3132" spans="1:12" x14ac:dyDescent="0.2">
      <c r="A3132">
        <v>3131</v>
      </c>
      <c r="B3132" t="s">
        <v>5744</v>
      </c>
      <c r="C3132" t="s">
        <v>5745</v>
      </c>
      <c r="D3132" t="s">
        <v>41</v>
      </c>
      <c r="E3132">
        <v>63</v>
      </c>
      <c r="F3132" s="2">
        <v>36215</v>
      </c>
      <c r="G3132" t="s">
        <v>36</v>
      </c>
      <c r="H3132" t="s">
        <v>46</v>
      </c>
      <c r="I3132" t="s">
        <v>43</v>
      </c>
      <c r="J3132" t="s">
        <v>24</v>
      </c>
      <c r="K3132" t="s">
        <v>25</v>
      </c>
      <c r="L3132">
        <v>3</v>
      </c>
    </row>
    <row r="3133" spans="1:12" x14ac:dyDescent="0.2">
      <c r="A3133">
        <v>3132</v>
      </c>
      <c r="B3133" t="s">
        <v>1969</v>
      </c>
      <c r="C3133" t="s">
        <v>5746</v>
      </c>
      <c r="D3133" t="s">
        <v>28</v>
      </c>
      <c r="E3133">
        <v>33</v>
      </c>
      <c r="F3133" s="2">
        <v>27499</v>
      </c>
      <c r="G3133" t="s">
        <v>671</v>
      </c>
      <c r="H3133" t="s">
        <v>46</v>
      </c>
      <c r="I3133" t="s">
        <v>23</v>
      </c>
      <c r="J3133" t="s">
        <v>24</v>
      </c>
      <c r="K3133" t="s">
        <v>25</v>
      </c>
      <c r="L3133">
        <v>7</v>
      </c>
    </row>
    <row r="3134" spans="1:12" x14ac:dyDescent="0.2">
      <c r="A3134">
        <v>3133</v>
      </c>
      <c r="B3134" t="s">
        <v>4023</v>
      </c>
      <c r="C3134" t="s">
        <v>4408</v>
      </c>
      <c r="D3134" t="s">
        <v>41</v>
      </c>
      <c r="E3134">
        <v>89</v>
      </c>
      <c r="F3134" s="2">
        <v>36290</v>
      </c>
      <c r="G3134" t="s">
        <v>274</v>
      </c>
      <c r="H3134" t="s">
        <v>65</v>
      </c>
      <c r="I3134" t="s">
        <v>23</v>
      </c>
      <c r="J3134" t="s">
        <v>24</v>
      </c>
      <c r="K3134" t="s">
        <v>38</v>
      </c>
      <c r="L3134">
        <v>2</v>
      </c>
    </row>
    <row r="3135" spans="1:12" x14ac:dyDescent="0.2">
      <c r="A3135">
        <v>3134</v>
      </c>
      <c r="B3135" t="s">
        <v>5747</v>
      </c>
      <c r="C3135" t="s">
        <v>5748</v>
      </c>
      <c r="D3135" t="s">
        <v>41</v>
      </c>
      <c r="E3135">
        <v>53</v>
      </c>
      <c r="F3135" s="2">
        <v>34719</v>
      </c>
      <c r="G3135" t="s">
        <v>36</v>
      </c>
      <c r="H3135" t="s">
        <v>65</v>
      </c>
      <c r="I3135" t="s">
        <v>23</v>
      </c>
      <c r="J3135" t="s">
        <v>24</v>
      </c>
      <c r="K3135" t="s">
        <v>38</v>
      </c>
      <c r="L3135">
        <v>5</v>
      </c>
    </row>
    <row r="3136" spans="1:12" x14ac:dyDescent="0.2">
      <c r="A3136">
        <v>3135</v>
      </c>
      <c r="B3136" t="s">
        <v>5749</v>
      </c>
      <c r="C3136" t="s">
        <v>5750</v>
      </c>
      <c r="D3136" t="s">
        <v>28</v>
      </c>
      <c r="E3136">
        <v>83</v>
      </c>
      <c r="F3136" s="2">
        <v>22660</v>
      </c>
      <c r="G3136" t="s">
        <v>329</v>
      </c>
      <c r="H3136" t="s">
        <v>30</v>
      </c>
      <c r="I3136" t="s">
        <v>23</v>
      </c>
      <c r="J3136" t="s">
        <v>24</v>
      </c>
      <c r="K3136" t="s">
        <v>38</v>
      </c>
      <c r="L3136">
        <v>16</v>
      </c>
    </row>
    <row r="3137" spans="1:12" x14ac:dyDescent="0.2">
      <c r="A3137">
        <v>3136</v>
      </c>
      <c r="B3137" t="s">
        <v>5751</v>
      </c>
      <c r="C3137" t="s">
        <v>5752</v>
      </c>
      <c r="D3137" t="s">
        <v>28</v>
      </c>
      <c r="E3137">
        <v>60</v>
      </c>
      <c r="F3137" s="2">
        <v>36032</v>
      </c>
      <c r="G3137" t="s">
        <v>326</v>
      </c>
      <c r="H3137" t="s">
        <v>46</v>
      </c>
      <c r="I3137" t="s">
        <v>23</v>
      </c>
      <c r="J3137" t="s">
        <v>24</v>
      </c>
      <c r="K3137" t="s">
        <v>25</v>
      </c>
      <c r="L3137">
        <v>3</v>
      </c>
    </row>
    <row r="3138" spans="1:12" x14ac:dyDescent="0.2">
      <c r="A3138">
        <v>3137</v>
      </c>
      <c r="B3138" t="s">
        <v>1306</v>
      </c>
      <c r="D3138" t="s">
        <v>41</v>
      </c>
      <c r="E3138">
        <v>48</v>
      </c>
      <c r="F3138" s="2">
        <v>34041</v>
      </c>
      <c r="G3138" t="s">
        <v>484</v>
      </c>
      <c r="H3138" t="s">
        <v>36</v>
      </c>
      <c r="I3138" t="s">
        <v>23</v>
      </c>
      <c r="J3138" t="s">
        <v>24</v>
      </c>
      <c r="K3138" t="s">
        <v>38</v>
      </c>
      <c r="L3138">
        <v>9</v>
      </c>
    </row>
    <row r="3139" spans="1:12" x14ac:dyDescent="0.2">
      <c r="A3139">
        <v>3138</v>
      </c>
      <c r="B3139" t="s">
        <v>5753</v>
      </c>
      <c r="C3139" t="s">
        <v>5754</v>
      </c>
      <c r="D3139" t="s">
        <v>28</v>
      </c>
      <c r="E3139">
        <v>34</v>
      </c>
      <c r="F3139" s="2">
        <v>25983</v>
      </c>
      <c r="G3139" t="s">
        <v>187</v>
      </c>
      <c r="H3139" t="s">
        <v>30</v>
      </c>
      <c r="I3139" t="s">
        <v>23</v>
      </c>
      <c r="J3139" t="s">
        <v>24</v>
      </c>
      <c r="K3139" t="s">
        <v>25</v>
      </c>
      <c r="L3139">
        <v>6</v>
      </c>
    </row>
    <row r="3140" spans="1:12" x14ac:dyDescent="0.2">
      <c r="A3140">
        <v>3139</v>
      </c>
      <c r="B3140" t="s">
        <v>1137</v>
      </c>
      <c r="C3140" t="s">
        <v>5755</v>
      </c>
      <c r="D3140" t="s">
        <v>28</v>
      </c>
      <c r="E3140">
        <v>65</v>
      </c>
      <c r="F3140" s="2">
        <v>26828</v>
      </c>
      <c r="G3140" t="s">
        <v>187</v>
      </c>
      <c r="H3140" t="s">
        <v>30</v>
      </c>
      <c r="I3140" t="s">
        <v>47</v>
      </c>
      <c r="J3140" t="s">
        <v>24</v>
      </c>
      <c r="K3140" t="s">
        <v>25</v>
      </c>
      <c r="L3140">
        <v>17</v>
      </c>
    </row>
    <row r="3141" spans="1:12" x14ac:dyDescent="0.2">
      <c r="A3141">
        <v>3140</v>
      </c>
      <c r="B3141" t="s">
        <v>5756</v>
      </c>
      <c r="C3141" t="s">
        <v>5757</v>
      </c>
      <c r="D3141" t="s">
        <v>41</v>
      </c>
      <c r="E3141">
        <v>2</v>
      </c>
      <c r="F3141" s="2">
        <v>31209</v>
      </c>
      <c r="G3141" t="s">
        <v>122</v>
      </c>
      <c r="H3141" t="s">
        <v>65</v>
      </c>
      <c r="I3141" t="s">
        <v>47</v>
      </c>
      <c r="J3141" t="s">
        <v>24</v>
      </c>
      <c r="K3141" t="s">
        <v>38</v>
      </c>
      <c r="L3141">
        <v>16</v>
      </c>
    </row>
    <row r="3142" spans="1:12" x14ac:dyDescent="0.2">
      <c r="A3142">
        <v>3141</v>
      </c>
      <c r="B3142" t="s">
        <v>1255</v>
      </c>
      <c r="C3142" t="s">
        <v>5758</v>
      </c>
      <c r="D3142" t="s">
        <v>41</v>
      </c>
      <c r="E3142">
        <v>92</v>
      </c>
      <c r="F3142" s="2">
        <v>35007</v>
      </c>
      <c r="G3142" t="s">
        <v>344</v>
      </c>
      <c r="H3142" t="s">
        <v>46</v>
      </c>
      <c r="I3142" t="s">
        <v>23</v>
      </c>
      <c r="J3142" t="s">
        <v>24</v>
      </c>
      <c r="K3142" t="s">
        <v>25</v>
      </c>
      <c r="L3142">
        <v>3</v>
      </c>
    </row>
    <row r="3143" spans="1:12" x14ac:dyDescent="0.2">
      <c r="A3143">
        <v>3142</v>
      </c>
      <c r="B3143" t="s">
        <v>5759</v>
      </c>
      <c r="C3143" t="s">
        <v>5760</v>
      </c>
      <c r="D3143" t="s">
        <v>28</v>
      </c>
      <c r="E3143">
        <v>98</v>
      </c>
      <c r="F3143" s="2">
        <v>33820</v>
      </c>
      <c r="G3143" t="s">
        <v>575</v>
      </c>
      <c r="H3143" t="s">
        <v>65</v>
      </c>
      <c r="I3143" t="s">
        <v>23</v>
      </c>
      <c r="J3143" t="s">
        <v>24</v>
      </c>
      <c r="K3143" t="s">
        <v>38</v>
      </c>
      <c r="L3143">
        <v>6</v>
      </c>
    </row>
    <row r="3144" spans="1:12" x14ac:dyDescent="0.2">
      <c r="A3144">
        <v>3143</v>
      </c>
      <c r="B3144" t="s">
        <v>744</v>
      </c>
      <c r="C3144" t="s">
        <v>5761</v>
      </c>
      <c r="D3144" t="s">
        <v>41</v>
      </c>
      <c r="E3144">
        <v>0</v>
      </c>
      <c r="F3144" s="2">
        <v>35362</v>
      </c>
      <c r="G3144" t="s">
        <v>194</v>
      </c>
      <c r="H3144" t="s">
        <v>65</v>
      </c>
      <c r="I3144" t="s">
        <v>23</v>
      </c>
      <c r="J3144" t="s">
        <v>24</v>
      </c>
      <c r="K3144" t="s">
        <v>38</v>
      </c>
      <c r="L3144">
        <v>5</v>
      </c>
    </row>
    <row r="3145" spans="1:12" x14ac:dyDescent="0.2">
      <c r="A3145">
        <v>3144</v>
      </c>
      <c r="B3145" t="s">
        <v>4699</v>
      </c>
      <c r="C3145" t="s">
        <v>5762</v>
      </c>
      <c r="D3145" t="s">
        <v>28</v>
      </c>
      <c r="E3145">
        <v>94</v>
      </c>
      <c r="F3145" s="2">
        <v>28792</v>
      </c>
      <c r="G3145" t="s">
        <v>397</v>
      </c>
      <c r="H3145" t="s">
        <v>65</v>
      </c>
      <c r="I3145" t="s">
        <v>23</v>
      </c>
      <c r="J3145" t="s">
        <v>24</v>
      </c>
      <c r="K3145" t="s">
        <v>25</v>
      </c>
      <c r="L3145">
        <v>8</v>
      </c>
    </row>
    <row r="3146" spans="1:12" x14ac:dyDescent="0.2">
      <c r="A3146">
        <v>3145</v>
      </c>
      <c r="B3146" t="s">
        <v>393</v>
      </c>
      <c r="C3146" t="s">
        <v>5763</v>
      </c>
      <c r="D3146" t="s">
        <v>28</v>
      </c>
      <c r="E3146">
        <v>17</v>
      </c>
      <c r="F3146" s="2">
        <v>28658</v>
      </c>
      <c r="G3146" t="s">
        <v>187</v>
      </c>
      <c r="H3146" t="s">
        <v>30</v>
      </c>
      <c r="I3146" t="s">
        <v>47</v>
      </c>
      <c r="J3146" t="s">
        <v>24</v>
      </c>
      <c r="K3146" t="s">
        <v>25</v>
      </c>
      <c r="L3146">
        <v>7</v>
      </c>
    </row>
    <row r="3147" spans="1:12" x14ac:dyDescent="0.2">
      <c r="A3147">
        <v>3146</v>
      </c>
      <c r="B3147" t="s">
        <v>2782</v>
      </c>
      <c r="C3147" t="s">
        <v>5764</v>
      </c>
      <c r="D3147" t="s">
        <v>41</v>
      </c>
      <c r="E3147">
        <v>79</v>
      </c>
      <c r="F3147" s="2">
        <v>28518</v>
      </c>
      <c r="G3147" t="s">
        <v>89</v>
      </c>
      <c r="H3147" t="s">
        <v>34</v>
      </c>
      <c r="I3147" t="s">
        <v>23</v>
      </c>
      <c r="J3147" t="s">
        <v>24</v>
      </c>
      <c r="K3147" t="s">
        <v>38</v>
      </c>
      <c r="L3147">
        <v>15</v>
      </c>
    </row>
    <row r="3148" spans="1:12" x14ac:dyDescent="0.2">
      <c r="A3148">
        <v>3147</v>
      </c>
      <c r="B3148" t="s">
        <v>5765</v>
      </c>
      <c r="C3148" t="s">
        <v>2976</v>
      </c>
      <c r="D3148" t="s">
        <v>41</v>
      </c>
      <c r="E3148">
        <v>21</v>
      </c>
      <c r="F3148" s="2">
        <v>28035</v>
      </c>
      <c r="G3148" t="s">
        <v>36</v>
      </c>
      <c r="H3148" t="s">
        <v>46</v>
      </c>
      <c r="I3148" t="s">
        <v>43</v>
      </c>
      <c r="J3148" t="s">
        <v>24</v>
      </c>
      <c r="K3148" t="s">
        <v>25</v>
      </c>
      <c r="L3148">
        <v>17</v>
      </c>
    </row>
    <row r="3149" spans="1:12" x14ac:dyDescent="0.2">
      <c r="A3149">
        <v>3148</v>
      </c>
      <c r="B3149" t="s">
        <v>5766</v>
      </c>
      <c r="C3149" t="s">
        <v>5767</v>
      </c>
      <c r="D3149" t="s">
        <v>28</v>
      </c>
      <c r="E3149">
        <v>11</v>
      </c>
      <c r="F3149" s="2">
        <v>27311</v>
      </c>
      <c r="G3149" t="s">
        <v>1990</v>
      </c>
      <c r="H3149" t="s">
        <v>36</v>
      </c>
      <c r="I3149" t="s">
        <v>47</v>
      </c>
      <c r="J3149" t="s">
        <v>24</v>
      </c>
      <c r="K3149" t="s">
        <v>25</v>
      </c>
      <c r="L3149">
        <v>10</v>
      </c>
    </row>
    <row r="3150" spans="1:12" x14ac:dyDescent="0.2">
      <c r="A3150">
        <v>3149</v>
      </c>
      <c r="B3150" t="s">
        <v>5768</v>
      </c>
      <c r="C3150" t="s">
        <v>5769</v>
      </c>
      <c r="D3150" t="s">
        <v>41</v>
      </c>
      <c r="E3150">
        <v>31</v>
      </c>
      <c r="F3150" s="2">
        <v>29467</v>
      </c>
      <c r="G3150" t="s">
        <v>578</v>
      </c>
      <c r="H3150" t="s">
        <v>36</v>
      </c>
      <c r="I3150" t="s">
        <v>43</v>
      </c>
      <c r="J3150" t="s">
        <v>24</v>
      </c>
      <c r="K3150" t="s">
        <v>25</v>
      </c>
      <c r="L3150">
        <v>5</v>
      </c>
    </row>
    <row r="3151" spans="1:12" x14ac:dyDescent="0.2">
      <c r="A3151">
        <v>3150</v>
      </c>
      <c r="B3151" t="s">
        <v>2890</v>
      </c>
      <c r="C3151" t="s">
        <v>5770</v>
      </c>
      <c r="D3151" t="s">
        <v>41</v>
      </c>
      <c r="E3151">
        <v>66</v>
      </c>
      <c r="F3151" s="2">
        <v>33518</v>
      </c>
      <c r="G3151" t="s">
        <v>80</v>
      </c>
      <c r="H3151" t="s">
        <v>30</v>
      </c>
      <c r="I3151" t="s">
        <v>23</v>
      </c>
      <c r="J3151" t="s">
        <v>24</v>
      </c>
      <c r="K3151" t="s">
        <v>38</v>
      </c>
      <c r="L3151">
        <v>5</v>
      </c>
    </row>
    <row r="3152" spans="1:12" x14ac:dyDescent="0.2">
      <c r="A3152">
        <v>3151</v>
      </c>
      <c r="B3152" t="s">
        <v>2164</v>
      </c>
      <c r="C3152" t="s">
        <v>5771</v>
      </c>
      <c r="D3152" t="s">
        <v>128</v>
      </c>
      <c r="E3152">
        <v>20</v>
      </c>
      <c r="F3152" s="2"/>
      <c r="G3152" t="s">
        <v>386</v>
      </c>
      <c r="H3152" t="s">
        <v>37</v>
      </c>
      <c r="I3152" t="s">
        <v>43</v>
      </c>
      <c r="J3152" t="s">
        <v>24</v>
      </c>
      <c r="K3152" t="s">
        <v>25</v>
      </c>
    </row>
    <row r="3153" spans="1:12" x14ac:dyDescent="0.2">
      <c r="A3153">
        <v>3152</v>
      </c>
      <c r="B3153" t="s">
        <v>5772</v>
      </c>
      <c r="C3153" t="s">
        <v>5773</v>
      </c>
      <c r="D3153" t="s">
        <v>41</v>
      </c>
      <c r="E3153">
        <v>6</v>
      </c>
      <c r="F3153" s="2">
        <v>36318</v>
      </c>
      <c r="G3153" t="s">
        <v>230</v>
      </c>
      <c r="H3153" t="s">
        <v>30</v>
      </c>
      <c r="I3153" t="s">
        <v>47</v>
      </c>
      <c r="J3153" t="s">
        <v>24</v>
      </c>
      <c r="K3153" t="s">
        <v>25</v>
      </c>
      <c r="L3153">
        <v>3</v>
      </c>
    </row>
    <row r="3154" spans="1:12" x14ac:dyDescent="0.2">
      <c r="A3154">
        <v>3153</v>
      </c>
      <c r="B3154" t="s">
        <v>5774</v>
      </c>
      <c r="C3154" t="s">
        <v>5775</v>
      </c>
      <c r="D3154" t="s">
        <v>41</v>
      </c>
      <c r="E3154">
        <v>87</v>
      </c>
      <c r="F3154" s="2">
        <v>27028</v>
      </c>
      <c r="G3154" t="s">
        <v>363</v>
      </c>
      <c r="H3154" t="s">
        <v>30</v>
      </c>
      <c r="I3154" t="s">
        <v>47</v>
      </c>
      <c r="J3154" t="s">
        <v>24</v>
      </c>
      <c r="K3154" t="s">
        <v>38</v>
      </c>
      <c r="L3154">
        <v>15</v>
      </c>
    </row>
    <row r="3155" spans="1:12" x14ac:dyDescent="0.2">
      <c r="A3155">
        <v>3154</v>
      </c>
      <c r="B3155" t="s">
        <v>5776</v>
      </c>
      <c r="C3155" t="s">
        <v>5777</v>
      </c>
      <c r="D3155" t="s">
        <v>41</v>
      </c>
      <c r="E3155">
        <v>63</v>
      </c>
      <c r="F3155" s="2">
        <v>21145</v>
      </c>
      <c r="G3155" t="s">
        <v>556</v>
      </c>
      <c r="H3155" t="s">
        <v>119</v>
      </c>
      <c r="I3155" t="s">
        <v>23</v>
      </c>
      <c r="J3155" t="s">
        <v>24</v>
      </c>
      <c r="K3155" t="s">
        <v>25</v>
      </c>
      <c r="L3155">
        <v>19</v>
      </c>
    </row>
    <row r="3156" spans="1:12" x14ac:dyDescent="0.2">
      <c r="A3156">
        <v>3155</v>
      </c>
      <c r="B3156" t="s">
        <v>5778</v>
      </c>
      <c r="C3156" t="s">
        <v>3410</v>
      </c>
      <c r="D3156" t="s">
        <v>41</v>
      </c>
      <c r="E3156">
        <v>88</v>
      </c>
      <c r="F3156" s="2">
        <v>28119</v>
      </c>
      <c r="G3156" t="s">
        <v>2084</v>
      </c>
      <c r="H3156" t="s">
        <v>37</v>
      </c>
      <c r="I3156" t="s">
        <v>43</v>
      </c>
      <c r="J3156" t="s">
        <v>24</v>
      </c>
      <c r="K3156" t="s">
        <v>25</v>
      </c>
      <c r="L3156">
        <v>21</v>
      </c>
    </row>
    <row r="3157" spans="1:12" x14ac:dyDescent="0.2">
      <c r="A3157">
        <v>3156</v>
      </c>
      <c r="B3157" t="s">
        <v>5779</v>
      </c>
      <c r="C3157" t="s">
        <v>5780</v>
      </c>
      <c r="D3157" t="s">
        <v>28</v>
      </c>
      <c r="E3157">
        <v>23</v>
      </c>
      <c r="F3157" s="2">
        <v>28031</v>
      </c>
      <c r="G3157" t="s">
        <v>36</v>
      </c>
      <c r="H3157" t="s">
        <v>30</v>
      </c>
      <c r="I3157" t="s">
        <v>23</v>
      </c>
      <c r="J3157" t="s">
        <v>24</v>
      </c>
      <c r="K3157" t="s">
        <v>38</v>
      </c>
      <c r="L3157">
        <v>4</v>
      </c>
    </row>
    <row r="3158" spans="1:12" x14ac:dyDescent="0.2">
      <c r="A3158">
        <v>3157</v>
      </c>
      <c r="B3158" t="s">
        <v>5469</v>
      </c>
      <c r="C3158" t="s">
        <v>5781</v>
      </c>
      <c r="D3158" t="s">
        <v>28</v>
      </c>
      <c r="E3158">
        <v>46</v>
      </c>
      <c r="F3158" s="2">
        <v>35630</v>
      </c>
      <c r="G3158" t="s">
        <v>36</v>
      </c>
      <c r="H3158" t="s">
        <v>46</v>
      </c>
      <c r="I3158" t="s">
        <v>23</v>
      </c>
      <c r="J3158" t="s">
        <v>24</v>
      </c>
      <c r="K3158" t="s">
        <v>25</v>
      </c>
      <c r="L3158">
        <v>1</v>
      </c>
    </row>
    <row r="3159" spans="1:12" x14ac:dyDescent="0.2">
      <c r="A3159">
        <v>3158</v>
      </c>
      <c r="B3159" t="s">
        <v>3503</v>
      </c>
      <c r="C3159" t="s">
        <v>5782</v>
      </c>
      <c r="D3159" t="s">
        <v>28</v>
      </c>
      <c r="E3159">
        <v>27</v>
      </c>
      <c r="F3159" s="2">
        <v>25690</v>
      </c>
      <c r="G3159" t="s">
        <v>134</v>
      </c>
      <c r="H3159" t="s">
        <v>119</v>
      </c>
      <c r="I3159" t="s">
        <v>23</v>
      </c>
      <c r="J3159" t="s">
        <v>24</v>
      </c>
      <c r="K3159" t="s">
        <v>25</v>
      </c>
      <c r="L3159">
        <v>12</v>
      </c>
    </row>
    <row r="3160" spans="1:12" x14ac:dyDescent="0.2">
      <c r="A3160">
        <v>3159</v>
      </c>
      <c r="B3160" t="s">
        <v>5783</v>
      </c>
      <c r="C3160" t="s">
        <v>5784</v>
      </c>
      <c r="D3160" t="s">
        <v>28</v>
      </c>
      <c r="E3160">
        <v>16</v>
      </c>
      <c r="F3160" s="2">
        <v>24504</v>
      </c>
      <c r="G3160" t="s">
        <v>36</v>
      </c>
      <c r="H3160" t="s">
        <v>30</v>
      </c>
      <c r="I3160" t="s">
        <v>43</v>
      </c>
      <c r="J3160" t="s">
        <v>24</v>
      </c>
      <c r="K3160" t="s">
        <v>38</v>
      </c>
      <c r="L3160">
        <v>12</v>
      </c>
    </row>
    <row r="3161" spans="1:12" x14ac:dyDescent="0.2">
      <c r="A3161">
        <v>3160</v>
      </c>
      <c r="B3161" t="s">
        <v>5785</v>
      </c>
      <c r="C3161" t="s">
        <v>5786</v>
      </c>
      <c r="D3161" t="s">
        <v>28</v>
      </c>
      <c r="E3161">
        <v>87</v>
      </c>
      <c r="F3161" s="2">
        <v>28674</v>
      </c>
      <c r="G3161" t="s">
        <v>2152</v>
      </c>
      <c r="H3161" t="s">
        <v>37</v>
      </c>
      <c r="I3161" t="s">
        <v>23</v>
      </c>
      <c r="J3161" t="s">
        <v>24</v>
      </c>
      <c r="K3161" t="s">
        <v>38</v>
      </c>
      <c r="L3161">
        <v>21</v>
      </c>
    </row>
    <row r="3162" spans="1:12" x14ac:dyDescent="0.2">
      <c r="A3162">
        <v>3161</v>
      </c>
      <c r="B3162" t="s">
        <v>5787</v>
      </c>
      <c r="C3162" t="s">
        <v>2007</v>
      </c>
      <c r="D3162" t="s">
        <v>41</v>
      </c>
      <c r="E3162">
        <v>71</v>
      </c>
      <c r="F3162" s="2">
        <v>28172</v>
      </c>
      <c r="G3162" t="s">
        <v>36</v>
      </c>
      <c r="H3162" t="s">
        <v>30</v>
      </c>
      <c r="I3162" t="s">
        <v>23</v>
      </c>
      <c r="J3162" t="s">
        <v>24</v>
      </c>
      <c r="K3162" t="s">
        <v>25</v>
      </c>
      <c r="L3162">
        <v>4</v>
      </c>
    </row>
    <row r="3163" spans="1:12" x14ac:dyDescent="0.2">
      <c r="A3163">
        <v>3162</v>
      </c>
      <c r="B3163" t="s">
        <v>5788</v>
      </c>
      <c r="C3163" t="s">
        <v>5789</v>
      </c>
      <c r="D3163" t="s">
        <v>41</v>
      </c>
      <c r="E3163">
        <v>76</v>
      </c>
      <c r="F3163" s="2">
        <v>28545</v>
      </c>
      <c r="G3163" t="s">
        <v>77</v>
      </c>
      <c r="H3163" t="s">
        <v>56</v>
      </c>
      <c r="I3163" t="s">
        <v>23</v>
      </c>
      <c r="J3163" t="s">
        <v>24</v>
      </c>
      <c r="K3163" t="s">
        <v>25</v>
      </c>
      <c r="L3163">
        <v>15</v>
      </c>
    </row>
    <row r="3164" spans="1:12" x14ac:dyDescent="0.2">
      <c r="A3164">
        <v>3163</v>
      </c>
      <c r="B3164" t="s">
        <v>5790</v>
      </c>
      <c r="C3164" t="s">
        <v>5791</v>
      </c>
      <c r="D3164" t="s">
        <v>28</v>
      </c>
      <c r="E3164">
        <v>38</v>
      </c>
      <c r="F3164" s="2">
        <v>24990</v>
      </c>
      <c r="G3164" t="s">
        <v>782</v>
      </c>
      <c r="H3164" t="s">
        <v>56</v>
      </c>
      <c r="I3164" t="s">
        <v>43</v>
      </c>
      <c r="J3164" t="s">
        <v>24</v>
      </c>
      <c r="K3164" t="s">
        <v>38</v>
      </c>
      <c r="L3164">
        <v>19</v>
      </c>
    </row>
    <row r="3165" spans="1:12" x14ac:dyDescent="0.2">
      <c r="A3165">
        <v>3164</v>
      </c>
      <c r="B3165" t="s">
        <v>5792</v>
      </c>
      <c r="C3165" t="s">
        <v>5793</v>
      </c>
      <c r="D3165" t="s">
        <v>41</v>
      </c>
      <c r="E3165">
        <v>53</v>
      </c>
      <c r="F3165" s="2">
        <v>31426</v>
      </c>
      <c r="G3165" t="s">
        <v>2148</v>
      </c>
      <c r="H3165" t="s">
        <v>65</v>
      </c>
      <c r="I3165" t="s">
        <v>23</v>
      </c>
      <c r="J3165" t="s">
        <v>24</v>
      </c>
      <c r="K3165" t="s">
        <v>25</v>
      </c>
      <c r="L3165">
        <v>14</v>
      </c>
    </row>
    <row r="3166" spans="1:12" x14ac:dyDescent="0.2">
      <c r="A3166">
        <v>3165</v>
      </c>
      <c r="B3166" t="s">
        <v>5794</v>
      </c>
      <c r="C3166" t="s">
        <v>5795</v>
      </c>
      <c r="D3166" t="s">
        <v>41</v>
      </c>
      <c r="E3166">
        <v>56</v>
      </c>
      <c r="F3166" s="2">
        <v>27532</v>
      </c>
      <c r="G3166" t="s">
        <v>55</v>
      </c>
      <c r="H3166" t="s">
        <v>65</v>
      </c>
      <c r="I3166" t="s">
        <v>43</v>
      </c>
      <c r="J3166" t="s">
        <v>24</v>
      </c>
      <c r="K3166" t="s">
        <v>25</v>
      </c>
      <c r="L3166">
        <v>10</v>
      </c>
    </row>
    <row r="3167" spans="1:12" x14ac:dyDescent="0.2">
      <c r="A3167">
        <v>3166</v>
      </c>
      <c r="B3167" t="s">
        <v>5796</v>
      </c>
      <c r="C3167" t="s">
        <v>5797</v>
      </c>
      <c r="D3167" t="s">
        <v>28</v>
      </c>
      <c r="E3167">
        <v>96</v>
      </c>
      <c r="F3167" s="2">
        <v>20220</v>
      </c>
      <c r="G3167" t="s">
        <v>137</v>
      </c>
      <c r="H3167" t="s">
        <v>22</v>
      </c>
      <c r="I3167" t="s">
        <v>23</v>
      </c>
      <c r="J3167" t="s">
        <v>24</v>
      </c>
      <c r="K3167" t="s">
        <v>38</v>
      </c>
      <c r="L3167">
        <v>20</v>
      </c>
    </row>
    <row r="3168" spans="1:12" x14ac:dyDescent="0.2">
      <c r="A3168">
        <v>3167</v>
      </c>
      <c r="B3168" t="s">
        <v>1105</v>
      </c>
      <c r="C3168" t="s">
        <v>5798</v>
      </c>
      <c r="D3168" t="s">
        <v>28</v>
      </c>
      <c r="E3168">
        <v>36</v>
      </c>
      <c r="F3168" s="2">
        <v>34719</v>
      </c>
      <c r="G3168" t="s">
        <v>1598</v>
      </c>
      <c r="H3168" t="s">
        <v>34</v>
      </c>
      <c r="I3168" t="s">
        <v>23</v>
      </c>
      <c r="J3168" t="s">
        <v>24</v>
      </c>
      <c r="K3168" t="s">
        <v>38</v>
      </c>
      <c r="L3168">
        <v>5</v>
      </c>
    </row>
    <row r="3169" spans="1:12" x14ac:dyDescent="0.2">
      <c r="A3169">
        <v>3168</v>
      </c>
      <c r="B3169" t="s">
        <v>5799</v>
      </c>
      <c r="C3169" t="s">
        <v>5800</v>
      </c>
      <c r="D3169" t="s">
        <v>28</v>
      </c>
      <c r="E3169">
        <v>89</v>
      </c>
      <c r="F3169" s="2">
        <v>27806</v>
      </c>
      <c r="G3169" t="s">
        <v>465</v>
      </c>
      <c r="H3169" t="s">
        <v>22</v>
      </c>
      <c r="I3169" t="s">
        <v>43</v>
      </c>
      <c r="J3169" t="s">
        <v>24</v>
      </c>
      <c r="K3169" t="s">
        <v>38</v>
      </c>
      <c r="L3169">
        <v>22</v>
      </c>
    </row>
    <row r="3170" spans="1:12" x14ac:dyDescent="0.2">
      <c r="A3170">
        <v>3169</v>
      </c>
      <c r="B3170" t="s">
        <v>5801</v>
      </c>
      <c r="C3170" t="s">
        <v>5802</v>
      </c>
      <c r="D3170" t="s">
        <v>28</v>
      </c>
      <c r="E3170">
        <v>96</v>
      </c>
      <c r="F3170" s="2">
        <v>23388</v>
      </c>
      <c r="G3170" t="s">
        <v>147</v>
      </c>
      <c r="H3170" t="s">
        <v>37</v>
      </c>
      <c r="I3170" t="s">
        <v>23</v>
      </c>
      <c r="J3170" t="s">
        <v>24</v>
      </c>
      <c r="K3170" t="s">
        <v>25</v>
      </c>
      <c r="L3170">
        <v>19</v>
      </c>
    </row>
    <row r="3171" spans="1:12" x14ac:dyDescent="0.2">
      <c r="A3171">
        <v>3170</v>
      </c>
      <c r="B3171" t="s">
        <v>5803</v>
      </c>
      <c r="C3171" t="s">
        <v>5804</v>
      </c>
      <c r="D3171" t="s">
        <v>41</v>
      </c>
      <c r="E3171">
        <v>67</v>
      </c>
      <c r="F3171" s="2">
        <v>24863</v>
      </c>
      <c r="G3171" t="s">
        <v>302</v>
      </c>
      <c r="H3171" t="s">
        <v>144</v>
      </c>
      <c r="I3171" t="s">
        <v>23</v>
      </c>
      <c r="J3171" t="s">
        <v>24</v>
      </c>
      <c r="K3171" t="s">
        <v>38</v>
      </c>
      <c r="L3171">
        <v>11</v>
      </c>
    </row>
    <row r="3172" spans="1:12" x14ac:dyDescent="0.2">
      <c r="A3172">
        <v>3171</v>
      </c>
      <c r="B3172" t="s">
        <v>3672</v>
      </c>
      <c r="D3172" t="s">
        <v>28</v>
      </c>
      <c r="E3172">
        <v>36</v>
      </c>
      <c r="F3172" s="2">
        <v>24615</v>
      </c>
      <c r="G3172" t="s">
        <v>612</v>
      </c>
      <c r="H3172" t="s">
        <v>30</v>
      </c>
      <c r="I3172" t="s">
        <v>43</v>
      </c>
      <c r="J3172" t="s">
        <v>24</v>
      </c>
      <c r="K3172" t="s">
        <v>25</v>
      </c>
      <c r="L3172">
        <v>10</v>
      </c>
    </row>
    <row r="3173" spans="1:12" x14ac:dyDescent="0.2">
      <c r="A3173">
        <v>3172</v>
      </c>
      <c r="B3173" t="s">
        <v>5805</v>
      </c>
      <c r="C3173" t="s">
        <v>5806</v>
      </c>
      <c r="D3173" t="s">
        <v>41</v>
      </c>
      <c r="E3173">
        <v>69</v>
      </c>
      <c r="F3173" s="2">
        <v>22632</v>
      </c>
      <c r="G3173" t="s">
        <v>36</v>
      </c>
      <c r="H3173" t="s">
        <v>46</v>
      </c>
      <c r="I3173" t="s">
        <v>43</v>
      </c>
      <c r="J3173" t="s">
        <v>24</v>
      </c>
      <c r="K3173" t="s">
        <v>38</v>
      </c>
      <c r="L3173">
        <v>5</v>
      </c>
    </row>
    <row r="3174" spans="1:12" x14ac:dyDescent="0.2">
      <c r="A3174">
        <v>3173</v>
      </c>
      <c r="B3174" t="s">
        <v>474</v>
      </c>
      <c r="D3174" t="s">
        <v>28</v>
      </c>
      <c r="E3174">
        <v>55</v>
      </c>
      <c r="F3174" s="2">
        <v>37174</v>
      </c>
      <c r="G3174" t="s">
        <v>799</v>
      </c>
      <c r="H3174" t="s">
        <v>22</v>
      </c>
      <c r="I3174" t="s">
        <v>23</v>
      </c>
      <c r="J3174" t="s">
        <v>24</v>
      </c>
      <c r="K3174" t="s">
        <v>25</v>
      </c>
      <c r="L3174">
        <v>1</v>
      </c>
    </row>
    <row r="3175" spans="1:12" x14ac:dyDescent="0.2">
      <c r="A3175">
        <v>3174</v>
      </c>
      <c r="B3175" t="s">
        <v>5807</v>
      </c>
      <c r="C3175" t="s">
        <v>1176</v>
      </c>
      <c r="D3175" t="s">
        <v>41</v>
      </c>
      <c r="E3175">
        <v>67</v>
      </c>
      <c r="F3175" s="2">
        <v>28080</v>
      </c>
      <c r="G3175" t="s">
        <v>225</v>
      </c>
      <c r="H3175" t="s">
        <v>30</v>
      </c>
      <c r="I3175" t="s">
        <v>43</v>
      </c>
      <c r="J3175" t="s">
        <v>24</v>
      </c>
      <c r="K3175" t="s">
        <v>38</v>
      </c>
      <c r="L3175">
        <v>9</v>
      </c>
    </row>
    <row r="3176" spans="1:12" x14ac:dyDescent="0.2">
      <c r="A3176">
        <v>3175</v>
      </c>
      <c r="B3176" t="s">
        <v>5808</v>
      </c>
      <c r="C3176" t="s">
        <v>2263</v>
      </c>
      <c r="D3176" t="s">
        <v>28</v>
      </c>
      <c r="E3176">
        <v>82</v>
      </c>
      <c r="F3176" s="2">
        <v>31046</v>
      </c>
      <c r="G3176" t="s">
        <v>394</v>
      </c>
      <c r="H3176" t="s">
        <v>22</v>
      </c>
      <c r="I3176" t="s">
        <v>23</v>
      </c>
      <c r="J3176" t="s">
        <v>24</v>
      </c>
      <c r="K3176" t="s">
        <v>38</v>
      </c>
      <c r="L3176">
        <v>16</v>
      </c>
    </row>
    <row r="3177" spans="1:12" x14ac:dyDescent="0.2">
      <c r="A3177">
        <v>3176</v>
      </c>
      <c r="B3177" t="s">
        <v>5809</v>
      </c>
      <c r="C3177" t="s">
        <v>5810</v>
      </c>
      <c r="D3177" t="s">
        <v>28</v>
      </c>
      <c r="E3177">
        <v>60</v>
      </c>
      <c r="F3177" s="2">
        <v>28463</v>
      </c>
      <c r="G3177" t="s">
        <v>200</v>
      </c>
      <c r="H3177" t="s">
        <v>36</v>
      </c>
      <c r="I3177" t="s">
        <v>43</v>
      </c>
      <c r="J3177" t="s">
        <v>24</v>
      </c>
      <c r="K3177" t="s">
        <v>38</v>
      </c>
      <c r="L3177">
        <v>16</v>
      </c>
    </row>
    <row r="3178" spans="1:12" x14ac:dyDescent="0.2">
      <c r="A3178">
        <v>3177</v>
      </c>
      <c r="B3178" t="s">
        <v>5811</v>
      </c>
      <c r="C3178" t="s">
        <v>5812</v>
      </c>
      <c r="D3178" t="s">
        <v>28</v>
      </c>
      <c r="E3178">
        <v>93</v>
      </c>
      <c r="F3178" s="2">
        <v>28617</v>
      </c>
      <c r="G3178" t="s">
        <v>590</v>
      </c>
      <c r="H3178" t="s">
        <v>36</v>
      </c>
      <c r="I3178" t="s">
        <v>43</v>
      </c>
      <c r="J3178" t="s">
        <v>24</v>
      </c>
      <c r="K3178" t="s">
        <v>38</v>
      </c>
      <c r="L3178">
        <v>6</v>
      </c>
    </row>
    <row r="3179" spans="1:12" x14ac:dyDescent="0.2">
      <c r="A3179">
        <v>3178</v>
      </c>
      <c r="B3179" t="s">
        <v>849</v>
      </c>
      <c r="C3179" t="s">
        <v>5813</v>
      </c>
      <c r="D3179" t="s">
        <v>28</v>
      </c>
      <c r="E3179">
        <v>21</v>
      </c>
      <c r="F3179" s="2">
        <v>26204</v>
      </c>
      <c r="G3179" t="s">
        <v>134</v>
      </c>
      <c r="H3179" t="s">
        <v>46</v>
      </c>
      <c r="I3179" t="s">
        <v>23</v>
      </c>
      <c r="J3179" t="s">
        <v>24</v>
      </c>
      <c r="K3179" t="s">
        <v>25</v>
      </c>
      <c r="L3179">
        <v>9</v>
      </c>
    </row>
    <row r="3180" spans="1:12" x14ac:dyDescent="0.2">
      <c r="A3180">
        <v>3179</v>
      </c>
      <c r="B3180" t="s">
        <v>2010</v>
      </c>
      <c r="C3180" t="s">
        <v>5814</v>
      </c>
      <c r="D3180" t="s">
        <v>28</v>
      </c>
      <c r="E3180">
        <v>87</v>
      </c>
      <c r="F3180" s="2">
        <v>29163</v>
      </c>
      <c r="G3180" t="s">
        <v>143</v>
      </c>
      <c r="H3180" t="s">
        <v>144</v>
      </c>
      <c r="I3180" t="s">
        <v>43</v>
      </c>
      <c r="J3180" t="s">
        <v>24</v>
      </c>
      <c r="K3180" t="s">
        <v>25</v>
      </c>
      <c r="L3180">
        <v>17</v>
      </c>
    </row>
    <row r="3181" spans="1:12" x14ac:dyDescent="0.2">
      <c r="A3181">
        <v>3180</v>
      </c>
      <c r="B3181" t="s">
        <v>327</v>
      </c>
      <c r="D3181" t="s">
        <v>28</v>
      </c>
      <c r="E3181">
        <v>96</v>
      </c>
      <c r="F3181" s="2">
        <v>27194</v>
      </c>
      <c r="G3181" t="s">
        <v>55</v>
      </c>
      <c r="H3181" t="s">
        <v>37</v>
      </c>
      <c r="I3181" t="s">
        <v>23</v>
      </c>
      <c r="J3181" t="s">
        <v>24</v>
      </c>
      <c r="K3181" t="s">
        <v>25</v>
      </c>
      <c r="L3181">
        <v>19</v>
      </c>
    </row>
    <row r="3182" spans="1:12" x14ac:dyDescent="0.2">
      <c r="A3182">
        <v>3181</v>
      </c>
      <c r="B3182" t="s">
        <v>5815</v>
      </c>
      <c r="C3182" t="s">
        <v>5816</v>
      </c>
      <c r="D3182" t="s">
        <v>28</v>
      </c>
      <c r="E3182">
        <v>39</v>
      </c>
      <c r="F3182" s="2">
        <v>28032</v>
      </c>
      <c r="G3182" t="s">
        <v>42</v>
      </c>
      <c r="H3182" t="s">
        <v>30</v>
      </c>
      <c r="I3182" t="s">
        <v>47</v>
      </c>
      <c r="J3182" t="s">
        <v>24</v>
      </c>
      <c r="K3182" t="s">
        <v>38</v>
      </c>
      <c r="L3182">
        <v>6</v>
      </c>
    </row>
    <row r="3183" spans="1:12" x14ac:dyDescent="0.2">
      <c r="A3183">
        <v>3182</v>
      </c>
      <c r="B3183" t="s">
        <v>5817</v>
      </c>
      <c r="C3183" t="s">
        <v>5818</v>
      </c>
      <c r="D3183" t="s">
        <v>41</v>
      </c>
      <c r="E3183">
        <v>50</v>
      </c>
      <c r="F3183" s="2">
        <v>24748</v>
      </c>
      <c r="G3183" t="s">
        <v>36</v>
      </c>
      <c r="H3183" t="s">
        <v>30</v>
      </c>
      <c r="I3183" t="s">
        <v>43</v>
      </c>
      <c r="J3183" t="s">
        <v>24</v>
      </c>
      <c r="K3183" t="s">
        <v>38</v>
      </c>
      <c r="L3183">
        <v>15</v>
      </c>
    </row>
    <row r="3184" spans="1:12" x14ac:dyDescent="0.2">
      <c r="A3184">
        <v>3183</v>
      </c>
      <c r="B3184" t="s">
        <v>2902</v>
      </c>
      <c r="C3184" t="s">
        <v>5819</v>
      </c>
      <c r="D3184" t="s">
        <v>28</v>
      </c>
      <c r="E3184">
        <v>64</v>
      </c>
      <c r="F3184" s="2">
        <v>27199</v>
      </c>
      <c r="G3184" t="s">
        <v>74</v>
      </c>
      <c r="H3184" t="s">
        <v>22</v>
      </c>
      <c r="I3184" t="s">
        <v>23</v>
      </c>
      <c r="J3184" t="s">
        <v>24</v>
      </c>
      <c r="K3184" t="s">
        <v>38</v>
      </c>
      <c r="L3184">
        <v>14</v>
      </c>
    </row>
    <row r="3185" spans="1:12" x14ac:dyDescent="0.2">
      <c r="A3185">
        <v>3184</v>
      </c>
      <c r="B3185" t="s">
        <v>5820</v>
      </c>
      <c r="C3185" t="s">
        <v>5821</v>
      </c>
      <c r="D3185" t="s">
        <v>41</v>
      </c>
      <c r="E3185">
        <v>2</v>
      </c>
      <c r="F3185" s="2">
        <v>28072</v>
      </c>
      <c r="G3185" t="s">
        <v>283</v>
      </c>
      <c r="H3185" t="s">
        <v>65</v>
      </c>
      <c r="I3185" t="s">
        <v>43</v>
      </c>
      <c r="J3185" t="s">
        <v>24</v>
      </c>
      <c r="K3185" t="s">
        <v>25</v>
      </c>
      <c r="L3185">
        <v>7</v>
      </c>
    </row>
    <row r="3186" spans="1:12" x14ac:dyDescent="0.2">
      <c r="A3186">
        <v>3185</v>
      </c>
      <c r="B3186" t="s">
        <v>5822</v>
      </c>
      <c r="C3186" t="s">
        <v>5823</v>
      </c>
      <c r="D3186" t="s">
        <v>28</v>
      </c>
      <c r="E3186">
        <v>25</v>
      </c>
      <c r="F3186" s="2">
        <v>20472</v>
      </c>
      <c r="G3186" t="s">
        <v>161</v>
      </c>
      <c r="H3186" t="s">
        <v>30</v>
      </c>
      <c r="I3186" t="s">
        <v>23</v>
      </c>
      <c r="J3186" t="s">
        <v>24</v>
      </c>
      <c r="K3186" t="s">
        <v>38</v>
      </c>
      <c r="L3186">
        <v>10</v>
      </c>
    </row>
    <row r="3187" spans="1:12" x14ac:dyDescent="0.2">
      <c r="A3187">
        <v>3186</v>
      </c>
      <c r="B3187" t="s">
        <v>5824</v>
      </c>
      <c r="C3187" t="s">
        <v>5825</v>
      </c>
      <c r="D3187" t="s">
        <v>41</v>
      </c>
      <c r="E3187">
        <v>22</v>
      </c>
      <c r="F3187" s="2">
        <v>35559</v>
      </c>
      <c r="G3187" t="s">
        <v>36</v>
      </c>
      <c r="H3187" t="s">
        <v>36</v>
      </c>
      <c r="I3187" t="s">
        <v>23</v>
      </c>
      <c r="J3187" t="s">
        <v>24</v>
      </c>
      <c r="K3187" t="s">
        <v>25</v>
      </c>
      <c r="L3187">
        <v>2</v>
      </c>
    </row>
    <row r="3188" spans="1:12" x14ac:dyDescent="0.2">
      <c r="A3188">
        <v>3187</v>
      </c>
      <c r="B3188" t="s">
        <v>5826</v>
      </c>
      <c r="C3188" t="s">
        <v>5827</v>
      </c>
      <c r="D3188" t="s">
        <v>28</v>
      </c>
      <c r="E3188">
        <v>75</v>
      </c>
      <c r="F3188" s="2">
        <v>27161</v>
      </c>
      <c r="G3188" t="s">
        <v>59</v>
      </c>
      <c r="H3188" t="s">
        <v>30</v>
      </c>
      <c r="I3188" t="s">
        <v>23</v>
      </c>
      <c r="J3188" t="s">
        <v>24</v>
      </c>
      <c r="K3188" t="s">
        <v>25</v>
      </c>
      <c r="L3188">
        <v>14</v>
      </c>
    </row>
    <row r="3189" spans="1:12" x14ac:dyDescent="0.2">
      <c r="A3189">
        <v>3188</v>
      </c>
      <c r="B3189" t="s">
        <v>5828</v>
      </c>
      <c r="D3189" t="s">
        <v>28</v>
      </c>
      <c r="E3189">
        <v>94</v>
      </c>
      <c r="F3189" s="2">
        <v>36348</v>
      </c>
      <c r="G3189" t="s">
        <v>559</v>
      </c>
      <c r="H3189" t="s">
        <v>30</v>
      </c>
      <c r="I3189" t="s">
        <v>23</v>
      </c>
      <c r="J3189" t="s">
        <v>24</v>
      </c>
      <c r="K3189" t="s">
        <v>38</v>
      </c>
      <c r="L3189">
        <v>1</v>
      </c>
    </row>
    <row r="3190" spans="1:12" x14ac:dyDescent="0.2">
      <c r="A3190">
        <v>3189</v>
      </c>
      <c r="B3190" t="s">
        <v>5829</v>
      </c>
      <c r="C3190" t="s">
        <v>5830</v>
      </c>
      <c r="D3190" t="s">
        <v>28</v>
      </c>
      <c r="E3190">
        <v>40</v>
      </c>
      <c r="F3190" s="2">
        <v>23071</v>
      </c>
      <c r="G3190" t="s">
        <v>782</v>
      </c>
      <c r="H3190" t="s">
        <v>30</v>
      </c>
      <c r="I3190" t="s">
        <v>23</v>
      </c>
      <c r="J3190" t="s">
        <v>24</v>
      </c>
      <c r="K3190" t="s">
        <v>38</v>
      </c>
      <c r="L3190">
        <v>11</v>
      </c>
    </row>
    <row r="3191" spans="1:12" x14ac:dyDescent="0.2">
      <c r="A3191">
        <v>3190</v>
      </c>
      <c r="B3191" t="s">
        <v>5831</v>
      </c>
      <c r="C3191" t="s">
        <v>2888</v>
      </c>
      <c r="D3191" t="s">
        <v>41</v>
      </c>
      <c r="E3191">
        <v>18</v>
      </c>
      <c r="F3191" s="2">
        <v>31083</v>
      </c>
      <c r="G3191" t="s">
        <v>36</v>
      </c>
      <c r="H3191" t="s">
        <v>36</v>
      </c>
      <c r="I3191" t="s">
        <v>43</v>
      </c>
      <c r="J3191" t="s">
        <v>24</v>
      </c>
      <c r="K3191" t="s">
        <v>38</v>
      </c>
      <c r="L3191">
        <v>15</v>
      </c>
    </row>
    <row r="3192" spans="1:12" x14ac:dyDescent="0.2">
      <c r="A3192">
        <v>3191</v>
      </c>
      <c r="B3192" t="s">
        <v>2436</v>
      </c>
      <c r="C3192" t="s">
        <v>5832</v>
      </c>
      <c r="D3192" t="s">
        <v>41</v>
      </c>
      <c r="E3192">
        <v>29</v>
      </c>
      <c r="F3192" s="2">
        <v>21739</v>
      </c>
      <c r="G3192" t="s">
        <v>156</v>
      </c>
      <c r="H3192" t="s">
        <v>30</v>
      </c>
      <c r="I3192" t="s">
        <v>43</v>
      </c>
      <c r="J3192" t="s">
        <v>24</v>
      </c>
      <c r="K3192" t="s">
        <v>25</v>
      </c>
      <c r="L3192">
        <v>12</v>
      </c>
    </row>
    <row r="3193" spans="1:12" x14ac:dyDescent="0.2">
      <c r="A3193">
        <v>3192</v>
      </c>
      <c r="B3193" t="s">
        <v>1073</v>
      </c>
      <c r="C3193" t="s">
        <v>5833</v>
      </c>
      <c r="D3193" t="s">
        <v>41</v>
      </c>
      <c r="E3193">
        <v>37</v>
      </c>
      <c r="F3193" s="2">
        <v>25099</v>
      </c>
      <c r="G3193" t="s">
        <v>147</v>
      </c>
      <c r="H3193" t="s">
        <v>30</v>
      </c>
      <c r="I3193" t="s">
        <v>47</v>
      </c>
      <c r="J3193" t="s">
        <v>24</v>
      </c>
      <c r="K3193" t="s">
        <v>25</v>
      </c>
      <c r="L3193">
        <v>16</v>
      </c>
    </row>
    <row r="3194" spans="1:12" x14ac:dyDescent="0.2">
      <c r="A3194">
        <v>3193</v>
      </c>
      <c r="B3194" t="s">
        <v>5834</v>
      </c>
      <c r="C3194" t="s">
        <v>5835</v>
      </c>
      <c r="D3194" t="s">
        <v>41</v>
      </c>
      <c r="E3194">
        <v>6</v>
      </c>
      <c r="F3194" s="2">
        <v>28675</v>
      </c>
      <c r="G3194" t="s">
        <v>1598</v>
      </c>
      <c r="H3194" t="s">
        <v>34</v>
      </c>
      <c r="I3194" t="s">
        <v>47</v>
      </c>
      <c r="J3194" t="s">
        <v>24</v>
      </c>
      <c r="K3194" t="s">
        <v>38</v>
      </c>
      <c r="L3194">
        <v>7</v>
      </c>
    </row>
    <row r="3195" spans="1:12" x14ac:dyDescent="0.2">
      <c r="A3195">
        <v>3194</v>
      </c>
      <c r="B3195" t="s">
        <v>5836</v>
      </c>
      <c r="C3195" t="s">
        <v>5837</v>
      </c>
      <c r="D3195" t="s">
        <v>28</v>
      </c>
      <c r="E3195">
        <v>38</v>
      </c>
      <c r="F3195" s="2">
        <v>28560</v>
      </c>
      <c r="G3195" t="s">
        <v>200</v>
      </c>
      <c r="H3195" t="s">
        <v>65</v>
      </c>
      <c r="I3195" t="s">
        <v>23</v>
      </c>
      <c r="J3195" t="s">
        <v>24</v>
      </c>
      <c r="K3195" t="s">
        <v>38</v>
      </c>
      <c r="L3195">
        <v>11</v>
      </c>
    </row>
    <row r="3196" spans="1:12" x14ac:dyDescent="0.2">
      <c r="A3196">
        <v>3195</v>
      </c>
      <c r="B3196" t="s">
        <v>5838</v>
      </c>
      <c r="C3196" t="s">
        <v>5839</v>
      </c>
      <c r="D3196" t="s">
        <v>41</v>
      </c>
      <c r="E3196">
        <v>4</v>
      </c>
      <c r="F3196" s="2">
        <v>29675</v>
      </c>
      <c r="G3196" t="s">
        <v>578</v>
      </c>
      <c r="H3196" t="s">
        <v>65</v>
      </c>
      <c r="I3196" t="s">
        <v>23</v>
      </c>
      <c r="J3196" t="s">
        <v>24</v>
      </c>
      <c r="K3196" t="s">
        <v>38</v>
      </c>
      <c r="L3196">
        <v>18</v>
      </c>
    </row>
    <row r="3197" spans="1:12" x14ac:dyDescent="0.2">
      <c r="A3197">
        <v>3196</v>
      </c>
      <c r="B3197" t="s">
        <v>5049</v>
      </c>
      <c r="C3197" t="s">
        <v>5840</v>
      </c>
      <c r="D3197" t="s">
        <v>41</v>
      </c>
      <c r="E3197">
        <v>11</v>
      </c>
      <c r="F3197" s="2">
        <v>28341</v>
      </c>
      <c r="G3197" t="s">
        <v>2238</v>
      </c>
      <c r="H3197" t="s">
        <v>22</v>
      </c>
      <c r="I3197" t="s">
        <v>23</v>
      </c>
      <c r="J3197" t="s">
        <v>24</v>
      </c>
      <c r="K3197" t="s">
        <v>38</v>
      </c>
      <c r="L3197">
        <v>8</v>
      </c>
    </row>
    <row r="3198" spans="1:12" x14ac:dyDescent="0.2">
      <c r="A3198">
        <v>3197</v>
      </c>
      <c r="B3198" t="s">
        <v>5841</v>
      </c>
      <c r="C3198" t="s">
        <v>5842</v>
      </c>
      <c r="D3198" t="s">
        <v>28</v>
      </c>
      <c r="E3198">
        <v>83</v>
      </c>
      <c r="F3198" s="2">
        <v>27808</v>
      </c>
      <c r="G3198" t="s">
        <v>782</v>
      </c>
      <c r="H3198" t="s">
        <v>22</v>
      </c>
      <c r="I3198" t="s">
        <v>47</v>
      </c>
      <c r="J3198" t="s">
        <v>24</v>
      </c>
      <c r="K3198" t="s">
        <v>38</v>
      </c>
      <c r="L3198">
        <v>14</v>
      </c>
    </row>
    <row r="3199" spans="1:12" x14ac:dyDescent="0.2">
      <c r="A3199">
        <v>3198</v>
      </c>
      <c r="B3199" t="s">
        <v>5843</v>
      </c>
      <c r="C3199" t="s">
        <v>5844</v>
      </c>
      <c r="D3199" t="s">
        <v>28</v>
      </c>
      <c r="E3199">
        <v>66</v>
      </c>
      <c r="F3199" s="2">
        <v>35644</v>
      </c>
      <c r="G3199" t="s">
        <v>1531</v>
      </c>
      <c r="H3199" t="s">
        <v>65</v>
      </c>
      <c r="I3199" t="s">
        <v>23</v>
      </c>
      <c r="J3199" t="s">
        <v>24</v>
      </c>
      <c r="K3199" t="s">
        <v>25</v>
      </c>
      <c r="L3199">
        <v>1</v>
      </c>
    </row>
    <row r="3200" spans="1:12" x14ac:dyDescent="0.2">
      <c r="A3200">
        <v>3199</v>
      </c>
      <c r="B3200" t="s">
        <v>3286</v>
      </c>
      <c r="C3200" t="s">
        <v>5845</v>
      </c>
      <c r="D3200" t="s">
        <v>41</v>
      </c>
      <c r="E3200">
        <v>98</v>
      </c>
      <c r="F3200" s="2">
        <v>25446</v>
      </c>
      <c r="G3200" t="s">
        <v>125</v>
      </c>
      <c r="H3200" t="s">
        <v>36</v>
      </c>
      <c r="I3200" t="s">
        <v>23</v>
      </c>
      <c r="J3200" t="s">
        <v>24</v>
      </c>
      <c r="K3200" t="s">
        <v>25</v>
      </c>
      <c r="L3200">
        <v>15</v>
      </c>
    </row>
    <row r="3201" spans="1:12" x14ac:dyDescent="0.2">
      <c r="A3201">
        <v>3200</v>
      </c>
      <c r="B3201" t="s">
        <v>3262</v>
      </c>
      <c r="D3201" t="s">
        <v>41</v>
      </c>
      <c r="E3201">
        <v>51</v>
      </c>
      <c r="F3201" s="2">
        <v>35006</v>
      </c>
      <c r="G3201" t="s">
        <v>407</v>
      </c>
      <c r="H3201" t="s">
        <v>65</v>
      </c>
      <c r="I3201" t="s">
        <v>23</v>
      </c>
      <c r="J3201" t="s">
        <v>24</v>
      </c>
      <c r="K3201" t="s">
        <v>38</v>
      </c>
      <c r="L3201">
        <v>1</v>
      </c>
    </row>
    <row r="3202" spans="1:12" x14ac:dyDescent="0.2">
      <c r="A3202">
        <v>3201</v>
      </c>
      <c r="B3202" t="s">
        <v>5846</v>
      </c>
      <c r="C3202" t="s">
        <v>5847</v>
      </c>
      <c r="D3202" t="s">
        <v>28</v>
      </c>
      <c r="E3202">
        <v>61</v>
      </c>
      <c r="F3202" s="2">
        <v>36616</v>
      </c>
      <c r="G3202" t="s">
        <v>336</v>
      </c>
      <c r="H3202" t="s">
        <v>30</v>
      </c>
      <c r="I3202" t="s">
        <v>23</v>
      </c>
      <c r="J3202" t="s">
        <v>24</v>
      </c>
      <c r="K3202" t="s">
        <v>25</v>
      </c>
      <c r="L3202">
        <v>1</v>
      </c>
    </row>
    <row r="3203" spans="1:12" x14ac:dyDescent="0.2">
      <c r="A3203">
        <v>3202</v>
      </c>
      <c r="B3203" t="s">
        <v>5848</v>
      </c>
      <c r="C3203" t="s">
        <v>5849</v>
      </c>
      <c r="D3203" t="s">
        <v>28</v>
      </c>
      <c r="E3203">
        <v>74</v>
      </c>
      <c r="F3203" s="2">
        <v>34587</v>
      </c>
      <c r="G3203" t="s">
        <v>2374</v>
      </c>
      <c r="H3203" t="s">
        <v>30</v>
      </c>
      <c r="I3203" t="s">
        <v>23</v>
      </c>
      <c r="J3203" t="s">
        <v>24</v>
      </c>
      <c r="K3203" t="s">
        <v>25</v>
      </c>
      <c r="L3203">
        <v>2</v>
      </c>
    </row>
    <row r="3204" spans="1:12" x14ac:dyDescent="0.2">
      <c r="A3204">
        <v>3203</v>
      </c>
      <c r="B3204" t="s">
        <v>520</v>
      </c>
      <c r="C3204" t="s">
        <v>3920</v>
      </c>
      <c r="D3204" t="s">
        <v>28</v>
      </c>
      <c r="E3204">
        <v>25</v>
      </c>
      <c r="F3204" s="2">
        <v>31083</v>
      </c>
      <c r="G3204" t="s">
        <v>835</v>
      </c>
      <c r="H3204" t="s">
        <v>36</v>
      </c>
      <c r="I3204" t="s">
        <v>43</v>
      </c>
      <c r="J3204" t="s">
        <v>24</v>
      </c>
      <c r="K3204" t="s">
        <v>25</v>
      </c>
      <c r="L3204">
        <v>7</v>
      </c>
    </row>
    <row r="3205" spans="1:12" x14ac:dyDescent="0.2">
      <c r="A3205">
        <v>3204</v>
      </c>
      <c r="B3205" t="s">
        <v>5850</v>
      </c>
      <c r="C3205" t="s">
        <v>5851</v>
      </c>
      <c r="D3205" t="s">
        <v>41</v>
      </c>
      <c r="E3205">
        <v>51</v>
      </c>
      <c r="F3205" s="2">
        <v>34664</v>
      </c>
      <c r="G3205" t="s">
        <v>1531</v>
      </c>
      <c r="H3205" t="s">
        <v>22</v>
      </c>
      <c r="I3205" t="s">
        <v>23</v>
      </c>
      <c r="J3205" t="s">
        <v>24</v>
      </c>
      <c r="K3205" t="s">
        <v>25</v>
      </c>
      <c r="L3205">
        <v>4</v>
      </c>
    </row>
    <row r="3206" spans="1:12" x14ac:dyDescent="0.2">
      <c r="A3206">
        <v>3205</v>
      </c>
      <c r="B3206" t="s">
        <v>5852</v>
      </c>
      <c r="C3206" t="s">
        <v>5853</v>
      </c>
      <c r="D3206" t="s">
        <v>28</v>
      </c>
      <c r="E3206">
        <v>35</v>
      </c>
      <c r="F3206" s="2">
        <v>21660</v>
      </c>
      <c r="G3206" t="s">
        <v>71</v>
      </c>
      <c r="H3206" t="s">
        <v>36</v>
      </c>
      <c r="I3206" t="s">
        <v>23</v>
      </c>
      <c r="J3206" t="s">
        <v>24</v>
      </c>
      <c r="K3206" t="s">
        <v>38</v>
      </c>
      <c r="L3206">
        <v>20</v>
      </c>
    </row>
    <row r="3207" spans="1:12" x14ac:dyDescent="0.2">
      <c r="A3207">
        <v>3206</v>
      </c>
      <c r="B3207" t="s">
        <v>5854</v>
      </c>
      <c r="C3207" t="s">
        <v>5855</v>
      </c>
      <c r="D3207" t="s">
        <v>41</v>
      </c>
      <c r="E3207">
        <v>32</v>
      </c>
      <c r="F3207" s="2">
        <v>34781</v>
      </c>
      <c r="G3207" t="s">
        <v>369</v>
      </c>
      <c r="H3207" t="s">
        <v>30</v>
      </c>
      <c r="I3207" t="s">
        <v>23</v>
      </c>
      <c r="J3207" t="s">
        <v>24</v>
      </c>
      <c r="K3207" t="s">
        <v>38</v>
      </c>
      <c r="L3207">
        <v>1</v>
      </c>
    </row>
    <row r="3208" spans="1:12" x14ac:dyDescent="0.2">
      <c r="A3208">
        <v>3207</v>
      </c>
      <c r="B3208" t="s">
        <v>5856</v>
      </c>
      <c r="C3208" t="s">
        <v>5857</v>
      </c>
      <c r="D3208" t="s">
        <v>41</v>
      </c>
      <c r="E3208">
        <v>46</v>
      </c>
      <c r="F3208" s="2">
        <v>32018</v>
      </c>
      <c r="G3208" t="s">
        <v>36</v>
      </c>
      <c r="H3208" t="s">
        <v>36</v>
      </c>
      <c r="I3208" t="s">
        <v>23</v>
      </c>
      <c r="J3208" t="s">
        <v>24</v>
      </c>
      <c r="K3208" t="s">
        <v>38</v>
      </c>
      <c r="L3208">
        <v>21</v>
      </c>
    </row>
    <row r="3209" spans="1:12" x14ac:dyDescent="0.2">
      <c r="A3209">
        <v>3208</v>
      </c>
      <c r="B3209" t="s">
        <v>5858</v>
      </c>
      <c r="C3209" t="s">
        <v>5859</v>
      </c>
      <c r="D3209" t="s">
        <v>41</v>
      </c>
      <c r="E3209">
        <v>53</v>
      </c>
      <c r="F3209" s="2">
        <v>24509</v>
      </c>
      <c r="G3209" t="s">
        <v>553</v>
      </c>
      <c r="H3209" t="s">
        <v>36</v>
      </c>
      <c r="I3209" t="s">
        <v>47</v>
      </c>
      <c r="J3209" t="s">
        <v>24</v>
      </c>
      <c r="K3209" t="s">
        <v>38</v>
      </c>
      <c r="L3209">
        <v>15</v>
      </c>
    </row>
    <row r="3210" spans="1:12" x14ac:dyDescent="0.2">
      <c r="A3210">
        <v>3209</v>
      </c>
      <c r="B3210" t="s">
        <v>4449</v>
      </c>
      <c r="C3210" t="s">
        <v>5860</v>
      </c>
      <c r="D3210" t="s">
        <v>41</v>
      </c>
      <c r="E3210">
        <v>10</v>
      </c>
      <c r="F3210" s="2">
        <v>23464</v>
      </c>
      <c r="G3210" t="s">
        <v>283</v>
      </c>
      <c r="H3210" t="s">
        <v>65</v>
      </c>
      <c r="I3210" t="s">
        <v>43</v>
      </c>
      <c r="J3210" t="s">
        <v>24</v>
      </c>
      <c r="K3210" t="s">
        <v>38</v>
      </c>
      <c r="L3210">
        <v>15</v>
      </c>
    </row>
    <row r="3211" spans="1:12" x14ac:dyDescent="0.2">
      <c r="A3211">
        <v>3210</v>
      </c>
      <c r="B3211" t="s">
        <v>5861</v>
      </c>
      <c r="C3211" t="s">
        <v>5862</v>
      </c>
      <c r="D3211" t="s">
        <v>41</v>
      </c>
      <c r="E3211">
        <v>80</v>
      </c>
      <c r="F3211" s="2">
        <v>32174</v>
      </c>
      <c r="G3211" t="s">
        <v>74</v>
      </c>
      <c r="H3211" t="s">
        <v>65</v>
      </c>
      <c r="I3211" t="s">
        <v>23</v>
      </c>
      <c r="J3211" t="s">
        <v>24</v>
      </c>
      <c r="K3211" t="s">
        <v>38</v>
      </c>
      <c r="L3211">
        <v>1</v>
      </c>
    </row>
    <row r="3212" spans="1:12" x14ac:dyDescent="0.2">
      <c r="A3212">
        <v>3211</v>
      </c>
      <c r="B3212" t="s">
        <v>2621</v>
      </c>
      <c r="C3212" t="s">
        <v>5863</v>
      </c>
      <c r="D3212" t="s">
        <v>41</v>
      </c>
      <c r="E3212">
        <v>52</v>
      </c>
      <c r="F3212" s="2">
        <v>34132</v>
      </c>
      <c r="G3212" t="s">
        <v>309</v>
      </c>
      <c r="H3212" t="s">
        <v>22</v>
      </c>
      <c r="I3212" t="s">
        <v>47</v>
      </c>
      <c r="J3212" t="s">
        <v>24</v>
      </c>
      <c r="K3212" t="s">
        <v>25</v>
      </c>
      <c r="L3212">
        <v>7</v>
      </c>
    </row>
    <row r="3213" spans="1:12" x14ac:dyDescent="0.2">
      <c r="A3213">
        <v>3212</v>
      </c>
      <c r="B3213" t="s">
        <v>5864</v>
      </c>
      <c r="C3213" t="s">
        <v>5865</v>
      </c>
      <c r="D3213" t="s">
        <v>41</v>
      </c>
      <c r="E3213">
        <v>62</v>
      </c>
      <c r="F3213" s="2">
        <v>29601</v>
      </c>
      <c r="G3213" t="s">
        <v>413</v>
      </c>
      <c r="H3213" t="s">
        <v>30</v>
      </c>
      <c r="I3213" t="s">
        <v>43</v>
      </c>
      <c r="J3213" t="s">
        <v>24</v>
      </c>
      <c r="K3213" t="s">
        <v>38</v>
      </c>
      <c r="L3213">
        <v>13</v>
      </c>
    </row>
    <row r="3214" spans="1:12" x14ac:dyDescent="0.2">
      <c r="A3214">
        <v>3213</v>
      </c>
      <c r="B3214" t="s">
        <v>2812</v>
      </c>
      <c r="C3214" t="s">
        <v>5866</v>
      </c>
      <c r="D3214" t="s">
        <v>41</v>
      </c>
      <c r="E3214">
        <v>27</v>
      </c>
      <c r="F3214" s="2">
        <v>26202</v>
      </c>
      <c r="G3214" t="s">
        <v>36</v>
      </c>
      <c r="H3214" t="s">
        <v>119</v>
      </c>
      <c r="I3214" t="s">
        <v>43</v>
      </c>
      <c r="J3214" t="s">
        <v>24</v>
      </c>
      <c r="K3214" t="s">
        <v>25</v>
      </c>
      <c r="L3214">
        <v>16</v>
      </c>
    </row>
    <row r="3215" spans="1:12" x14ac:dyDescent="0.2">
      <c r="A3215">
        <v>3214</v>
      </c>
      <c r="B3215" t="s">
        <v>5867</v>
      </c>
      <c r="C3215" t="s">
        <v>5868</v>
      </c>
      <c r="D3215" t="s">
        <v>41</v>
      </c>
      <c r="E3215">
        <v>2</v>
      </c>
      <c r="F3215" s="2">
        <v>33990</v>
      </c>
      <c r="G3215" t="s">
        <v>286</v>
      </c>
      <c r="H3215" t="s">
        <v>30</v>
      </c>
      <c r="I3215" t="s">
        <v>23</v>
      </c>
      <c r="J3215" t="s">
        <v>24</v>
      </c>
      <c r="K3215" t="s">
        <v>25</v>
      </c>
      <c r="L3215">
        <v>9</v>
      </c>
    </row>
    <row r="3216" spans="1:12" x14ac:dyDescent="0.2">
      <c r="A3216">
        <v>3215</v>
      </c>
      <c r="B3216" t="s">
        <v>1690</v>
      </c>
      <c r="C3216" t="s">
        <v>5869</v>
      </c>
      <c r="D3216" t="s">
        <v>28</v>
      </c>
      <c r="E3216">
        <v>14</v>
      </c>
      <c r="F3216" s="2">
        <v>28031</v>
      </c>
      <c r="G3216" t="s">
        <v>299</v>
      </c>
      <c r="H3216" t="s">
        <v>36</v>
      </c>
      <c r="I3216" t="s">
        <v>23</v>
      </c>
      <c r="J3216" t="s">
        <v>24</v>
      </c>
      <c r="K3216" t="s">
        <v>25</v>
      </c>
      <c r="L3216">
        <v>7</v>
      </c>
    </row>
    <row r="3217" spans="1:12" x14ac:dyDescent="0.2">
      <c r="A3217">
        <v>3216</v>
      </c>
      <c r="B3217" t="s">
        <v>674</v>
      </c>
      <c r="C3217" t="s">
        <v>5870</v>
      </c>
      <c r="D3217" t="s">
        <v>28</v>
      </c>
      <c r="E3217">
        <v>59</v>
      </c>
      <c r="F3217" s="2">
        <v>35923</v>
      </c>
      <c r="G3217" t="s">
        <v>572</v>
      </c>
      <c r="H3217" t="s">
        <v>65</v>
      </c>
      <c r="I3217" t="s">
        <v>23</v>
      </c>
      <c r="J3217" t="s">
        <v>24</v>
      </c>
      <c r="K3217" t="s">
        <v>25</v>
      </c>
      <c r="L3217">
        <v>1</v>
      </c>
    </row>
    <row r="3218" spans="1:12" x14ac:dyDescent="0.2">
      <c r="A3218">
        <v>3217</v>
      </c>
      <c r="B3218" t="s">
        <v>5871</v>
      </c>
      <c r="C3218" t="s">
        <v>5872</v>
      </c>
      <c r="D3218" t="s">
        <v>41</v>
      </c>
      <c r="E3218">
        <v>95</v>
      </c>
      <c r="F3218" s="2">
        <v>24909</v>
      </c>
      <c r="G3218" t="s">
        <v>200</v>
      </c>
      <c r="H3218" t="s">
        <v>65</v>
      </c>
      <c r="I3218" t="s">
        <v>23</v>
      </c>
      <c r="J3218" t="s">
        <v>24</v>
      </c>
      <c r="K3218" t="s">
        <v>38</v>
      </c>
      <c r="L3218">
        <v>8</v>
      </c>
    </row>
    <row r="3219" spans="1:12" x14ac:dyDescent="0.2">
      <c r="A3219">
        <v>3218</v>
      </c>
      <c r="B3219" t="s">
        <v>1215</v>
      </c>
      <c r="C3219" t="s">
        <v>5873</v>
      </c>
      <c r="D3219" t="s">
        <v>41</v>
      </c>
      <c r="E3219">
        <v>38</v>
      </c>
      <c r="F3219" s="2">
        <v>27802</v>
      </c>
      <c r="G3219" t="s">
        <v>131</v>
      </c>
      <c r="H3219" t="s">
        <v>56</v>
      </c>
      <c r="I3219" t="s">
        <v>23</v>
      </c>
      <c r="J3219" t="s">
        <v>24</v>
      </c>
      <c r="K3219" t="s">
        <v>25</v>
      </c>
      <c r="L3219">
        <v>22</v>
      </c>
    </row>
    <row r="3220" spans="1:12" x14ac:dyDescent="0.2">
      <c r="A3220">
        <v>3219</v>
      </c>
      <c r="B3220" t="s">
        <v>5874</v>
      </c>
      <c r="C3220" t="s">
        <v>5875</v>
      </c>
      <c r="D3220" t="s">
        <v>41</v>
      </c>
      <c r="E3220">
        <v>94</v>
      </c>
      <c r="F3220" s="2">
        <v>35801</v>
      </c>
      <c r="G3220" t="s">
        <v>517</v>
      </c>
      <c r="H3220" t="s">
        <v>30</v>
      </c>
      <c r="I3220" t="s">
        <v>23</v>
      </c>
      <c r="J3220" t="s">
        <v>24</v>
      </c>
      <c r="K3220" t="s">
        <v>38</v>
      </c>
      <c r="L3220">
        <v>3</v>
      </c>
    </row>
    <row r="3221" spans="1:12" x14ac:dyDescent="0.2">
      <c r="A3221">
        <v>3220</v>
      </c>
      <c r="B3221" t="s">
        <v>4991</v>
      </c>
      <c r="C3221" t="s">
        <v>1733</v>
      </c>
      <c r="D3221" t="s">
        <v>28</v>
      </c>
      <c r="E3221">
        <v>53</v>
      </c>
      <c r="F3221" s="2">
        <v>26506</v>
      </c>
      <c r="G3221" t="s">
        <v>1796</v>
      </c>
      <c r="H3221" t="s">
        <v>65</v>
      </c>
      <c r="I3221" t="s">
        <v>43</v>
      </c>
      <c r="J3221" t="s">
        <v>24</v>
      </c>
      <c r="K3221" t="s">
        <v>38</v>
      </c>
      <c r="L3221">
        <v>11</v>
      </c>
    </row>
    <row r="3222" spans="1:12" x14ac:dyDescent="0.2">
      <c r="A3222">
        <v>3221</v>
      </c>
      <c r="B3222" t="s">
        <v>5876</v>
      </c>
      <c r="C3222" t="s">
        <v>5877</v>
      </c>
      <c r="D3222" t="s">
        <v>41</v>
      </c>
      <c r="E3222">
        <v>59</v>
      </c>
      <c r="F3222" s="2">
        <v>21818</v>
      </c>
      <c r="G3222" t="s">
        <v>256</v>
      </c>
      <c r="H3222" t="s">
        <v>34</v>
      </c>
      <c r="I3222" t="s">
        <v>47</v>
      </c>
      <c r="J3222" t="s">
        <v>24</v>
      </c>
      <c r="K3222" t="s">
        <v>25</v>
      </c>
      <c r="L3222">
        <v>11</v>
      </c>
    </row>
    <row r="3223" spans="1:12" x14ac:dyDescent="0.2">
      <c r="A3223">
        <v>3222</v>
      </c>
      <c r="B3223" t="s">
        <v>2088</v>
      </c>
      <c r="C3223" t="s">
        <v>5878</v>
      </c>
      <c r="D3223" t="s">
        <v>128</v>
      </c>
      <c r="E3223">
        <v>40</v>
      </c>
      <c r="F3223" s="2"/>
      <c r="G3223" t="s">
        <v>42</v>
      </c>
      <c r="H3223" t="s">
        <v>37</v>
      </c>
      <c r="I3223" t="s">
        <v>43</v>
      </c>
      <c r="J3223" t="s">
        <v>24</v>
      </c>
      <c r="K3223" t="s">
        <v>38</v>
      </c>
    </row>
    <row r="3224" spans="1:12" x14ac:dyDescent="0.2">
      <c r="A3224">
        <v>3223</v>
      </c>
      <c r="B3224" t="s">
        <v>2858</v>
      </c>
      <c r="C3224" t="s">
        <v>5879</v>
      </c>
      <c r="D3224" t="s">
        <v>128</v>
      </c>
      <c r="E3224">
        <v>44</v>
      </c>
      <c r="F3224" s="2"/>
      <c r="G3224" t="s">
        <v>572</v>
      </c>
      <c r="H3224" t="s">
        <v>37</v>
      </c>
      <c r="I3224" t="s">
        <v>23</v>
      </c>
      <c r="J3224" t="s">
        <v>24</v>
      </c>
      <c r="K3224" t="s">
        <v>25</v>
      </c>
    </row>
    <row r="3225" spans="1:12" x14ac:dyDescent="0.2">
      <c r="A3225">
        <v>3224</v>
      </c>
      <c r="B3225" t="s">
        <v>5880</v>
      </c>
      <c r="C3225" t="s">
        <v>5881</v>
      </c>
      <c r="D3225" t="s">
        <v>41</v>
      </c>
      <c r="E3225">
        <v>67</v>
      </c>
      <c r="F3225" s="2">
        <v>35136</v>
      </c>
      <c r="G3225" t="s">
        <v>1461</v>
      </c>
      <c r="H3225" t="s">
        <v>65</v>
      </c>
      <c r="I3225" t="s">
        <v>43</v>
      </c>
      <c r="J3225" t="s">
        <v>24</v>
      </c>
      <c r="K3225" t="s">
        <v>38</v>
      </c>
      <c r="L3225">
        <v>3</v>
      </c>
    </row>
    <row r="3226" spans="1:12" x14ac:dyDescent="0.2">
      <c r="A3226">
        <v>3225</v>
      </c>
      <c r="B3226" t="s">
        <v>5882</v>
      </c>
      <c r="C3226" t="s">
        <v>5883</v>
      </c>
      <c r="D3226" t="s">
        <v>28</v>
      </c>
      <c r="E3226">
        <v>19</v>
      </c>
      <c r="F3226" s="2">
        <v>29391</v>
      </c>
      <c r="G3226" t="s">
        <v>194</v>
      </c>
      <c r="H3226" t="s">
        <v>22</v>
      </c>
      <c r="I3226" t="s">
        <v>23</v>
      </c>
      <c r="J3226" t="s">
        <v>24</v>
      </c>
      <c r="K3226" t="s">
        <v>25</v>
      </c>
      <c r="L3226">
        <v>4</v>
      </c>
    </row>
    <row r="3227" spans="1:12" x14ac:dyDescent="0.2">
      <c r="A3227">
        <v>3226</v>
      </c>
      <c r="B3227" t="s">
        <v>5884</v>
      </c>
      <c r="C3227" t="s">
        <v>5885</v>
      </c>
      <c r="D3227" t="s">
        <v>41</v>
      </c>
      <c r="E3227">
        <v>43</v>
      </c>
      <c r="F3227" s="2">
        <v>26752</v>
      </c>
      <c r="G3227" t="s">
        <v>36</v>
      </c>
      <c r="H3227" t="s">
        <v>144</v>
      </c>
      <c r="I3227" t="s">
        <v>43</v>
      </c>
      <c r="J3227" t="s">
        <v>24</v>
      </c>
      <c r="K3227" t="s">
        <v>38</v>
      </c>
      <c r="L3227">
        <v>11</v>
      </c>
    </row>
    <row r="3228" spans="1:12" x14ac:dyDescent="0.2">
      <c r="A3228">
        <v>3227</v>
      </c>
      <c r="B3228" t="s">
        <v>3976</v>
      </c>
      <c r="C3228" t="s">
        <v>5886</v>
      </c>
      <c r="D3228" t="s">
        <v>28</v>
      </c>
      <c r="E3228">
        <v>37</v>
      </c>
      <c r="F3228" s="2">
        <v>35039</v>
      </c>
      <c r="G3228" t="s">
        <v>36</v>
      </c>
      <c r="H3228" t="s">
        <v>65</v>
      </c>
      <c r="I3228" t="s">
        <v>43</v>
      </c>
      <c r="J3228" t="s">
        <v>24</v>
      </c>
      <c r="K3228" t="s">
        <v>38</v>
      </c>
      <c r="L3228">
        <v>2</v>
      </c>
    </row>
    <row r="3229" spans="1:12" x14ac:dyDescent="0.2">
      <c r="A3229">
        <v>3228</v>
      </c>
      <c r="B3229" t="s">
        <v>5221</v>
      </c>
      <c r="C3229" t="s">
        <v>5887</v>
      </c>
      <c r="D3229" t="s">
        <v>41</v>
      </c>
      <c r="E3229">
        <v>36</v>
      </c>
      <c r="F3229" s="2">
        <v>23605</v>
      </c>
      <c r="G3229" t="s">
        <v>137</v>
      </c>
      <c r="H3229" t="s">
        <v>22</v>
      </c>
      <c r="I3229" t="s">
        <v>23</v>
      </c>
      <c r="J3229" t="s">
        <v>24</v>
      </c>
      <c r="K3229" t="s">
        <v>38</v>
      </c>
      <c r="L3229">
        <v>13</v>
      </c>
    </row>
    <row r="3230" spans="1:12" x14ac:dyDescent="0.2">
      <c r="A3230">
        <v>3229</v>
      </c>
      <c r="B3230" t="s">
        <v>5006</v>
      </c>
      <c r="C3230" t="s">
        <v>5888</v>
      </c>
      <c r="D3230" t="s">
        <v>28</v>
      </c>
      <c r="E3230">
        <v>69</v>
      </c>
      <c r="F3230" s="2">
        <v>23668</v>
      </c>
      <c r="G3230" t="s">
        <v>671</v>
      </c>
      <c r="H3230" t="s">
        <v>46</v>
      </c>
      <c r="I3230" t="s">
        <v>47</v>
      </c>
      <c r="J3230" t="s">
        <v>24</v>
      </c>
      <c r="K3230" t="s">
        <v>25</v>
      </c>
      <c r="L3230">
        <v>6</v>
      </c>
    </row>
    <row r="3231" spans="1:12" x14ac:dyDescent="0.2">
      <c r="A3231">
        <v>3230</v>
      </c>
      <c r="B3231" t="s">
        <v>5889</v>
      </c>
      <c r="C3231" t="s">
        <v>5890</v>
      </c>
      <c r="D3231" t="s">
        <v>41</v>
      </c>
      <c r="E3231">
        <v>31</v>
      </c>
      <c r="F3231" s="2">
        <v>25613</v>
      </c>
      <c r="G3231" t="s">
        <v>21</v>
      </c>
      <c r="H3231" t="s">
        <v>30</v>
      </c>
      <c r="I3231" t="s">
        <v>23</v>
      </c>
      <c r="J3231" t="s">
        <v>24</v>
      </c>
      <c r="K3231" t="s">
        <v>38</v>
      </c>
      <c r="L3231">
        <v>12</v>
      </c>
    </row>
    <row r="3232" spans="1:12" x14ac:dyDescent="0.2">
      <c r="A3232">
        <v>3231</v>
      </c>
      <c r="B3232" t="s">
        <v>5891</v>
      </c>
      <c r="C3232" t="s">
        <v>5892</v>
      </c>
      <c r="D3232" t="s">
        <v>28</v>
      </c>
      <c r="E3232">
        <v>84</v>
      </c>
      <c r="F3232" s="2">
        <v>27909</v>
      </c>
      <c r="G3232" t="s">
        <v>36</v>
      </c>
      <c r="H3232" t="s">
        <v>36</v>
      </c>
      <c r="I3232" t="s">
        <v>43</v>
      </c>
      <c r="J3232" t="s">
        <v>24</v>
      </c>
      <c r="K3232" t="s">
        <v>25</v>
      </c>
      <c r="L3232">
        <v>16</v>
      </c>
    </row>
    <row r="3233" spans="1:12" x14ac:dyDescent="0.2">
      <c r="A3233">
        <v>3232</v>
      </c>
      <c r="B3233" t="s">
        <v>2216</v>
      </c>
      <c r="C3233" t="s">
        <v>5893</v>
      </c>
      <c r="D3233" t="s">
        <v>41</v>
      </c>
      <c r="E3233">
        <v>7</v>
      </c>
      <c r="F3233" s="2">
        <v>34252</v>
      </c>
      <c r="G3233" t="s">
        <v>147</v>
      </c>
      <c r="H3233" t="s">
        <v>30</v>
      </c>
      <c r="I3233" t="s">
        <v>23</v>
      </c>
      <c r="J3233" t="s">
        <v>24</v>
      </c>
      <c r="K3233" t="s">
        <v>25</v>
      </c>
      <c r="L3233">
        <v>9</v>
      </c>
    </row>
    <row r="3234" spans="1:12" x14ac:dyDescent="0.2">
      <c r="A3234">
        <v>3233</v>
      </c>
      <c r="B3234" t="s">
        <v>1287</v>
      </c>
      <c r="C3234" t="s">
        <v>5894</v>
      </c>
      <c r="D3234" t="s">
        <v>28</v>
      </c>
      <c r="E3234">
        <v>7</v>
      </c>
      <c r="F3234" s="2">
        <v>21556</v>
      </c>
      <c r="G3234" t="s">
        <v>578</v>
      </c>
      <c r="H3234" t="s">
        <v>30</v>
      </c>
      <c r="I3234" t="s">
        <v>23</v>
      </c>
      <c r="J3234" t="s">
        <v>24</v>
      </c>
      <c r="K3234" t="s">
        <v>25</v>
      </c>
      <c r="L3234">
        <v>17</v>
      </c>
    </row>
    <row r="3235" spans="1:12" x14ac:dyDescent="0.2">
      <c r="A3235">
        <v>3234</v>
      </c>
      <c r="B3235" t="s">
        <v>5895</v>
      </c>
      <c r="C3235" t="s">
        <v>5896</v>
      </c>
      <c r="D3235" t="s">
        <v>28</v>
      </c>
      <c r="E3235">
        <v>35</v>
      </c>
      <c r="F3235" s="2">
        <v>31882</v>
      </c>
      <c r="G3235" t="s">
        <v>504</v>
      </c>
      <c r="H3235" t="s">
        <v>65</v>
      </c>
      <c r="I3235" t="s">
        <v>23</v>
      </c>
      <c r="J3235" t="s">
        <v>24</v>
      </c>
      <c r="K3235" t="s">
        <v>25</v>
      </c>
      <c r="L3235">
        <v>19</v>
      </c>
    </row>
    <row r="3236" spans="1:12" x14ac:dyDescent="0.2">
      <c r="A3236">
        <v>3235</v>
      </c>
      <c r="B3236" t="s">
        <v>3672</v>
      </c>
      <c r="C3236" t="s">
        <v>5897</v>
      </c>
      <c r="D3236" t="s">
        <v>28</v>
      </c>
      <c r="E3236">
        <v>88</v>
      </c>
      <c r="F3236" s="2">
        <v>23877</v>
      </c>
      <c r="G3236" t="s">
        <v>55</v>
      </c>
      <c r="H3236" t="s">
        <v>34</v>
      </c>
      <c r="I3236" t="s">
        <v>43</v>
      </c>
      <c r="J3236" t="s">
        <v>24</v>
      </c>
      <c r="K3236" t="s">
        <v>25</v>
      </c>
      <c r="L3236">
        <v>12</v>
      </c>
    </row>
    <row r="3237" spans="1:12" x14ac:dyDescent="0.2">
      <c r="A3237">
        <v>3236</v>
      </c>
      <c r="B3237" t="s">
        <v>3244</v>
      </c>
      <c r="C3237" t="s">
        <v>5898</v>
      </c>
      <c r="D3237" t="s">
        <v>28</v>
      </c>
      <c r="E3237">
        <v>37</v>
      </c>
      <c r="F3237" s="2">
        <v>34060</v>
      </c>
      <c r="G3237" t="s">
        <v>36</v>
      </c>
      <c r="H3237" t="s">
        <v>65</v>
      </c>
      <c r="I3237" t="s">
        <v>23</v>
      </c>
      <c r="J3237" t="s">
        <v>24</v>
      </c>
      <c r="K3237" t="s">
        <v>25</v>
      </c>
      <c r="L3237">
        <v>5</v>
      </c>
    </row>
    <row r="3238" spans="1:12" x14ac:dyDescent="0.2">
      <c r="A3238">
        <v>3237</v>
      </c>
      <c r="B3238" t="s">
        <v>5415</v>
      </c>
      <c r="C3238" t="s">
        <v>5899</v>
      </c>
      <c r="D3238" t="s">
        <v>41</v>
      </c>
      <c r="E3238">
        <v>94</v>
      </c>
      <c r="F3238" s="2">
        <v>23604</v>
      </c>
      <c r="G3238" t="s">
        <v>465</v>
      </c>
      <c r="H3238" t="s">
        <v>65</v>
      </c>
      <c r="I3238" t="s">
        <v>23</v>
      </c>
      <c r="J3238" t="s">
        <v>24</v>
      </c>
      <c r="K3238" t="s">
        <v>38</v>
      </c>
      <c r="L3238">
        <v>13</v>
      </c>
    </row>
    <row r="3239" spans="1:12" x14ac:dyDescent="0.2">
      <c r="A3239">
        <v>3238</v>
      </c>
      <c r="B3239" t="s">
        <v>5352</v>
      </c>
      <c r="C3239" t="s">
        <v>5900</v>
      </c>
      <c r="D3239" t="s">
        <v>28</v>
      </c>
      <c r="E3239">
        <v>23</v>
      </c>
      <c r="F3239" s="2">
        <v>28326</v>
      </c>
      <c r="G3239" t="s">
        <v>21</v>
      </c>
      <c r="H3239" t="s">
        <v>46</v>
      </c>
      <c r="I3239" t="s">
        <v>23</v>
      </c>
      <c r="J3239" t="s">
        <v>24</v>
      </c>
      <c r="K3239" t="s">
        <v>38</v>
      </c>
      <c r="L3239">
        <v>14</v>
      </c>
    </row>
    <row r="3240" spans="1:12" x14ac:dyDescent="0.2">
      <c r="A3240">
        <v>3239</v>
      </c>
      <c r="B3240" t="s">
        <v>5901</v>
      </c>
      <c r="C3240" t="s">
        <v>5902</v>
      </c>
      <c r="D3240" t="s">
        <v>41</v>
      </c>
      <c r="E3240">
        <v>15</v>
      </c>
      <c r="F3240" s="2">
        <v>26273</v>
      </c>
      <c r="G3240" t="s">
        <v>329</v>
      </c>
      <c r="H3240" t="s">
        <v>22</v>
      </c>
      <c r="I3240" t="s">
        <v>47</v>
      </c>
      <c r="J3240" t="s">
        <v>24</v>
      </c>
      <c r="K3240" t="s">
        <v>38</v>
      </c>
      <c r="L3240">
        <v>5</v>
      </c>
    </row>
    <row r="3241" spans="1:12" x14ac:dyDescent="0.2">
      <c r="A3241">
        <v>3240</v>
      </c>
      <c r="B3241" t="s">
        <v>4762</v>
      </c>
      <c r="C3241" t="s">
        <v>5903</v>
      </c>
      <c r="D3241" t="s">
        <v>28</v>
      </c>
      <c r="E3241">
        <v>90</v>
      </c>
      <c r="F3241" s="2">
        <v>28007</v>
      </c>
      <c r="G3241" t="s">
        <v>194</v>
      </c>
      <c r="H3241" t="s">
        <v>36</v>
      </c>
      <c r="I3241" t="s">
        <v>23</v>
      </c>
      <c r="J3241" t="s">
        <v>24</v>
      </c>
      <c r="K3241" t="s">
        <v>25</v>
      </c>
      <c r="L3241">
        <v>6</v>
      </c>
    </row>
    <row r="3242" spans="1:12" x14ac:dyDescent="0.2">
      <c r="A3242">
        <v>3241</v>
      </c>
      <c r="B3242" t="s">
        <v>5904</v>
      </c>
      <c r="C3242" t="s">
        <v>5905</v>
      </c>
      <c r="D3242" t="s">
        <v>28</v>
      </c>
      <c r="E3242">
        <v>34</v>
      </c>
      <c r="F3242" s="2">
        <v>29157</v>
      </c>
      <c r="G3242" t="s">
        <v>341</v>
      </c>
      <c r="H3242" t="s">
        <v>65</v>
      </c>
      <c r="I3242" t="s">
        <v>23</v>
      </c>
      <c r="J3242" t="s">
        <v>24</v>
      </c>
      <c r="K3242" t="s">
        <v>25</v>
      </c>
      <c r="L3242">
        <v>16</v>
      </c>
    </row>
    <row r="3243" spans="1:12" x14ac:dyDescent="0.2">
      <c r="A3243">
        <v>3242</v>
      </c>
      <c r="B3243" t="s">
        <v>5906</v>
      </c>
      <c r="C3243" t="s">
        <v>5907</v>
      </c>
      <c r="D3243" t="s">
        <v>41</v>
      </c>
      <c r="E3243">
        <v>4</v>
      </c>
      <c r="F3243" s="2">
        <v>21251</v>
      </c>
      <c r="G3243" t="s">
        <v>299</v>
      </c>
      <c r="H3243" t="s">
        <v>65</v>
      </c>
      <c r="I3243" t="s">
        <v>43</v>
      </c>
      <c r="J3243" t="s">
        <v>24</v>
      </c>
      <c r="K3243" t="s">
        <v>25</v>
      </c>
      <c r="L3243">
        <v>14</v>
      </c>
    </row>
    <row r="3244" spans="1:12" x14ac:dyDescent="0.2">
      <c r="A3244">
        <v>3243</v>
      </c>
      <c r="B3244" t="s">
        <v>4167</v>
      </c>
      <c r="C3244" t="s">
        <v>5908</v>
      </c>
      <c r="D3244" t="s">
        <v>28</v>
      </c>
      <c r="E3244">
        <v>24</v>
      </c>
      <c r="F3244" s="2">
        <v>26803</v>
      </c>
      <c r="G3244" t="s">
        <v>52</v>
      </c>
      <c r="H3244" t="s">
        <v>22</v>
      </c>
      <c r="I3244" t="s">
        <v>23</v>
      </c>
      <c r="J3244" t="s">
        <v>24</v>
      </c>
      <c r="K3244" t="s">
        <v>38</v>
      </c>
      <c r="L3244">
        <v>7</v>
      </c>
    </row>
    <row r="3245" spans="1:12" x14ac:dyDescent="0.2">
      <c r="A3245">
        <v>3244</v>
      </c>
      <c r="B3245" t="s">
        <v>5909</v>
      </c>
      <c r="C3245" t="s">
        <v>5910</v>
      </c>
      <c r="D3245" t="s">
        <v>41</v>
      </c>
      <c r="E3245">
        <v>24</v>
      </c>
      <c r="F3245" s="2">
        <v>21678</v>
      </c>
      <c r="G3245" t="s">
        <v>1219</v>
      </c>
      <c r="H3245" t="s">
        <v>30</v>
      </c>
      <c r="I3245" t="s">
        <v>23</v>
      </c>
      <c r="J3245" t="s">
        <v>24</v>
      </c>
      <c r="K3245" t="s">
        <v>38</v>
      </c>
      <c r="L3245">
        <v>13</v>
      </c>
    </row>
    <row r="3246" spans="1:12" x14ac:dyDescent="0.2">
      <c r="A3246">
        <v>3245</v>
      </c>
      <c r="B3246" t="s">
        <v>5911</v>
      </c>
      <c r="C3246" t="s">
        <v>5912</v>
      </c>
      <c r="D3246" t="s">
        <v>28</v>
      </c>
      <c r="E3246">
        <v>86</v>
      </c>
      <c r="F3246" s="2">
        <v>21636</v>
      </c>
      <c r="G3246" t="s">
        <v>349</v>
      </c>
      <c r="H3246" t="s">
        <v>37</v>
      </c>
      <c r="I3246" t="s">
        <v>47</v>
      </c>
      <c r="J3246" t="s">
        <v>24</v>
      </c>
      <c r="K3246" t="s">
        <v>38</v>
      </c>
      <c r="L3246">
        <v>7</v>
      </c>
    </row>
    <row r="3247" spans="1:12" x14ac:dyDescent="0.2">
      <c r="A3247">
        <v>3246</v>
      </c>
      <c r="B3247" t="s">
        <v>5913</v>
      </c>
      <c r="C3247" t="s">
        <v>4047</v>
      </c>
      <c r="D3247" t="s">
        <v>41</v>
      </c>
      <c r="E3247">
        <v>73</v>
      </c>
      <c r="F3247" s="2">
        <v>24978</v>
      </c>
      <c r="G3247" t="s">
        <v>140</v>
      </c>
      <c r="H3247" t="s">
        <v>30</v>
      </c>
      <c r="I3247" t="s">
        <v>23</v>
      </c>
      <c r="J3247" t="s">
        <v>24</v>
      </c>
      <c r="K3247" t="s">
        <v>25</v>
      </c>
      <c r="L3247">
        <v>4</v>
      </c>
    </row>
    <row r="3248" spans="1:12" x14ac:dyDescent="0.2">
      <c r="A3248">
        <v>3247</v>
      </c>
      <c r="B3248" t="s">
        <v>3141</v>
      </c>
      <c r="C3248" t="s">
        <v>5914</v>
      </c>
      <c r="D3248" t="s">
        <v>41</v>
      </c>
      <c r="E3248">
        <v>0</v>
      </c>
      <c r="F3248" s="2">
        <v>31146</v>
      </c>
      <c r="G3248" t="s">
        <v>501</v>
      </c>
      <c r="H3248" t="s">
        <v>65</v>
      </c>
      <c r="I3248" t="s">
        <v>23</v>
      </c>
      <c r="J3248" t="s">
        <v>24</v>
      </c>
      <c r="K3248" t="s">
        <v>25</v>
      </c>
      <c r="L3248">
        <v>5</v>
      </c>
    </row>
    <row r="3249" spans="1:12" x14ac:dyDescent="0.2">
      <c r="A3249">
        <v>3248</v>
      </c>
      <c r="B3249" t="s">
        <v>4966</v>
      </c>
      <c r="C3249" t="s">
        <v>5915</v>
      </c>
      <c r="D3249" t="s">
        <v>28</v>
      </c>
      <c r="E3249">
        <v>32</v>
      </c>
      <c r="F3249" s="2">
        <v>20955</v>
      </c>
      <c r="G3249" t="s">
        <v>522</v>
      </c>
      <c r="H3249" t="s">
        <v>36</v>
      </c>
      <c r="I3249" t="s">
        <v>43</v>
      </c>
      <c r="J3249" t="s">
        <v>24</v>
      </c>
      <c r="K3249" t="s">
        <v>38</v>
      </c>
      <c r="L3249">
        <v>5</v>
      </c>
    </row>
    <row r="3250" spans="1:12" x14ac:dyDescent="0.2">
      <c r="A3250">
        <v>3249</v>
      </c>
      <c r="B3250" t="s">
        <v>5916</v>
      </c>
      <c r="C3250" t="s">
        <v>5917</v>
      </c>
      <c r="D3250" t="s">
        <v>41</v>
      </c>
      <c r="E3250">
        <v>46</v>
      </c>
      <c r="F3250" s="2">
        <v>29821</v>
      </c>
      <c r="G3250" t="s">
        <v>413</v>
      </c>
      <c r="H3250" t="s">
        <v>65</v>
      </c>
      <c r="I3250" t="s">
        <v>23</v>
      </c>
      <c r="J3250" t="s">
        <v>24</v>
      </c>
      <c r="K3250" t="s">
        <v>25</v>
      </c>
      <c r="L3250">
        <v>14</v>
      </c>
    </row>
    <row r="3251" spans="1:12" x14ac:dyDescent="0.2">
      <c r="A3251">
        <v>3250</v>
      </c>
      <c r="B3251" t="s">
        <v>5918</v>
      </c>
      <c r="C3251" t="s">
        <v>5919</v>
      </c>
      <c r="D3251" t="s">
        <v>28</v>
      </c>
      <c r="E3251">
        <v>27</v>
      </c>
      <c r="F3251" s="2">
        <v>33710</v>
      </c>
      <c r="G3251" t="s">
        <v>36</v>
      </c>
      <c r="H3251" t="s">
        <v>56</v>
      </c>
      <c r="I3251" t="s">
        <v>47</v>
      </c>
      <c r="J3251" t="s">
        <v>24</v>
      </c>
      <c r="K3251" t="s">
        <v>25</v>
      </c>
      <c r="L3251">
        <v>4</v>
      </c>
    </row>
    <row r="3252" spans="1:12" x14ac:dyDescent="0.2">
      <c r="A3252">
        <v>3251</v>
      </c>
      <c r="B3252" t="s">
        <v>5920</v>
      </c>
      <c r="C3252" t="s">
        <v>5921</v>
      </c>
      <c r="D3252" t="s">
        <v>41</v>
      </c>
      <c r="E3252">
        <v>95</v>
      </c>
      <c r="F3252" s="2">
        <v>27999</v>
      </c>
      <c r="G3252" t="s">
        <v>504</v>
      </c>
      <c r="H3252" t="s">
        <v>30</v>
      </c>
      <c r="I3252" t="s">
        <v>47</v>
      </c>
      <c r="J3252" t="s">
        <v>24</v>
      </c>
      <c r="K3252" t="s">
        <v>25</v>
      </c>
      <c r="L3252">
        <v>8</v>
      </c>
    </row>
    <row r="3253" spans="1:12" x14ac:dyDescent="0.2">
      <c r="A3253">
        <v>3252</v>
      </c>
      <c r="B3253" t="s">
        <v>1671</v>
      </c>
      <c r="C3253" t="s">
        <v>5922</v>
      </c>
      <c r="D3253" t="s">
        <v>41</v>
      </c>
      <c r="E3253">
        <v>59</v>
      </c>
      <c r="F3253" s="2">
        <v>31943</v>
      </c>
      <c r="G3253" t="s">
        <v>835</v>
      </c>
      <c r="H3253" t="s">
        <v>36</v>
      </c>
      <c r="I3253" t="s">
        <v>47</v>
      </c>
      <c r="J3253" t="s">
        <v>24</v>
      </c>
      <c r="K3253" t="s">
        <v>25</v>
      </c>
      <c r="L3253">
        <v>14</v>
      </c>
    </row>
    <row r="3254" spans="1:12" x14ac:dyDescent="0.2">
      <c r="A3254">
        <v>3253</v>
      </c>
      <c r="B3254" t="s">
        <v>5923</v>
      </c>
      <c r="C3254" t="s">
        <v>5924</v>
      </c>
      <c r="D3254" t="s">
        <v>41</v>
      </c>
      <c r="E3254">
        <v>42</v>
      </c>
      <c r="F3254" s="2">
        <v>32914</v>
      </c>
      <c r="G3254" t="s">
        <v>420</v>
      </c>
      <c r="H3254" t="s">
        <v>30</v>
      </c>
      <c r="I3254" t="s">
        <v>47</v>
      </c>
      <c r="J3254" t="s">
        <v>24</v>
      </c>
      <c r="K3254" t="s">
        <v>25</v>
      </c>
      <c r="L3254">
        <v>7</v>
      </c>
    </row>
    <row r="3255" spans="1:12" x14ac:dyDescent="0.2">
      <c r="A3255">
        <v>3254</v>
      </c>
      <c r="B3255" t="s">
        <v>5925</v>
      </c>
      <c r="C3255" t="s">
        <v>5926</v>
      </c>
      <c r="D3255" t="s">
        <v>41</v>
      </c>
      <c r="E3255">
        <v>8</v>
      </c>
      <c r="F3255" s="2">
        <v>37033</v>
      </c>
      <c r="G3255" t="s">
        <v>1089</v>
      </c>
      <c r="H3255" t="s">
        <v>30</v>
      </c>
      <c r="I3255" t="s">
        <v>23</v>
      </c>
      <c r="J3255" t="s">
        <v>24</v>
      </c>
      <c r="K3255" t="s">
        <v>38</v>
      </c>
      <c r="L3255">
        <v>1</v>
      </c>
    </row>
    <row r="3256" spans="1:12" x14ac:dyDescent="0.2">
      <c r="A3256">
        <v>3255</v>
      </c>
      <c r="B3256" t="s">
        <v>5927</v>
      </c>
      <c r="C3256" t="s">
        <v>5928</v>
      </c>
      <c r="D3256" t="s">
        <v>128</v>
      </c>
      <c r="E3256">
        <v>47</v>
      </c>
      <c r="F3256" s="2"/>
      <c r="G3256" t="s">
        <v>2238</v>
      </c>
      <c r="H3256" t="s">
        <v>37</v>
      </c>
      <c r="I3256" t="s">
        <v>47</v>
      </c>
      <c r="J3256" t="s">
        <v>24</v>
      </c>
      <c r="K3256" t="s">
        <v>38</v>
      </c>
    </row>
    <row r="3257" spans="1:12" x14ac:dyDescent="0.2">
      <c r="A3257">
        <v>3256</v>
      </c>
      <c r="B3257" t="s">
        <v>5929</v>
      </c>
      <c r="C3257" t="s">
        <v>5930</v>
      </c>
      <c r="D3257" t="s">
        <v>41</v>
      </c>
      <c r="E3257">
        <v>76</v>
      </c>
      <c r="F3257" s="2">
        <v>31449</v>
      </c>
      <c r="G3257" t="s">
        <v>83</v>
      </c>
      <c r="H3257" t="s">
        <v>30</v>
      </c>
      <c r="I3257" t="s">
        <v>43</v>
      </c>
      <c r="J3257" t="s">
        <v>24</v>
      </c>
      <c r="K3257" t="s">
        <v>38</v>
      </c>
      <c r="L3257">
        <v>6</v>
      </c>
    </row>
    <row r="3258" spans="1:12" x14ac:dyDescent="0.2">
      <c r="A3258">
        <v>3257</v>
      </c>
      <c r="B3258" t="s">
        <v>5931</v>
      </c>
      <c r="C3258" t="s">
        <v>5932</v>
      </c>
      <c r="D3258" t="s">
        <v>28</v>
      </c>
      <c r="E3258">
        <v>64</v>
      </c>
      <c r="F3258" s="2">
        <v>29348</v>
      </c>
      <c r="G3258" t="s">
        <v>42</v>
      </c>
      <c r="H3258" t="s">
        <v>36</v>
      </c>
      <c r="I3258" t="s">
        <v>23</v>
      </c>
      <c r="J3258" t="s">
        <v>24</v>
      </c>
      <c r="K3258" t="s">
        <v>25</v>
      </c>
      <c r="L3258">
        <v>10</v>
      </c>
    </row>
    <row r="3259" spans="1:12" x14ac:dyDescent="0.2">
      <c r="A3259">
        <v>3258</v>
      </c>
      <c r="B3259" t="s">
        <v>5933</v>
      </c>
      <c r="C3259" t="s">
        <v>5934</v>
      </c>
      <c r="D3259" t="s">
        <v>41</v>
      </c>
      <c r="E3259">
        <v>77</v>
      </c>
      <c r="F3259" s="2">
        <v>28834</v>
      </c>
      <c r="G3259" t="s">
        <v>671</v>
      </c>
      <c r="H3259" t="s">
        <v>46</v>
      </c>
      <c r="I3259" t="s">
        <v>23</v>
      </c>
      <c r="J3259" t="s">
        <v>24</v>
      </c>
      <c r="K3259" t="s">
        <v>25</v>
      </c>
      <c r="L3259">
        <v>18</v>
      </c>
    </row>
    <row r="3260" spans="1:12" x14ac:dyDescent="0.2">
      <c r="A3260">
        <v>3259</v>
      </c>
      <c r="B3260" t="s">
        <v>1191</v>
      </c>
      <c r="D3260" t="s">
        <v>28</v>
      </c>
      <c r="E3260">
        <v>74</v>
      </c>
      <c r="F3260" s="2">
        <v>19667</v>
      </c>
      <c r="G3260" t="s">
        <v>274</v>
      </c>
      <c r="H3260" t="s">
        <v>36</v>
      </c>
      <c r="I3260" t="s">
        <v>47</v>
      </c>
      <c r="J3260" t="s">
        <v>24</v>
      </c>
      <c r="K3260" t="s">
        <v>38</v>
      </c>
      <c r="L3260">
        <v>10</v>
      </c>
    </row>
    <row r="3261" spans="1:12" x14ac:dyDescent="0.2">
      <c r="A3261">
        <v>3260</v>
      </c>
      <c r="B3261" t="s">
        <v>3474</v>
      </c>
      <c r="C3261" t="s">
        <v>5935</v>
      </c>
      <c r="D3261" t="s">
        <v>41</v>
      </c>
      <c r="E3261">
        <v>6</v>
      </c>
      <c r="F3261" s="2">
        <v>29005</v>
      </c>
      <c r="G3261" t="s">
        <v>225</v>
      </c>
      <c r="H3261" t="s">
        <v>119</v>
      </c>
      <c r="I3261" t="s">
        <v>47</v>
      </c>
      <c r="J3261" t="s">
        <v>24</v>
      </c>
      <c r="K3261" t="s">
        <v>38</v>
      </c>
      <c r="L3261">
        <v>11</v>
      </c>
    </row>
    <row r="3262" spans="1:12" x14ac:dyDescent="0.2">
      <c r="A3262">
        <v>3261</v>
      </c>
      <c r="B3262" t="s">
        <v>269</v>
      </c>
      <c r="C3262" t="s">
        <v>5936</v>
      </c>
      <c r="D3262" t="s">
        <v>28</v>
      </c>
      <c r="E3262">
        <v>6</v>
      </c>
      <c r="F3262" s="2">
        <v>27424</v>
      </c>
      <c r="G3262" t="s">
        <v>36</v>
      </c>
      <c r="H3262" t="s">
        <v>34</v>
      </c>
      <c r="I3262" t="s">
        <v>23</v>
      </c>
      <c r="J3262" t="s">
        <v>24</v>
      </c>
      <c r="K3262" t="s">
        <v>25</v>
      </c>
      <c r="L3262">
        <v>5</v>
      </c>
    </row>
    <row r="3263" spans="1:12" x14ac:dyDescent="0.2">
      <c r="A3263">
        <v>3262</v>
      </c>
      <c r="B3263" t="s">
        <v>5937</v>
      </c>
      <c r="C3263" t="s">
        <v>5938</v>
      </c>
      <c r="D3263" t="s">
        <v>28</v>
      </c>
      <c r="E3263">
        <v>65</v>
      </c>
      <c r="F3263" s="2">
        <v>21837</v>
      </c>
      <c r="G3263" t="s">
        <v>125</v>
      </c>
      <c r="H3263" t="s">
        <v>144</v>
      </c>
      <c r="I3263" t="s">
        <v>23</v>
      </c>
      <c r="J3263" t="s">
        <v>24</v>
      </c>
      <c r="K3263" t="s">
        <v>38</v>
      </c>
      <c r="L3263">
        <v>12</v>
      </c>
    </row>
    <row r="3264" spans="1:12" x14ac:dyDescent="0.2">
      <c r="A3264">
        <v>3263</v>
      </c>
      <c r="B3264" t="s">
        <v>5939</v>
      </c>
      <c r="C3264" t="s">
        <v>5940</v>
      </c>
      <c r="D3264" t="s">
        <v>41</v>
      </c>
      <c r="E3264">
        <v>37</v>
      </c>
      <c r="F3264" s="2">
        <v>29819</v>
      </c>
      <c r="G3264" t="s">
        <v>55</v>
      </c>
      <c r="H3264" t="s">
        <v>65</v>
      </c>
      <c r="I3264" t="s">
        <v>43</v>
      </c>
      <c r="J3264" t="s">
        <v>24</v>
      </c>
      <c r="K3264" t="s">
        <v>38</v>
      </c>
      <c r="L3264">
        <v>5</v>
      </c>
    </row>
    <row r="3265" spans="1:12" x14ac:dyDescent="0.2">
      <c r="A3265">
        <v>3264</v>
      </c>
      <c r="B3265" t="s">
        <v>5941</v>
      </c>
      <c r="C3265" t="s">
        <v>5942</v>
      </c>
      <c r="D3265" t="s">
        <v>28</v>
      </c>
      <c r="E3265">
        <v>88</v>
      </c>
      <c r="F3265" s="2">
        <v>28721</v>
      </c>
      <c r="G3265" t="s">
        <v>36</v>
      </c>
      <c r="H3265" t="s">
        <v>30</v>
      </c>
      <c r="I3265" t="s">
        <v>23</v>
      </c>
      <c r="J3265" t="s">
        <v>24</v>
      </c>
      <c r="K3265" t="s">
        <v>25</v>
      </c>
      <c r="L3265">
        <v>17</v>
      </c>
    </row>
    <row r="3266" spans="1:12" x14ac:dyDescent="0.2">
      <c r="A3266">
        <v>3265</v>
      </c>
      <c r="B3266" t="s">
        <v>5943</v>
      </c>
      <c r="C3266" t="s">
        <v>5944</v>
      </c>
      <c r="D3266" t="s">
        <v>28</v>
      </c>
      <c r="E3266">
        <v>64</v>
      </c>
      <c r="F3266" s="2">
        <v>24625</v>
      </c>
      <c r="G3266" t="s">
        <v>581</v>
      </c>
      <c r="H3266" t="s">
        <v>22</v>
      </c>
      <c r="I3266" t="s">
        <v>47</v>
      </c>
      <c r="J3266" t="s">
        <v>24</v>
      </c>
      <c r="K3266" t="s">
        <v>38</v>
      </c>
      <c r="L3266">
        <v>11</v>
      </c>
    </row>
    <row r="3267" spans="1:12" x14ac:dyDescent="0.2">
      <c r="A3267">
        <v>3266</v>
      </c>
      <c r="B3267" t="s">
        <v>3718</v>
      </c>
      <c r="C3267" t="s">
        <v>5945</v>
      </c>
      <c r="D3267" t="s">
        <v>28</v>
      </c>
      <c r="E3267">
        <v>68</v>
      </c>
      <c r="F3267" s="2">
        <v>34840</v>
      </c>
      <c r="G3267" t="s">
        <v>1580</v>
      </c>
      <c r="H3267" t="s">
        <v>36</v>
      </c>
      <c r="I3267" t="s">
        <v>23</v>
      </c>
      <c r="J3267" t="s">
        <v>24</v>
      </c>
      <c r="K3267" t="s">
        <v>25</v>
      </c>
      <c r="L3267">
        <v>5</v>
      </c>
    </row>
    <row r="3268" spans="1:12" x14ac:dyDescent="0.2">
      <c r="A3268">
        <v>3267</v>
      </c>
      <c r="B3268" t="s">
        <v>4347</v>
      </c>
      <c r="C3268" t="s">
        <v>5946</v>
      </c>
      <c r="D3268" t="s">
        <v>28</v>
      </c>
      <c r="E3268">
        <v>20</v>
      </c>
      <c r="F3268" s="2">
        <v>31927</v>
      </c>
      <c r="G3268" t="s">
        <v>36</v>
      </c>
      <c r="H3268" t="s">
        <v>34</v>
      </c>
      <c r="I3268" t="s">
        <v>47</v>
      </c>
      <c r="J3268" t="s">
        <v>24</v>
      </c>
      <c r="K3268" t="s">
        <v>25</v>
      </c>
      <c r="L3268">
        <v>9</v>
      </c>
    </row>
    <row r="3269" spans="1:12" x14ac:dyDescent="0.2">
      <c r="A3269">
        <v>3268</v>
      </c>
      <c r="B3269" t="s">
        <v>4784</v>
      </c>
      <c r="C3269" t="s">
        <v>5947</v>
      </c>
      <c r="D3269" t="s">
        <v>41</v>
      </c>
      <c r="E3269">
        <v>93</v>
      </c>
      <c r="F3269" s="2">
        <v>31563</v>
      </c>
      <c r="G3269" t="s">
        <v>299</v>
      </c>
      <c r="H3269" t="s">
        <v>65</v>
      </c>
      <c r="I3269" t="s">
        <v>23</v>
      </c>
      <c r="J3269" t="s">
        <v>24</v>
      </c>
      <c r="K3269" t="s">
        <v>38</v>
      </c>
      <c r="L3269">
        <v>20</v>
      </c>
    </row>
    <row r="3270" spans="1:12" x14ac:dyDescent="0.2">
      <c r="A3270">
        <v>3269</v>
      </c>
      <c r="B3270" t="s">
        <v>2817</v>
      </c>
      <c r="C3270" t="s">
        <v>5948</v>
      </c>
      <c r="D3270" t="s">
        <v>28</v>
      </c>
      <c r="E3270">
        <v>96</v>
      </c>
      <c r="F3270" s="2">
        <v>34669</v>
      </c>
      <c r="G3270" t="s">
        <v>835</v>
      </c>
      <c r="H3270" t="s">
        <v>36</v>
      </c>
      <c r="I3270" t="s">
        <v>23</v>
      </c>
      <c r="J3270" t="s">
        <v>24</v>
      </c>
      <c r="K3270" t="s">
        <v>38</v>
      </c>
      <c r="L3270">
        <v>1</v>
      </c>
    </row>
    <row r="3271" spans="1:12" x14ac:dyDescent="0.2">
      <c r="A3271">
        <v>3270</v>
      </c>
      <c r="B3271" t="s">
        <v>5541</v>
      </c>
      <c r="C3271" t="s">
        <v>5949</v>
      </c>
      <c r="D3271" t="s">
        <v>28</v>
      </c>
      <c r="E3271">
        <v>47</v>
      </c>
      <c r="F3271" s="2">
        <v>20922</v>
      </c>
      <c r="G3271" t="s">
        <v>29</v>
      </c>
      <c r="H3271" t="s">
        <v>30</v>
      </c>
      <c r="I3271" t="s">
        <v>23</v>
      </c>
      <c r="J3271" t="s">
        <v>24</v>
      </c>
      <c r="K3271" t="s">
        <v>25</v>
      </c>
      <c r="L3271">
        <v>5</v>
      </c>
    </row>
    <row r="3272" spans="1:12" x14ac:dyDescent="0.2">
      <c r="A3272">
        <v>3271</v>
      </c>
      <c r="B3272" t="s">
        <v>5950</v>
      </c>
      <c r="C3272" t="s">
        <v>5951</v>
      </c>
      <c r="D3272" t="s">
        <v>41</v>
      </c>
      <c r="E3272">
        <v>21</v>
      </c>
      <c r="F3272" s="2">
        <v>31520</v>
      </c>
      <c r="G3272" t="s">
        <v>194</v>
      </c>
      <c r="H3272" t="s">
        <v>34</v>
      </c>
      <c r="I3272" t="s">
        <v>47</v>
      </c>
      <c r="J3272" t="s">
        <v>24</v>
      </c>
      <c r="K3272" t="s">
        <v>25</v>
      </c>
      <c r="L3272">
        <v>16</v>
      </c>
    </row>
    <row r="3273" spans="1:12" x14ac:dyDescent="0.2">
      <c r="A3273">
        <v>3272</v>
      </c>
      <c r="B3273" t="s">
        <v>5952</v>
      </c>
      <c r="C3273" t="s">
        <v>5953</v>
      </c>
      <c r="D3273" t="s">
        <v>28</v>
      </c>
      <c r="E3273">
        <v>75</v>
      </c>
      <c r="F3273" s="2">
        <v>34124</v>
      </c>
      <c r="G3273" t="s">
        <v>147</v>
      </c>
      <c r="H3273" t="s">
        <v>36</v>
      </c>
      <c r="I3273" t="s">
        <v>43</v>
      </c>
      <c r="J3273" t="s">
        <v>24</v>
      </c>
      <c r="K3273" t="s">
        <v>38</v>
      </c>
      <c r="L3273">
        <v>9</v>
      </c>
    </row>
    <row r="3274" spans="1:12" x14ac:dyDescent="0.2">
      <c r="A3274">
        <v>3273</v>
      </c>
      <c r="B3274" t="s">
        <v>5954</v>
      </c>
      <c r="C3274" t="s">
        <v>605</v>
      </c>
      <c r="D3274" t="s">
        <v>41</v>
      </c>
      <c r="E3274">
        <v>72</v>
      </c>
      <c r="F3274" s="2">
        <v>28627</v>
      </c>
      <c r="G3274" t="s">
        <v>299</v>
      </c>
      <c r="H3274" t="s">
        <v>144</v>
      </c>
      <c r="I3274" t="s">
        <v>23</v>
      </c>
      <c r="J3274" t="s">
        <v>24</v>
      </c>
      <c r="K3274" t="s">
        <v>38</v>
      </c>
      <c r="L3274">
        <v>11</v>
      </c>
    </row>
    <row r="3275" spans="1:12" x14ac:dyDescent="0.2">
      <c r="A3275">
        <v>3274</v>
      </c>
      <c r="B3275" t="s">
        <v>2629</v>
      </c>
      <c r="C3275" t="s">
        <v>5955</v>
      </c>
      <c r="D3275" t="s">
        <v>41</v>
      </c>
      <c r="E3275">
        <v>44</v>
      </c>
      <c r="F3275" s="2">
        <v>26780</v>
      </c>
      <c r="G3275" t="s">
        <v>36</v>
      </c>
      <c r="H3275" t="s">
        <v>30</v>
      </c>
      <c r="I3275" t="s">
        <v>23</v>
      </c>
      <c r="J3275" t="s">
        <v>24</v>
      </c>
      <c r="K3275" t="s">
        <v>25</v>
      </c>
      <c r="L3275">
        <v>18</v>
      </c>
    </row>
    <row r="3276" spans="1:12" x14ac:dyDescent="0.2">
      <c r="A3276">
        <v>3275</v>
      </c>
      <c r="B3276" t="s">
        <v>5956</v>
      </c>
      <c r="C3276" t="s">
        <v>5957</v>
      </c>
      <c r="D3276" t="s">
        <v>41</v>
      </c>
      <c r="E3276">
        <v>24</v>
      </c>
      <c r="F3276" s="2">
        <v>27689</v>
      </c>
      <c r="G3276" t="s">
        <v>689</v>
      </c>
      <c r="H3276" t="s">
        <v>65</v>
      </c>
      <c r="I3276" t="s">
        <v>23</v>
      </c>
      <c r="J3276" t="s">
        <v>24</v>
      </c>
      <c r="K3276" t="s">
        <v>38</v>
      </c>
      <c r="L3276">
        <v>6</v>
      </c>
    </row>
    <row r="3277" spans="1:12" x14ac:dyDescent="0.2">
      <c r="A3277">
        <v>3276</v>
      </c>
      <c r="B3277" t="s">
        <v>5958</v>
      </c>
      <c r="C3277" t="s">
        <v>5959</v>
      </c>
      <c r="D3277" t="s">
        <v>28</v>
      </c>
      <c r="E3277">
        <v>10</v>
      </c>
      <c r="F3277" s="2">
        <v>28963</v>
      </c>
      <c r="G3277" t="s">
        <v>122</v>
      </c>
      <c r="H3277" t="s">
        <v>36</v>
      </c>
      <c r="I3277" t="s">
        <v>47</v>
      </c>
      <c r="J3277" t="s">
        <v>24</v>
      </c>
      <c r="K3277" t="s">
        <v>38</v>
      </c>
      <c r="L3277">
        <v>3</v>
      </c>
    </row>
    <row r="3278" spans="1:12" x14ac:dyDescent="0.2">
      <c r="A3278">
        <v>3277</v>
      </c>
      <c r="B3278" t="s">
        <v>5960</v>
      </c>
      <c r="C3278" t="s">
        <v>5961</v>
      </c>
      <c r="D3278" t="s">
        <v>28</v>
      </c>
      <c r="E3278">
        <v>92</v>
      </c>
      <c r="F3278" s="2">
        <v>22756</v>
      </c>
      <c r="G3278" t="s">
        <v>799</v>
      </c>
      <c r="H3278" t="s">
        <v>36</v>
      </c>
      <c r="I3278" t="s">
        <v>43</v>
      </c>
      <c r="J3278" t="s">
        <v>24</v>
      </c>
      <c r="K3278" t="s">
        <v>38</v>
      </c>
      <c r="L3278">
        <v>10</v>
      </c>
    </row>
    <row r="3279" spans="1:12" x14ac:dyDescent="0.2">
      <c r="A3279">
        <v>3278</v>
      </c>
      <c r="B3279" t="s">
        <v>5962</v>
      </c>
      <c r="C3279" t="s">
        <v>5963</v>
      </c>
      <c r="D3279" t="s">
        <v>28</v>
      </c>
      <c r="E3279">
        <v>66</v>
      </c>
      <c r="F3279" s="2">
        <v>30124</v>
      </c>
      <c r="G3279" t="s">
        <v>235</v>
      </c>
      <c r="H3279" t="s">
        <v>30</v>
      </c>
      <c r="I3279" t="s">
        <v>43</v>
      </c>
      <c r="J3279" t="s">
        <v>24</v>
      </c>
      <c r="K3279" t="s">
        <v>38</v>
      </c>
      <c r="L3279">
        <v>9</v>
      </c>
    </row>
    <row r="3280" spans="1:12" x14ac:dyDescent="0.2">
      <c r="A3280">
        <v>3279</v>
      </c>
      <c r="B3280" t="s">
        <v>584</v>
      </c>
      <c r="C3280" t="s">
        <v>5964</v>
      </c>
      <c r="D3280" t="s">
        <v>28</v>
      </c>
      <c r="E3280">
        <v>55</v>
      </c>
      <c r="F3280" s="2">
        <v>21599</v>
      </c>
      <c r="G3280" t="s">
        <v>329</v>
      </c>
      <c r="H3280" t="s">
        <v>30</v>
      </c>
      <c r="I3280" t="s">
        <v>23</v>
      </c>
      <c r="J3280" t="s">
        <v>24</v>
      </c>
      <c r="K3280" t="s">
        <v>38</v>
      </c>
      <c r="L3280">
        <v>14</v>
      </c>
    </row>
    <row r="3281" spans="1:12" x14ac:dyDescent="0.2">
      <c r="A3281">
        <v>3280</v>
      </c>
      <c r="B3281" t="s">
        <v>2873</v>
      </c>
      <c r="C3281" t="s">
        <v>5965</v>
      </c>
      <c r="D3281" t="s">
        <v>41</v>
      </c>
      <c r="E3281">
        <v>49</v>
      </c>
      <c r="F3281" s="2">
        <v>31899</v>
      </c>
      <c r="G3281" t="s">
        <v>299</v>
      </c>
      <c r="H3281" t="s">
        <v>30</v>
      </c>
      <c r="I3281" t="s">
        <v>23</v>
      </c>
      <c r="J3281" t="s">
        <v>24</v>
      </c>
      <c r="K3281" t="s">
        <v>25</v>
      </c>
      <c r="L3281">
        <v>21</v>
      </c>
    </row>
    <row r="3282" spans="1:12" x14ac:dyDescent="0.2">
      <c r="A3282">
        <v>3281</v>
      </c>
      <c r="B3282" t="s">
        <v>5966</v>
      </c>
      <c r="C3282" t="s">
        <v>360</v>
      </c>
      <c r="D3282" t="s">
        <v>41</v>
      </c>
      <c r="E3282">
        <v>67</v>
      </c>
      <c r="F3282" s="2">
        <v>35848</v>
      </c>
      <c r="G3282" t="s">
        <v>620</v>
      </c>
      <c r="H3282" t="s">
        <v>36</v>
      </c>
      <c r="I3282" t="s">
        <v>23</v>
      </c>
      <c r="J3282" t="s">
        <v>24</v>
      </c>
      <c r="K3282" t="s">
        <v>38</v>
      </c>
      <c r="L3282">
        <v>4</v>
      </c>
    </row>
    <row r="3283" spans="1:12" x14ac:dyDescent="0.2">
      <c r="A3283">
        <v>3282</v>
      </c>
      <c r="B3283" t="s">
        <v>5967</v>
      </c>
      <c r="C3283" t="s">
        <v>5968</v>
      </c>
      <c r="D3283" t="s">
        <v>41</v>
      </c>
      <c r="E3283">
        <v>8</v>
      </c>
      <c r="F3283" s="2">
        <v>21664</v>
      </c>
      <c r="G3283" t="s">
        <v>581</v>
      </c>
      <c r="H3283" t="s">
        <v>22</v>
      </c>
      <c r="I3283" t="s">
        <v>47</v>
      </c>
      <c r="J3283" t="s">
        <v>24</v>
      </c>
      <c r="K3283" t="s">
        <v>38</v>
      </c>
      <c r="L3283">
        <v>13</v>
      </c>
    </row>
    <row r="3284" spans="1:12" x14ac:dyDescent="0.2">
      <c r="A3284">
        <v>3283</v>
      </c>
      <c r="B3284" t="s">
        <v>4497</v>
      </c>
      <c r="C3284" t="s">
        <v>5969</v>
      </c>
      <c r="D3284" t="s">
        <v>41</v>
      </c>
      <c r="E3284">
        <v>46</v>
      </c>
      <c r="F3284" s="2">
        <v>28870</v>
      </c>
      <c r="G3284" t="s">
        <v>29</v>
      </c>
      <c r="H3284" t="s">
        <v>34</v>
      </c>
      <c r="I3284" t="s">
        <v>23</v>
      </c>
      <c r="J3284" t="s">
        <v>24</v>
      </c>
      <c r="K3284" t="s">
        <v>25</v>
      </c>
      <c r="L3284">
        <v>6</v>
      </c>
    </row>
    <row r="3285" spans="1:12" x14ac:dyDescent="0.2">
      <c r="A3285">
        <v>3284</v>
      </c>
      <c r="B3285" t="s">
        <v>1740</v>
      </c>
      <c r="C3285" t="s">
        <v>4486</v>
      </c>
      <c r="D3285" t="s">
        <v>41</v>
      </c>
      <c r="E3285">
        <v>98</v>
      </c>
      <c r="F3285" s="2">
        <v>33478</v>
      </c>
      <c r="G3285" t="s">
        <v>194</v>
      </c>
      <c r="H3285" t="s">
        <v>46</v>
      </c>
      <c r="I3285" t="s">
        <v>43</v>
      </c>
      <c r="J3285" t="s">
        <v>24</v>
      </c>
      <c r="K3285" t="s">
        <v>38</v>
      </c>
      <c r="L3285">
        <v>2</v>
      </c>
    </row>
    <row r="3286" spans="1:12" x14ac:dyDescent="0.2">
      <c r="A3286">
        <v>3285</v>
      </c>
      <c r="B3286" t="s">
        <v>5970</v>
      </c>
      <c r="C3286" t="s">
        <v>5971</v>
      </c>
      <c r="D3286" t="s">
        <v>28</v>
      </c>
      <c r="E3286">
        <v>51</v>
      </c>
      <c r="F3286" s="2">
        <v>31776</v>
      </c>
      <c r="G3286" t="s">
        <v>392</v>
      </c>
      <c r="H3286" t="s">
        <v>22</v>
      </c>
      <c r="I3286" t="s">
        <v>43</v>
      </c>
      <c r="J3286" t="s">
        <v>24</v>
      </c>
      <c r="K3286" t="s">
        <v>25</v>
      </c>
      <c r="L3286">
        <v>9</v>
      </c>
    </row>
    <row r="3287" spans="1:12" x14ac:dyDescent="0.2">
      <c r="A3287">
        <v>3286</v>
      </c>
      <c r="B3287" t="s">
        <v>5972</v>
      </c>
      <c r="C3287" t="s">
        <v>5973</v>
      </c>
      <c r="D3287" t="s">
        <v>28</v>
      </c>
      <c r="E3287">
        <v>23</v>
      </c>
      <c r="F3287" s="2">
        <v>22434</v>
      </c>
      <c r="G3287" t="s">
        <v>143</v>
      </c>
      <c r="H3287" t="s">
        <v>144</v>
      </c>
      <c r="I3287" t="s">
        <v>23</v>
      </c>
      <c r="J3287" t="s">
        <v>24</v>
      </c>
      <c r="K3287" t="s">
        <v>38</v>
      </c>
      <c r="L3287">
        <v>20</v>
      </c>
    </row>
    <row r="3288" spans="1:12" x14ac:dyDescent="0.2">
      <c r="A3288">
        <v>3287</v>
      </c>
      <c r="B3288" t="s">
        <v>5974</v>
      </c>
      <c r="C3288" t="s">
        <v>5975</v>
      </c>
      <c r="D3288" t="s">
        <v>41</v>
      </c>
      <c r="E3288">
        <v>30</v>
      </c>
      <c r="F3288" s="2">
        <v>31418</v>
      </c>
      <c r="G3288" t="s">
        <v>71</v>
      </c>
      <c r="H3288" t="s">
        <v>36</v>
      </c>
      <c r="I3288" t="s">
        <v>43</v>
      </c>
      <c r="J3288" t="s">
        <v>24</v>
      </c>
      <c r="K3288" t="s">
        <v>25</v>
      </c>
      <c r="L3288">
        <v>4</v>
      </c>
    </row>
    <row r="3289" spans="1:12" x14ac:dyDescent="0.2">
      <c r="A3289">
        <v>3288</v>
      </c>
      <c r="B3289" t="s">
        <v>5976</v>
      </c>
      <c r="C3289" t="s">
        <v>5977</v>
      </c>
      <c r="D3289" t="s">
        <v>128</v>
      </c>
      <c r="E3289">
        <v>47</v>
      </c>
      <c r="F3289" s="2"/>
      <c r="G3289" t="s">
        <v>953</v>
      </c>
      <c r="H3289" t="s">
        <v>37</v>
      </c>
      <c r="I3289" t="s">
        <v>47</v>
      </c>
      <c r="J3289" t="s">
        <v>24</v>
      </c>
      <c r="K3289" t="s">
        <v>38</v>
      </c>
    </row>
    <row r="3290" spans="1:12" x14ac:dyDescent="0.2">
      <c r="A3290">
        <v>3289</v>
      </c>
      <c r="B3290" t="s">
        <v>2196</v>
      </c>
      <c r="C3290" t="s">
        <v>1950</v>
      </c>
      <c r="D3290" t="s">
        <v>28</v>
      </c>
      <c r="E3290">
        <v>43</v>
      </c>
      <c r="F3290" s="2">
        <v>28494</v>
      </c>
      <c r="G3290" t="s">
        <v>465</v>
      </c>
      <c r="H3290" t="s">
        <v>34</v>
      </c>
      <c r="I3290" t="s">
        <v>23</v>
      </c>
      <c r="J3290" t="s">
        <v>24</v>
      </c>
      <c r="K3290" t="s">
        <v>38</v>
      </c>
      <c r="L3290">
        <v>12</v>
      </c>
    </row>
    <row r="3291" spans="1:12" x14ac:dyDescent="0.2">
      <c r="A3291">
        <v>3290</v>
      </c>
      <c r="B3291" t="s">
        <v>937</v>
      </c>
      <c r="C3291" t="s">
        <v>5978</v>
      </c>
      <c r="D3291" t="s">
        <v>28</v>
      </c>
      <c r="E3291">
        <v>22</v>
      </c>
      <c r="F3291" s="2">
        <v>22907</v>
      </c>
      <c r="G3291" t="s">
        <v>36</v>
      </c>
      <c r="H3291" t="s">
        <v>65</v>
      </c>
      <c r="I3291" t="s">
        <v>47</v>
      </c>
      <c r="J3291" t="s">
        <v>24</v>
      </c>
      <c r="K3291" t="s">
        <v>25</v>
      </c>
      <c r="L3291">
        <v>18</v>
      </c>
    </row>
    <row r="3292" spans="1:12" x14ac:dyDescent="0.2">
      <c r="A3292">
        <v>3291</v>
      </c>
      <c r="B3292" t="s">
        <v>2498</v>
      </c>
      <c r="C3292" t="s">
        <v>5979</v>
      </c>
      <c r="D3292" t="s">
        <v>41</v>
      </c>
      <c r="E3292">
        <v>33</v>
      </c>
      <c r="F3292" s="2">
        <v>20475</v>
      </c>
      <c r="G3292" t="s">
        <v>637</v>
      </c>
      <c r="H3292" t="s">
        <v>65</v>
      </c>
      <c r="I3292" t="s">
        <v>23</v>
      </c>
      <c r="J3292" t="s">
        <v>24</v>
      </c>
      <c r="K3292" t="s">
        <v>38</v>
      </c>
      <c r="L3292">
        <v>13</v>
      </c>
    </row>
    <row r="3293" spans="1:12" x14ac:dyDescent="0.2">
      <c r="A3293">
        <v>3292</v>
      </c>
      <c r="B3293" t="s">
        <v>5980</v>
      </c>
      <c r="C3293" t="s">
        <v>5981</v>
      </c>
      <c r="D3293" t="s">
        <v>28</v>
      </c>
      <c r="E3293">
        <v>71</v>
      </c>
      <c r="F3293" s="2">
        <v>26763</v>
      </c>
      <c r="G3293" t="s">
        <v>377</v>
      </c>
      <c r="H3293" t="s">
        <v>46</v>
      </c>
      <c r="I3293" t="s">
        <v>43</v>
      </c>
      <c r="J3293" t="s">
        <v>24</v>
      </c>
      <c r="K3293" t="s">
        <v>25</v>
      </c>
      <c r="L3293">
        <v>3</v>
      </c>
    </row>
    <row r="3294" spans="1:12" x14ac:dyDescent="0.2">
      <c r="A3294">
        <v>3293</v>
      </c>
      <c r="B3294" t="s">
        <v>5966</v>
      </c>
      <c r="C3294" t="s">
        <v>5982</v>
      </c>
      <c r="D3294" t="s">
        <v>41</v>
      </c>
      <c r="E3294">
        <v>98</v>
      </c>
      <c r="F3294" s="2">
        <v>31434</v>
      </c>
      <c r="G3294" t="s">
        <v>241</v>
      </c>
      <c r="H3294" t="s">
        <v>36</v>
      </c>
      <c r="I3294" t="s">
        <v>47</v>
      </c>
      <c r="J3294" t="s">
        <v>24</v>
      </c>
      <c r="K3294" t="s">
        <v>38</v>
      </c>
      <c r="L3294">
        <v>17</v>
      </c>
    </row>
    <row r="3295" spans="1:12" x14ac:dyDescent="0.2">
      <c r="A3295">
        <v>3294</v>
      </c>
      <c r="B3295" t="s">
        <v>5275</v>
      </c>
      <c r="C3295" t="s">
        <v>5983</v>
      </c>
      <c r="D3295" t="s">
        <v>41</v>
      </c>
      <c r="E3295">
        <v>90</v>
      </c>
      <c r="F3295" s="2">
        <v>31589</v>
      </c>
      <c r="G3295" t="s">
        <v>156</v>
      </c>
      <c r="H3295" t="s">
        <v>65</v>
      </c>
      <c r="I3295" t="s">
        <v>43</v>
      </c>
      <c r="J3295" t="s">
        <v>24</v>
      </c>
      <c r="K3295" t="s">
        <v>38</v>
      </c>
      <c r="L3295">
        <v>6</v>
      </c>
    </row>
    <row r="3296" spans="1:12" x14ac:dyDescent="0.2">
      <c r="A3296">
        <v>3295</v>
      </c>
      <c r="B3296" t="s">
        <v>5984</v>
      </c>
      <c r="C3296" t="s">
        <v>5985</v>
      </c>
      <c r="D3296" t="s">
        <v>28</v>
      </c>
      <c r="E3296">
        <v>14</v>
      </c>
      <c r="F3296" s="2">
        <v>23523</v>
      </c>
      <c r="G3296" t="s">
        <v>2555</v>
      </c>
      <c r="H3296" t="s">
        <v>46</v>
      </c>
      <c r="I3296" t="s">
        <v>47</v>
      </c>
      <c r="J3296" t="s">
        <v>24</v>
      </c>
      <c r="K3296" t="s">
        <v>25</v>
      </c>
      <c r="L3296">
        <v>9</v>
      </c>
    </row>
    <row r="3297" spans="1:12" x14ac:dyDescent="0.2">
      <c r="A3297">
        <v>3296</v>
      </c>
      <c r="B3297" t="s">
        <v>881</v>
      </c>
      <c r="C3297" t="s">
        <v>5986</v>
      </c>
      <c r="D3297" t="s">
        <v>41</v>
      </c>
      <c r="E3297">
        <v>78</v>
      </c>
      <c r="F3297" s="2">
        <v>27344</v>
      </c>
      <c r="G3297" t="s">
        <v>402</v>
      </c>
      <c r="H3297" t="s">
        <v>30</v>
      </c>
      <c r="I3297" t="s">
        <v>43</v>
      </c>
      <c r="J3297" t="s">
        <v>24</v>
      </c>
      <c r="K3297" t="s">
        <v>25</v>
      </c>
      <c r="L3297">
        <v>17</v>
      </c>
    </row>
    <row r="3298" spans="1:12" x14ac:dyDescent="0.2">
      <c r="A3298">
        <v>3297</v>
      </c>
      <c r="B3298" t="s">
        <v>5987</v>
      </c>
      <c r="C3298" t="s">
        <v>5988</v>
      </c>
      <c r="D3298" t="s">
        <v>28</v>
      </c>
      <c r="E3298">
        <v>39</v>
      </c>
      <c r="F3298" s="2">
        <v>27510</v>
      </c>
      <c r="G3298" t="s">
        <v>125</v>
      </c>
      <c r="H3298" t="s">
        <v>65</v>
      </c>
      <c r="I3298" t="s">
        <v>23</v>
      </c>
      <c r="J3298" t="s">
        <v>24</v>
      </c>
      <c r="K3298" t="s">
        <v>38</v>
      </c>
      <c r="L3298">
        <v>13</v>
      </c>
    </row>
    <row r="3299" spans="1:12" x14ac:dyDescent="0.2">
      <c r="A3299">
        <v>3298</v>
      </c>
      <c r="B3299" t="s">
        <v>5989</v>
      </c>
      <c r="C3299" t="s">
        <v>5990</v>
      </c>
      <c r="D3299" t="s">
        <v>128</v>
      </c>
      <c r="E3299">
        <v>1</v>
      </c>
      <c r="F3299" s="2"/>
      <c r="G3299" t="s">
        <v>134</v>
      </c>
      <c r="H3299" t="s">
        <v>37</v>
      </c>
      <c r="I3299" t="s">
        <v>43</v>
      </c>
      <c r="J3299" t="s">
        <v>24</v>
      </c>
      <c r="K3299" t="s">
        <v>25</v>
      </c>
    </row>
    <row r="3300" spans="1:12" x14ac:dyDescent="0.2">
      <c r="A3300">
        <v>3299</v>
      </c>
      <c r="B3300" t="s">
        <v>5142</v>
      </c>
      <c r="C3300" t="s">
        <v>5991</v>
      </c>
      <c r="D3300" t="s">
        <v>41</v>
      </c>
      <c r="E3300">
        <v>27</v>
      </c>
      <c r="F3300" s="2">
        <v>29321</v>
      </c>
      <c r="G3300" t="s">
        <v>595</v>
      </c>
      <c r="H3300" t="s">
        <v>65</v>
      </c>
      <c r="I3300" t="s">
        <v>43</v>
      </c>
      <c r="J3300" t="s">
        <v>24</v>
      </c>
      <c r="K3300" t="s">
        <v>25</v>
      </c>
      <c r="L3300">
        <v>12</v>
      </c>
    </row>
    <row r="3301" spans="1:12" x14ac:dyDescent="0.2">
      <c r="A3301">
        <v>3300</v>
      </c>
      <c r="B3301" t="s">
        <v>2463</v>
      </c>
      <c r="C3301" t="s">
        <v>5992</v>
      </c>
      <c r="D3301" t="s">
        <v>28</v>
      </c>
      <c r="E3301">
        <v>47</v>
      </c>
      <c r="F3301" s="2">
        <v>22423</v>
      </c>
      <c r="G3301" t="s">
        <v>21</v>
      </c>
      <c r="H3301" t="s">
        <v>46</v>
      </c>
      <c r="I3301" t="s">
        <v>23</v>
      </c>
      <c r="J3301" t="s">
        <v>24</v>
      </c>
      <c r="K3301" t="s">
        <v>38</v>
      </c>
      <c r="L3301">
        <v>14</v>
      </c>
    </row>
    <row r="3302" spans="1:12" x14ac:dyDescent="0.2">
      <c r="A3302">
        <v>3301</v>
      </c>
      <c r="B3302" t="s">
        <v>5993</v>
      </c>
      <c r="C3302" t="s">
        <v>2081</v>
      </c>
      <c r="D3302" t="s">
        <v>28</v>
      </c>
      <c r="E3302">
        <v>5</v>
      </c>
      <c r="F3302" s="2">
        <v>31857</v>
      </c>
      <c r="G3302" t="s">
        <v>344</v>
      </c>
      <c r="H3302" t="s">
        <v>36</v>
      </c>
      <c r="I3302" t="s">
        <v>23</v>
      </c>
      <c r="J3302" t="s">
        <v>24</v>
      </c>
      <c r="K3302" t="s">
        <v>25</v>
      </c>
      <c r="L3302">
        <v>6</v>
      </c>
    </row>
    <row r="3303" spans="1:12" x14ac:dyDescent="0.2">
      <c r="A3303">
        <v>3302</v>
      </c>
      <c r="B3303" t="s">
        <v>5994</v>
      </c>
      <c r="C3303" t="s">
        <v>5995</v>
      </c>
      <c r="D3303" t="s">
        <v>28</v>
      </c>
      <c r="E3303">
        <v>17</v>
      </c>
      <c r="F3303" s="2">
        <v>20758</v>
      </c>
      <c r="G3303" t="s">
        <v>363</v>
      </c>
      <c r="H3303" t="s">
        <v>30</v>
      </c>
      <c r="I3303" t="s">
        <v>43</v>
      </c>
      <c r="J3303" t="s">
        <v>24</v>
      </c>
      <c r="K3303" t="s">
        <v>38</v>
      </c>
      <c r="L3303">
        <v>19</v>
      </c>
    </row>
    <row r="3304" spans="1:12" x14ac:dyDescent="0.2">
      <c r="A3304">
        <v>3303</v>
      </c>
      <c r="B3304" t="s">
        <v>5996</v>
      </c>
      <c r="C3304" t="s">
        <v>5997</v>
      </c>
      <c r="D3304" t="s">
        <v>28</v>
      </c>
      <c r="E3304">
        <v>51</v>
      </c>
      <c r="F3304" s="2">
        <v>24505</v>
      </c>
      <c r="G3304" t="s">
        <v>501</v>
      </c>
      <c r="H3304" t="s">
        <v>119</v>
      </c>
      <c r="I3304" t="s">
        <v>43</v>
      </c>
      <c r="J3304" t="s">
        <v>24</v>
      </c>
      <c r="K3304" t="s">
        <v>25</v>
      </c>
      <c r="L3304">
        <v>11</v>
      </c>
    </row>
    <row r="3305" spans="1:12" x14ac:dyDescent="0.2">
      <c r="A3305">
        <v>3304</v>
      </c>
      <c r="B3305" t="s">
        <v>5998</v>
      </c>
      <c r="C3305" t="s">
        <v>5999</v>
      </c>
      <c r="D3305" t="s">
        <v>28</v>
      </c>
      <c r="E3305">
        <v>43</v>
      </c>
      <c r="F3305" s="2">
        <v>29605</v>
      </c>
      <c r="G3305" t="s">
        <v>36</v>
      </c>
      <c r="H3305" t="s">
        <v>36</v>
      </c>
      <c r="I3305" t="s">
        <v>23</v>
      </c>
      <c r="J3305" t="s">
        <v>24</v>
      </c>
      <c r="K3305" t="s">
        <v>38</v>
      </c>
      <c r="L3305">
        <v>12</v>
      </c>
    </row>
    <row r="3306" spans="1:12" x14ac:dyDescent="0.2">
      <c r="A3306">
        <v>3305</v>
      </c>
      <c r="B3306" t="s">
        <v>6000</v>
      </c>
      <c r="C3306" t="s">
        <v>6001</v>
      </c>
      <c r="D3306" t="s">
        <v>28</v>
      </c>
      <c r="E3306">
        <v>25</v>
      </c>
      <c r="F3306" s="2">
        <v>28172</v>
      </c>
      <c r="G3306" t="s">
        <v>386</v>
      </c>
      <c r="H3306" t="s">
        <v>22</v>
      </c>
      <c r="I3306" t="s">
        <v>23</v>
      </c>
      <c r="J3306" t="s">
        <v>24</v>
      </c>
      <c r="K3306" t="s">
        <v>25</v>
      </c>
      <c r="L3306">
        <v>11</v>
      </c>
    </row>
    <row r="3307" spans="1:12" x14ac:dyDescent="0.2">
      <c r="A3307">
        <v>3306</v>
      </c>
      <c r="B3307" t="s">
        <v>6002</v>
      </c>
      <c r="C3307" t="s">
        <v>6003</v>
      </c>
      <c r="D3307" t="s">
        <v>28</v>
      </c>
      <c r="E3307">
        <v>50</v>
      </c>
      <c r="F3307" s="2">
        <v>33375</v>
      </c>
      <c r="G3307" t="s">
        <v>363</v>
      </c>
      <c r="H3307" t="s">
        <v>30</v>
      </c>
      <c r="I3307" t="s">
        <v>23</v>
      </c>
      <c r="J3307" t="s">
        <v>24</v>
      </c>
      <c r="K3307" t="s">
        <v>38</v>
      </c>
      <c r="L3307">
        <v>7</v>
      </c>
    </row>
    <row r="3308" spans="1:12" x14ac:dyDescent="0.2">
      <c r="A3308">
        <v>3307</v>
      </c>
      <c r="B3308" t="s">
        <v>3925</v>
      </c>
      <c r="C3308" t="s">
        <v>6004</v>
      </c>
      <c r="D3308" t="s">
        <v>41</v>
      </c>
      <c r="E3308">
        <v>96</v>
      </c>
      <c r="F3308" s="2">
        <v>28735</v>
      </c>
      <c r="G3308" t="s">
        <v>261</v>
      </c>
      <c r="H3308" t="s">
        <v>22</v>
      </c>
      <c r="I3308" t="s">
        <v>47</v>
      </c>
      <c r="J3308" t="s">
        <v>24</v>
      </c>
      <c r="K3308" t="s">
        <v>38</v>
      </c>
      <c r="L3308">
        <v>14</v>
      </c>
    </row>
    <row r="3309" spans="1:12" x14ac:dyDescent="0.2">
      <c r="A3309">
        <v>3308</v>
      </c>
      <c r="B3309" t="s">
        <v>3568</v>
      </c>
      <c r="C3309" t="s">
        <v>6005</v>
      </c>
      <c r="D3309" t="s">
        <v>41</v>
      </c>
      <c r="E3309">
        <v>5</v>
      </c>
      <c r="F3309" s="2">
        <v>28995</v>
      </c>
      <c r="G3309" t="s">
        <v>420</v>
      </c>
      <c r="H3309" t="s">
        <v>30</v>
      </c>
      <c r="I3309" t="s">
        <v>23</v>
      </c>
      <c r="J3309" t="s">
        <v>24</v>
      </c>
      <c r="K3309" t="s">
        <v>25</v>
      </c>
      <c r="L3309">
        <v>14</v>
      </c>
    </row>
    <row r="3310" spans="1:12" x14ac:dyDescent="0.2">
      <c r="A3310">
        <v>3309</v>
      </c>
      <c r="B3310" t="s">
        <v>2699</v>
      </c>
      <c r="C3310" t="s">
        <v>6006</v>
      </c>
      <c r="D3310" t="s">
        <v>28</v>
      </c>
      <c r="E3310">
        <v>34</v>
      </c>
      <c r="F3310" s="2">
        <v>27377</v>
      </c>
      <c r="G3310" t="s">
        <v>725</v>
      </c>
      <c r="H3310" t="s">
        <v>36</v>
      </c>
      <c r="I3310" t="s">
        <v>47</v>
      </c>
      <c r="J3310" t="s">
        <v>24</v>
      </c>
      <c r="K3310" t="s">
        <v>25</v>
      </c>
      <c r="L3310">
        <v>3</v>
      </c>
    </row>
    <row r="3311" spans="1:12" x14ac:dyDescent="0.2">
      <c r="A3311">
        <v>3310</v>
      </c>
      <c r="B3311" t="s">
        <v>6007</v>
      </c>
      <c r="C3311" t="s">
        <v>6008</v>
      </c>
      <c r="D3311" t="s">
        <v>41</v>
      </c>
      <c r="E3311">
        <v>83</v>
      </c>
      <c r="F3311" s="2">
        <v>22583</v>
      </c>
      <c r="G3311" t="s">
        <v>553</v>
      </c>
      <c r="H3311" t="s">
        <v>34</v>
      </c>
      <c r="I3311" t="s">
        <v>43</v>
      </c>
      <c r="J3311" t="s">
        <v>24</v>
      </c>
      <c r="K3311" t="s">
        <v>25</v>
      </c>
      <c r="L3311">
        <v>12</v>
      </c>
    </row>
    <row r="3312" spans="1:12" x14ac:dyDescent="0.2">
      <c r="A3312">
        <v>3311</v>
      </c>
      <c r="B3312" t="s">
        <v>6009</v>
      </c>
      <c r="C3312" t="s">
        <v>6010</v>
      </c>
      <c r="D3312" t="s">
        <v>41</v>
      </c>
      <c r="E3312">
        <v>57</v>
      </c>
      <c r="F3312" s="2">
        <v>29210</v>
      </c>
      <c r="G3312" t="s">
        <v>283</v>
      </c>
      <c r="H3312" t="s">
        <v>65</v>
      </c>
      <c r="I3312" t="s">
        <v>23</v>
      </c>
      <c r="J3312" t="s">
        <v>24</v>
      </c>
      <c r="K3312" t="s">
        <v>25</v>
      </c>
      <c r="L3312">
        <v>8</v>
      </c>
    </row>
    <row r="3313" spans="1:12" x14ac:dyDescent="0.2">
      <c r="A3313">
        <v>3312</v>
      </c>
      <c r="B3313" t="s">
        <v>6011</v>
      </c>
      <c r="C3313" t="s">
        <v>6012</v>
      </c>
      <c r="D3313" t="s">
        <v>128</v>
      </c>
      <c r="E3313">
        <v>49</v>
      </c>
      <c r="F3313" s="2"/>
      <c r="G3313" t="s">
        <v>29</v>
      </c>
      <c r="H3313" t="s">
        <v>37</v>
      </c>
      <c r="I3313" t="s">
        <v>47</v>
      </c>
      <c r="J3313" t="s">
        <v>24</v>
      </c>
      <c r="K3313" t="s">
        <v>38</v>
      </c>
    </row>
    <row r="3314" spans="1:12" x14ac:dyDescent="0.2">
      <c r="A3314">
        <v>3313</v>
      </c>
      <c r="B3314" t="s">
        <v>6013</v>
      </c>
      <c r="C3314" t="s">
        <v>6014</v>
      </c>
      <c r="D3314" t="s">
        <v>41</v>
      </c>
      <c r="E3314">
        <v>10</v>
      </c>
      <c r="F3314" s="2">
        <v>34773</v>
      </c>
      <c r="G3314" t="s">
        <v>36</v>
      </c>
      <c r="H3314" t="s">
        <v>34</v>
      </c>
      <c r="I3314" t="s">
        <v>47</v>
      </c>
      <c r="J3314" t="s">
        <v>24</v>
      </c>
      <c r="K3314" t="s">
        <v>25</v>
      </c>
      <c r="L3314">
        <v>5</v>
      </c>
    </row>
    <row r="3315" spans="1:12" x14ac:dyDescent="0.2">
      <c r="A3315">
        <v>3314</v>
      </c>
      <c r="B3315" t="s">
        <v>6015</v>
      </c>
      <c r="C3315" t="s">
        <v>6016</v>
      </c>
      <c r="D3315" t="s">
        <v>41</v>
      </c>
      <c r="E3315">
        <v>50</v>
      </c>
      <c r="F3315" s="2">
        <v>26603</v>
      </c>
      <c r="G3315" t="s">
        <v>36</v>
      </c>
      <c r="H3315" t="s">
        <v>30</v>
      </c>
      <c r="I3315" t="s">
        <v>23</v>
      </c>
      <c r="J3315" t="s">
        <v>24</v>
      </c>
      <c r="K3315" t="s">
        <v>25</v>
      </c>
      <c r="L3315">
        <v>12</v>
      </c>
    </row>
    <row r="3316" spans="1:12" x14ac:dyDescent="0.2">
      <c r="A3316">
        <v>3315</v>
      </c>
      <c r="B3316" t="s">
        <v>6017</v>
      </c>
      <c r="C3316" t="s">
        <v>6018</v>
      </c>
      <c r="D3316" t="s">
        <v>41</v>
      </c>
      <c r="E3316">
        <v>77</v>
      </c>
      <c r="F3316" s="2">
        <v>34585</v>
      </c>
      <c r="G3316" t="s">
        <v>71</v>
      </c>
      <c r="H3316" t="s">
        <v>34</v>
      </c>
      <c r="I3316" t="s">
        <v>23</v>
      </c>
      <c r="J3316" t="s">
        <v>24</v>
      </c>
      <c r="K3316" t="s">
        <v>25</v>
      </c>
      <c r="L3316">
        <v>5</v>
      </c>
    </row>
    <row r="3317" spans="1:12" x14ac:dyDescent="0.2">
      <c r="A3317">
        <v>3316</v>
      </c>
      <c r="B3317" t="s">
        <v>6019</v>
      </c>
      <c r="C3317" t="s">
        <v>1759</v>
      </c>
      <c r="D3317" t="s">
        <v>41</v>
      </c>
      <c r="E3317">
        <v>31</v>
      </c>
      <c r="F3317" s="2">
        <v>22161</v>
      </c>
      <c r="G3317" t="s">
        <v>454</v>
      </c>
      <c r="H3317" t="s">
        <v>36</v>
      </c>
      <c r="I3317" t="s">
        <v>23</v>
      </c>
      <c r="J3317" t="s">
        <v>24</v>
      </c>
      <c r="K3317" t="s">
        <v>38</v>
      </c>
      <c r="L3317">
        <v>18</v>
      </c>
    </row>
    <row r="3318" spans="1:12" x14ac:dyDescent="0.2">
      <c r="A3318">
        <v>3317</v>
      </c>
      <c r="B3318" t="s">
        <v>6020</v>
      </c>
      <c r="C3318" t="s">
        <v>4209</v>
      </c>
      <c r="D3318" t="s">
        <v>28</v>
      </c>
      <c r="E3318">
        <v>35</v>
      </c>
      <c r="F3318" s="2">
        <v>25757</v>
      </c>
      <c r="G3318" t="s">
        <v>559</v>
      </c>
      <c r="H3318" t="s">
        <v>30</v>
      </c>
      <c r="I3318" t="s">
        <v>23</v>
      </c>
      <c r="J3318" t="s">
        <v>24</v>
      </c>
      <c r="K3318" t="s">
        <v>25</v>
      </c>
      <c r="L3318">
        <v>11</v>
      </c>
    </row>
    <row r="3319" spans="1:12" x14ac:dyDescent="0.2">
      <c r="A3319">
        <v>3318</v>
      </c>
      <c r="B3319" t="s">
        <v>6021</v>
      </c>
      <c r="C3319" t="s">
        <v>6022</v>
      </c>
      <c r="D3319" t="s">
        <v>28</v>
      </c>
      <c r="E3319">
        <v>37</v>
      </c>
      <c r="F3319" s="2">
        <v>22684</v>
      </c>
      <c r="G3319" t="s">
        <v>36</v>
      </c>
      <c r="H3319" t="s">
        <v>65</v>
      </c>
      <c r="I3319" t="s">
        <v>47</v>
      </c>
      <c r="J3319" t="s">
        <v>24</v>
      </c>
      <c r="K3319" t="s">
        <v>25</v>
      </c>
      <c r="L3319">
        <v>19</v>
      </c>
    </row>
    <row r="3320" spans="1:12" x14ac:dyDescent="0.2">
      <c r="A3320">
        <v>3319</v>
      </c>
      <c r="B3320" t="s">
        <v>6023</v>
      </c>
      <c r="D3320" t="s">
        <v>41</v>
      </c>
      <c r="E3320">
        <v>67</v>
      </c>
      <c r="F3320" s="2">
        <v>24201</v>
      </c>
      <c r="G3320" t="s">
        <v>36</v>
      </c>
      <c r="H3320" t="s">
        <v>30</v>
      </c>
      <c r="I3320" t="s">
        <v>43</v>
      </c>
      <c r="J3320" t="s">
        <v>24</v>
      </c>
      <c r="K3320" t="s">
        <v>25</v>
      </c>
      <c r="L3320">
        <v>19</v>
      </c>
    </row>
    <row r="3321" spans="1:12" x14ac:dyDescent="0.2">
      <c r="A3321">
        <v>3320</v>
      </c>
      <c r="B3321" t="s">
        <v>6024</v>
      </c>
      <c r="C3321" t="s">
        <v>6025</v>
      </c>
      <c r="D3321" t="s">
        <v>41</v>
      </c>
      <c r="E3321">
        <v>16</v>
      </c>
      <c r="F3321" s="2">
        <v>34487</v>
      </c>
      <c r="G3321" t="s">
        <v>64</v>
      </c>
      <c r="H3321" t="s">
        <v>65</v>
      </c>
      <c r="I3321" t="s">
        <v>47</v>
      </c>
      <c r="J3321" t="s">
        <v>24</v>
      </c>
      <c r="K3321" t="s">
        <v>38</v>
      </c>
      <c r="L3321">
        <v>6</v>
      </c>
    </row>
    <row r="3322" spans="1:12" x14ac:dyDescent="0.2">
      <c r="A3322">
        <v>3321</v>
      </c>
      <c r="B3322" t="s">
        <v>4440</v>
      </c>
      <c r="D3322" t="s">
        <v>28</v>
      </c>
      <c r="E3322">
        <v>38</v>
      </c>
      <c r="F3322" s="2">
        <v>29351</v>
      </c>
      <c r="G3322" t="s">
        <v>498</v>
      </c>
      <c r="H3322" t="s">
        <v>36</v>
      </c>
      <c r="I3322" t="s">
        <v>47</v>
      </c>
      <c r="J3322" t="s">
        <v>24</v>
      </c>
      <c r="K3322" t="s">
        <v>25</v>
      </c>
      <c r="L3322">
        <v>14</v>
      </c>
    </row>
    <row r="3323" spans="1:12" x14ac:dyDescent="0.2">
      <c r="A3323">
        <v>3322</v>
      </c>
      <c r="B3323" t="s">
        <v>5902</v>
      </c>
      <c r="C3323" t="s">
        <v>6026</v>
      </c>
      <c r="D3323" t="s">
        <v>128</v>
      </c>
      <c r="E3323">
        <v>24</v>
      </c>
      <c r="F3323" s="2"/>
      <c r="G3323" t="s">
        <v>711</v>
      </c>
      <c r="H3323" t="s">
        <v>30</v>
      </c>
      <c r="I3323" t="s">
        <v>43</v>
      </c>
      <c r="J3323" t="s">
        <v>24</v>
      </c>
      <c r="K3323" t="s">
        <v>25</v>
      </c>
    </row>
    <row r="3324" spans="1:12" x14ac:dyDescent="0.2">
      <c r="A3324">
        <v>3323</v>
      </c>
      <c r="B3324" t="s">
        <v>6027</v>
      </c>
      <c r="C3324" t="s">
        <v>6028</v>
      </c>
      <c r="D3324" t="s">
        <v>28</v>
      </c>
      <c r="E3324">
        <v>99</v>
      </c>
      <c r="F3324" s="2">
        <v>26724</v>
      </c>
      <c r="G3324" t="s">
        <v>1868</v>
      </c>
      <c r="H3324" t="s">
        <v>22</v>
      </c>
      <c r="I3324" t="s">
        <v>47</v>
      </c>
      <c r="J3324" t="s">
        <v>24</v>
      </c>
      <c r="K3324" t="s">
        <v>38</v>
      </c>
      <c r="L3324">
        <v>8</v>
      </c>
    </row>
    <row r="3325" spans="1:12" x14ac:dyDescent="0.2">
      <c r="A3325">
        <v>3324</v>
      </c>
      <c r="B3325" t="s">
        <v>6029</v>
      </c>
      <c r="D3325" t="s">
        <v>28</v>
      </c>
      <c r="E3325">
        <v>32</v>
      </c>
      <c r="F3325" s="2">
        <v>26856</v>
      </c>
      <c r="G3325" t="s">
        <v>108</v>
      </c>
      <c r="H3325" t="s">
        <v>22</v>
      </c>
      <c r="I3325" t="s">
        <v>23</v>
      </c>
      <c r="J3325" t="s">
        <v>24</v>
      </c>
      <c r="K3325" t="s">
        <v>25</v>
      </c>
      <c r="L3325">
        <v>10</v>
      </c>
    </row>
    <row r="3326" spans="1:12" x14ac:dyDescent="0.2">
      <c r="A3326">
        <v>3325</v>
      </c>
      <c r="B3326" t="s">
        <v>6030</v>
      </c>
      <c r="D3326" t="s">
        <v>28</v>
      </c>
      <c r="E3326">
        <v>80</v>
      </c>
      <c r="F3326" s="2">
        <v>35346</v>
      </c>
      <c r="G3326" t="s">
        <v>590</v>
      </c>
      <c r="H3326" t="s">
        <v>65</v>
      </c>
      <c r="I3326" t="s">
        <v>47</v>
      </c>
      <c r="J3326" t="s">
        <v>24</v>
      </c>
      <c r="K3326" t="s">
        <v>38</v>
      </c>
      <c r="L3326">
        <v>1</v>
      </c>
    </row>
    <row r="3327" spans="1:12" x14ac:dyDescent="0.2">
      <c r="A3327">
        <v>3326</v>
      </c>
      <c r="B3327" t="s">
        <v>6031</v>
      </c>
      <c r="C3327" t="s">
        <v>6032</v>
      </c>
      <c r="D3327" t="s">
        <v>28</v>
      </c>
      <c r="E3327">
        <v>83</v>
      </c>
      <c r="F3327" s="2">
        <v>27497</v>
      </c>
      <c r="G3327" t="s">
        <v>625</v>
      </c>
      <c r="H3327" t="s">
        <v>65</v>
      </c>
      <c r="I3327" t="s">
        <v>47</v>
      </c>
      <c r="J3327" t="s">
        <v>24</v>
      </c>
      <c r="K3327" t="s">
        <v>25</v>
      </c>
      <c r="L3327">
        <v>22</v>
      </c>
    </row>
    <row r="3328" spans="1:12" x14ac:dyDescent="0.2">
      <c r="A3328">
        <v>3327</v>
      </c>
      <c r="B3328" t="s">
        <v>5649</v>
      </c>
      <c r="C3328" t="s">
        <v>6033</v>
      </c>
      <c r="D3328" t="s">
        <v>28</v>
      </c>
      <c r="E3328">
        <v>84</v>
      </c>
      <c r="F3328" s="2">
        <v>26697</v>
      </c>
      <c r="G3328" t="s">
        <v>230</v>
      </c>
      <c r="H3328" t="s">
        <v>65</v>
      </c>
      <c r="I3328" t="s">
        <v>23</v>
      </c>
      <c r="J3328" t="s">
        <v>24</v>
      </c>
      <c r="K3328" t="s">
        <v>38</v>
      </c>
      <c r="L3328">
        <v>15</v>
      </c>
    </row>
    <row r="3329" spans="1:12" x14ac:dyDescent="0.2">
      <c r="A3329">
        <v>3328</v>
      </c>
      <c r="B3329" t="s">
        <v>6034</v>
      </c>
      <c r="C3329" t="s">
        <v>6035</v>
      </c>
      <c r="D3329" t="s">
        <v>41</v>
      </c>
      <c r="E3329">
        <v>58</v>
      </c>
      <c r="F3329" s="2">
        <v>22499</v>
      </c>
      <c r="G3329" t="s">
        <v>150</v>
      </c>
      <c r="H3329" t="s">
        <v>22</v>
      </c>
      <c r="I3329" t="s">
        <v>23</v>
      </c>
      <c r="J3329" t="s">
        <v>24</v>
      </c>
      <c r="K3329" t="s">
        <v>38</v>
      </c>
      <c r="L3329">
        <v>6</v>
      </c>
    </row>
    <row r="3330" spans="1:12" x14ac:dyDescent="0.2">
      <c r="A3330">
        <v>3329</v>
      </c>
      <c r="B3330" t="s">
        <v>6036</v>
      </c>
      <c r="C3330" t="s">
        <v>6037</v>
      </c>
      <c r="D3330" t="s">
        <v>41</v>
      </c>
      <c r="E3330">
        <v>97</v>
      </c>
      <c r="F3330" s="2">
        <v>27247</v>
      </c>
      <c r="G3330" t="s">
        <v>36</v>
      </c>
      <c r="H3330" t="s">
        <v>36</v>
      </c>
      <c r="I3330" t="s">
        <v>47</v>
      </c>
      <c r="J3330" t="s">
        <v>24</v>
      </c>
      <c r="K3330" t="s">
        <v>38</v>
      </c>
      <c r="L3330">
        <v>13</v>
      </c>
    </row>
    <row r="3331" spans="1:12" x14ac:dyDescent="0.2">
      <c r="A3331">
        <v>3330</v>
      </c>
      <c r="B3331" t="s">
        <v>5729</v>
      </c>
      <c r="C3331" t="s">
        <v>311</v>
      </c>
      <c r="D3331" t="s">
        <v>41</v>
      </c>
      <c r="E3331">
        <v>70</v>
      </c>
      <c r="F3331" s="2">
        <v>20399</v>
      </c>
      <c r="G3331" t="s">
        <v>36</v>
      </c>
      <c r="H3331" t="s">
        <v>22</v>
      </c>
      <c r="I3331" t="s">
        <v>23</v>
      </c>
      <c r="J3331" t="s">
        <v>24</v>
      </c>
      <c r="K3331" t="s">
        <v>25</v>
      </c>
      <c r="L3331">
        <v>18</v>
      </c>
    </row>
    <row r="3332" spans="1:12" x14ac:dyDescent="0.2">
      <c r="A3332">
        <v>3331</v>
      </c>
      <c r="B3332" t="s">
        <v>6038</v>
      </c>
      <c r="C3332" t="s">
        <v>6039</v>
      </c>
      <c r="D3332" t="s">
        <v>41</v>
      </c>
      <c r="E3332">
        <v>18</v>
      </c>
      <c r="F3332" s="2">
        <v>26196</v>
      </c>
      <c r="G3332" t="s">
        <v>634</v>
      </c>
      <c r="H3332" t="s">
        <v>30</v>
      </c>
      <c r="I3332" t="s">
        <v>23</v>
      </c>
      <c r="J3332" t="s">
        <v>24</v>
      </c>
      <c r="K3332" t="s">
        <v>38</v>
      </c>
      <c r="L3332">
        <v>8</v>
      </c>
    </row>
    <row r="3333" spans="1:12" x14ac:dyDescent="0.2">
      <c r="A3333">
        <v>3332</v>
      </c>
      <c r="B3333" t="s">
        <v>6040</v>
      </c>
      <c r="C3333" t="s">
        <v>6041</v>
      </c>
      <c r="D3333" t="s">
        <v>41</v>
      </c>
      <c r="E3333">
        <v>43</v>
      </c>
      <c r="F3333" s="2">
        <v>36062</v>
      </c>
      <c r="G3333" t="s">
        <v>1580</v>
      </c>
      <c r="H3333" t="s">
        <v>22</v>
      </c>
      <c r="I3333" t="s">
        <v>23</v>
      </c>
      <c r="J3333" t="s">
        <v>24</v>
      </c>
      <c r="K3333" t="s">
        <v>38</v>
      </c>
      <c r="L3333">
        <v>3</v>
      </c>
    </row>
    <row r="3334" spans="1:12" x14ac:dyDescent="0.2">
      <c r="A3334">
        <v>3333</v>
      </c>
      <c r="B3334" t="s">
        <v>6042</v>
      </c>
      <c r="C3334" t="s">
        <v>6043</v>
      </c>
      <c r="D3334" t="s">
        <v>41</v>
      </c>
      <c r="E3334">
        <v>30</v>
      </c>
      <c r="F3334" s="2">
        <v>28983</v>
      </c>
      <c r="G3334" t="s">
        <v>181</v>
      </c>
      <c r="H3334" t="s">
        <v>34</v>
      </c>
      <c r="I3334" t="s">
        <v>23</v>
      </c>
      <c r="J3334" t="s">
        <v>24</v>
      </c>
      <c r="K3334" t="s">
        <v>25</v>
      </c>
      <c r="L3334">
        <v>17</v>
      </c>
    </row>
    <row r="3335" spans="1:12" x14ac:dyDescent="0.2">
      <c r="A3335">
        <v>3334</v>
      </c>
      <c r="B3335" t="s">
        <v>6044</v>
      </c>
      <c r="C3335" t="s">
        <v>6045</v>
      </c>
      <c r="D3335" t="s">
        <v>41</v>
      </c>
      <c r="E3335">
        <v>63</v>
      </c>
      <c r="F3335" s="2">
        <v>23884</v>
      </c>
      <c r="G3335" t="s">
        <v>235</v>
      </c>
      <c r="H3335" t="s">
        <v>22</v>
      </c>
      <c r="I3335" t="s">
        <v>23</v>
      </c>
      <c r="J3335" t="s">
        <v>24</v>
      </c>
      <c r="K3335" t="s">
        <v>25</v>
      </c>
      <c r="L3335">
        <v>12</v>
      </c>
    </row>
    <row r="3336" spans="1:12" x14ac:dyDescent="0.2">
      <c r="A3336">
        <v>3335</v>
      </c>
      <c r="B3336" t="s">
        <v>6046</v>
      </c>
      <c r="C3336" t="s">
        <v>6047</v>
      </c>
      <c r="D3336" t="s">
        <v>28</v>
      </c>
      <c r="E3336">
        <v>47</v>
      </c>
      <c r="F3336" s="2">
        <v>29204</v>
      </c>
      <c r="G3336" t="s">
        <v>105</v>
      </c>
      <c r="H3336" t="s">
        <v>22</v>
      </c>
      <c r="I3336" t="s">
        <v>23</v>
      </c>
      <c r="J3336" t="s">
        <v>24</v>
      </c>
      <c r="K3336" t="s">
        <v>38</v>
      </c>
      <c r="L3336">
        <v>16</v>
      </c>
    </row>
    <row r="3337" spans="1:12" x14ac:dyDescent="0.2">
      <c r="A3337">
        <v>3336</v>
      </c>
      <c r="B3337" t="s">
        <v>6048</v>
      </c>
      <c r="C3337" t="s">
        <v>6049</v>
      </c>
      <c r="D3337" t="s">
        <v>28</v>
      </c>
      <c r="E3337">
        <v>47</v>
      </c>
      <c r="F3337" s="2">
        <v>28865</v>
      </c>
      <c r="G3337" t="s">
        <v>1796</v>
      </c>
      <c r="H3337" t="s">
        <v>65</v>
      </c>
      <c r="I3337" t="s">
        <v>23</v>
      </c>
      <c r="J3337" t="s">
        <v>24</v>
      </c>
      <c r="K3337" t="s">
        <v>25</v>
      </c>
      <c r="L3337">
        <v>8</v>
      </c>
    </row>
    <row r="3338" spans="1:12" x14ac:dyDescent="0.2">
      <c r="A3338">
        <v>3337</v>
      </c>
      <c r="B3338" t="s">
        <v>4326</v>
      </c>
      <c r="C3338" t="s">
        <v>6050</v>
      </c>
      <c r="D3338" t="s">
        <v>28</v>
      </c>
      <c r="E3338">
        <v>58</v>
      </c>
      <c r="F3338" s="2">
        <v>28061</v>
      </c>
      <c r="G3338" t="s">
        <v>36</v>
      </c>
      <c r="H3338" t="s">
        <v>56</v>
      </c>
      <c r="I3338" t="s">
        <v>23</v>
      </c>
      <c r="J3338" t="s">
        <v>24</v>
      </c>
      <c r="K3338" t="s">
        <v>25</v>
      </c>
      <c r="L3338">
        <v>16</v>
      </c>
    </row>
    <row r="3339" spans="1:12" x14ac:dyDescent="0.2">
      <c r="A3339">
        <v>3338</v>
      </c>
      <c r="B3339" t="s">
        <v>4284</v>
      </c>
      <c r="C3339" t="s">
        <v>6051</v>
      </c>
      <c r="D3339" t="s">
        <v>41</v>
      </c>
      <c r="E3339">
        <v>48</v>
      </c>
      <c r="F3339" s="2">
        <v>23566</v>
      </c>
      <c r="G3339" t="s">
        <v>36</v>
      </c>
      <c r="H3339" t="s">
        <v>65</v>
      </c>
      <c r="I3339" t="s">
        <v>23</v>
      </c>
      <c r="J3339" t="s">
        <v>24</v>
      </c>
      <c r="K3339" t="s">
        <v>25</v>
      </c>
      <c r="L3339">
        <v>10</v>
      </c>
    </row>
    <row r="3340" spans="1:12" x14ac:dyDescent="0.2">
      <c r="A3340">
        <v>3339</v>
      </c>
      <c r="B3340" t="s">
        <v>1135</v>
      </c>
      <c r="C3340" t="s">
        <v>6052</v>
      </c>
      <c r="D3340" t="s">
        <v>28</v>
      </c>
      <c r="E3340">
        <v>76</v>
      </c>
      <c r="F3340" s="2">
        <v>31540</v>
      </c>
      <c r="G3340" t="s">
        <v>397</v>
      </c>
      <c r="H3340" t="s">
        <v>22</v>
      </c>
      <c r="I3340" t="s">
        <v>23</v>
      </c>
      <c r="J3340" t="s">
        <v>24</v>
      </c>
      <c r="K3340" t="s">
        <v>38</v>
      </c>
      <c r="L3340">
        <v>21</v>
      </c>
    </row>
    <row r="3341" spans="1:12" x14ac:dyDescent="0.2">
      <c r="A3341">
        <v>3340</v>
      </c>
      <c r="B3341" t="s">
        <v>3353</v>
      </c>
      <c r="C3341" t="s">
        <v>6053</v>
      </c>
      <c r="D3341" t="s">
        <v>28</v>
      </c>
      <c r="E3341">
        <v>61</v>
      </c>
      <c r="F3341" s="2">
        <v>33510</v>
      </c>
      <c r="G3341" t="s">
        <v>200</v>
      </c>
      <c r="H3341" t="s">
        <v>36</v>
      </c>
      <c r="I3341" t="s">
        <v>23</v>
      </c>
      <c r="J3341" t="s">
        <v>24</v>
      </c>
      <c r="K3341" t="s">
        <v>38</v>
      </c>
      <c r="L3341">
        <v>2</v>
      </c>
    </row>
    <row r="3342" spans="1:12" x14ac:dyDescent="0.2">
      <c r="A3342">
        <v>3341</v>
      </c>
      <c r="B3342" t="s">
        <v>6054</v>
      </c>
      <c r="C3342" t="s">
        <v>6055</v>
      </c>
      <c r="D3342" t="s">
        <v>41</v>
      </c>
      <c r="E3342">
        <v>19</v>
      </c>
      <c r="F3342" s="2">
        <v>29438</v>
      </c>
      <c r="G3342" t="s">
        <v>1049</v>
      </c>
      <c r="H3342" t="s">
        <v>46</v>
      </c>
      <c r="I3342" t="s">
        <v>43</v>
      </c>
      <c r="J3342" t="s">
        <v>24</v>
      </c>
      <c r="K3342" t="s">
        <v>25</v>
      </c>
      <c r="L3342">
        <v>6</v>
      </c>
    </row>
    <row r="3343" spans="1:12" x14ac:dyDescent="0.2">
      <c r="A3343">
        <v>3342</v>
      </c>
      <c r="B3343" t="s">
        <v>6056</v>
      </c>
      <c r="C3343" t="s">
        <v>6057</v>
      </c>
      <c r="D3343" t="s">
        <v>28</v>
      </c>
      <c r="E3343">
        <v>51</v>
      </c>
      <c r="F3343" s="2">
        <v>31271</v>
      </c>
      <c r="G3343" t="s">
        <v>36</v>
      </c>
      <c r="H3343" t="s">
        <v>144</v>
      </c>
      <c r="I3343" t="s">
        <v>23</v>
      </c>
      <c r="J3343" t="s">
        <v>24</v>
      </c>
      <c r="K3343" t="s">
        <v>38</v>
      </c>
      <c r="L3343">
        <v>7</v>
      </c>
    </row>
    <row r="3344" spans="1:12" x14ac:dyDescent="0.2">
      <c r="A3344">
        <v>3343</v>
      </c>
      <c r="B3344" t="s">
        <v>6058</v>
      </c>
      <c r="C3344" t="s">
        <v>6059</v>
      </c>
      <c r="D3344" t="s">
        <v>128</v>
      </c>
      <c r="E3344">
        <v>3</v>
      </c>
      <c r="F3344" s="2"/>
      <c r="G3344" t="s">
        <v>392</v>
      </c>
      <c r="H3344" t="s">
        <v>37</v>
      </c>
      <c r="I3344" t="s">
        <v>23</v>
      </c>
      <c r="J3344" t="s">
        <v>24</v>
      </c>
      <c r="K3344" t="s">
        <v>25</v>
      </c>
    </row>
    <row r="3345" spans="1:12" x14ac:dyDescent="0.2">
      <c r="A3345">
        <v>3344</v>
      </c>
      <c r="B3345" t="s">
        <v>6060</v>
      </c>
      <c r="C3345" t="s">
        <v>6061</v>
      </c>
      <c r="D3345" t="s">
        <v>41</v>
      </c>
      <c r="E3345">
        <v>66</v>
      </c>
      <c r="F3345" s="2">
        <v>34744</v>
      </c>
      <c r="G3345" t="s">
        <v>835</v>
      </c>
      <c r="H3345" t="s">
        <v>36</v>
      </c>
      <c r="I3345" t="s">
        <v>43</v>
      </c>
      <c r="J3345" t="s">
        <v>24</v>
      </c>
      <c r="K3345" t="s">
        <v>25</v>
      </c>
      <c r="L3345">
        <v>1</v>
      </c>
    </row>
    <row r="3346" spans="1:12" x14ac:dyDescent="0.2">
      <c r="A3346">
        <v>3345</v>
      </c>
      <c r="B3346" t="s">
        <v>6062</v>
      </c>
      <c r="C3346" t="s">
        <v>6063</v>
      </c>
      <c r="D3346" t="s">
        <v>28</v>
      </c>
      <c r="E3346">
        <v>83</v>
      </c>
      <c r="F3346" s="2">
        <v>28299</v>
      </c>
      <c r="G3346" t="s">
        <v>36</v>
      </c>
      <c r="H3346" t="s">
        <v>30</v>
      </c>
      <c r="I3346" t="s">
        <v>47</v>
      </c>
      <c r="J3346" t="s">
        <v>24</v>
      </c>
      <c r="K3346" t="s">
        <v>38</v>
      </c>
      <c r="L3346">
        <v>12</v>
      </c>
    </row>
    <row r="3347" spans="1:12" x14ac:dyDescent="0.2">
      <c r="A3347">
        <v>3346</v>
      </c>
      <c r="B3347" t="s">
        <v>6064</v>
      </c>
      <c r="C3347" t="s">
        <v>6065</v>
      </c>
      <c r="D3347" t="s">
        <v>41</v>
      </c>
      <c r="E3347">
        <v>61</v>
      </c>
      <c r="F3347" s="2">
        <v>33492</v>
      </c>
      <c r="G3347" t="s">
        <v>988</v>
      </c>
      <c r="H3347" t="s">
        <v>30</v>
      </c>
      <c r="I3347" t="s">
        <v>47</v>
      </c>
      <c r="J3347" t="s">
        <v>24</v>
      </c>
      <c r="K3347" t="s">
        <v>38</v>
      </c>
      <c r="L3347">
        <v>3</v>
      </c>
    </row>
    <row r="3348" spans="1:12" x14ac:dyDescent="0.2">
      <c r="A3348">
        <v>3347</v>
      </c>
      <c r="B3348" t="s">
        <v>6066</v>
      </c>
      <c r="D3348" t="s">
        <v>28</v>
      </c>
      <c r="E3348">
        <v>99</v>
      </c>
      <c r="F3348" s="2">
        <v>31359</v>
      </c>
      <c r="G3348" t="s">
        <v>176</v>
      </c>
      <c r="H3348" t="s">
        <v>144</v>
      </c>
      <c r="I3348" t="s">
        <v>47</v>
      </c>
      <c r="J3348" t="s">
        <v>24</v>
      </c>
      <c r="K3348" t="s">
        <v>25</v>
      </c>
      <c r="L3348">
        <v>18</v>
      </c>
    </row>
    <row r="3349" spans="1:12" x14ac:dyDescent="0.2">
      <c r="A3349">
        <v>3348</v>
      </c>
      <c r="B3349" t="s">
        <v>4795</v>
      </c>
      <c r="C3349" t="s">
        <v>6067</v>
      </c>
      <c r="D3349" t="s">
        <v>41</v>
      </c>
      <c r="E3349">
        <v>93</v>
      </c>
      <c r="F3349" s="2">
        <v>20767</v>
      </c>
      <c r="G3349" t="s">
        <v>462</v>
      </c>
      <c r="H3349" t="s">
        <v>22</v>
      </c>
      <c r="I3349" t="s">
        <v>47</v>
      </c>
      <c r="J3349" t="s">
        <v>24</v>
      </c>
      <c r="K3349" t="s">
        <v>25</v>
      </c>
      <c r="L3349">
        <v>6</v>
      </c>
    </row>
    <row r="3350" spans="1:12" x14ac:dyDescent="0.2">
      <c r="A3350">
        <v>3349</v>
      </c>
      <c r="B3350" t="s">
        <v>6068</v>
      </c>
      <c r="C3350" t="s">
        <v>6069</v>
      </c>
      <c r="D3350" t="s">
        <v>28</v>
      </c>
      <c r="E3350">
        <v>11</v>
      </c>
      <c r="F3350" s="2">
        <v>29608</v>
      </c>
      <c r="G3350" t="s">
        <v>156</v>
      </c>
      <c r="H3350" t="s">
        <v>56</v>
      </c>
      <c r="I3350" t="s">
        <v>43</v>
      </c>
      <c r="J3350" t="s">
        <v>24</v>
      </c>
      <c r="K3350" t="s">
        <v>38</v>
      </c>
      <c r="L3350">
        <v>9</v>
      </c>
    </row>
    <row r="3351" spans="1:12" x14ac:dyDescent="0.2">
      <c r="A3351">
        <v>3350</v>
      </c>
      <c r="B3351" t="s">
        <v>3148</v>
      </c>
      <c r="C3351" t="s">
        <v>6070</v>
      </c>
      <c r="D3351" t="s">
        <v>28</v>
      </c>
      <c r="E3351">
        <v>53</v>
      </c>
      <c r="F3351" s="2">
        <v>27543</v>
      </c>
      <c r="G3351" t="s">
        <v>413</v>
      </c>
      <c r="H3351" t="s">
        <v>65</v>
      </c>
      <c r="I3351" t="s">
        <v>43</v>
      </c>
      <c r="J3351" t="s">
        <v>24</v>
      </c>
      <c r="K3351" t="s">
        <v>38</v>
      </c>
      <c r="L3351">
        <v>6</v>
      </c>
    </row>
    <row r="3352" spans="1:12" x14ac:dyDescent="0.2">
      <c r="A3352">
        <v>3351</v>
      </c>
      <c r="B3352" t="s">
        <v>968</v>
      </c>
      <c r="C3352" t="s">
        <v>6071</v>
      </c>
      <c r="D3352" t="s">
        <v>41</v>
      </c>
      <c r="E3352">
        <v>13</v>
      </c>
      <c r="F3352" s="2">
        <v>30054</v>
      </c>
      <c r="G3352" t="s">
        <v>716</v>
      </c>
      <c r="H3352" t="s">
        <v>36</v>
      </c>
      <c r="I3352" t="s">
        <v>43</v>
      </c>
      <c r="J3352" t="s">
        <v>24</v>
      </c>
      <c r="K3352" t="s">
        <v>38</v>
      </c>
      <c r="L3352">
        <v>15</v>
      </c>
    </row>
    <row r="3353" spans="1:12" x14ac:dyDescent="0.2">
      <c r="A3353">
        <v>3352</v>
      </c>
      <c r="B3353" t="s">
        <v>6072</v>
      </c>
      <c r="C3353" t="s">
        <v>6073</v>
      </c>
      <c r="D3353" t="s">
        <v>28</v>
      </c>
      <c r="E3353">
        <v>14</v>
      </c>
      <c r="F3353" s="2">
        <v>34696</v>
      </c>
      <c r="G3353" t="s">
        <v>1990</v>
      </c>
      <c r="H3353" t="s">
        <v>65</v>
      </c>
      <c r="I3353" t="s">
        <v>43</v>
      </c>
      <c r="J3353" t="s">
        <v>24</v>
      </c>
      <c r="K3353" t="s">
        <v>38</v>
      </c>
      <c r="L3353">
        <v>1</v>
      </c>
    </row>
    <row r="3354" spans="1:12" x14ac:dyDescent="0.2">
      <c r="A3354">
        <v>3353</v>
      </c>
      <c r="B3354" t="s">
        <v>2016</v>
      </c>
      <c r="C3354" t="s">
        <v>6074</v>
      </c>
      <c r="D3354" t="s">
        <v>41</v>
      </c>
      <c r="E3354">
        <v>91</v>
      </c>
      <c r="F3354" s="2">
        <v>34445</v>
      </c>
      <c r="G3354" t="s">
        <v>181</v>
      </c>
      <c r="H3354" t="s">
        <v>36</v>
      </c>
      <c r="I3354" t="s">
        <v>23</v>
      </c>
      <c r="J3354" t="s">
        <v>24</v>
      </c>
      <c r="K3354" t="s">
        <v>25</v>
      </c>
      <c r="L3354">
        <v>1</v>
      </c>
    </row>
    <row r="3355" spans="1:12" x14ac:dyDescent="0.2">
      <c r="A3355">
        <v>3354</v>
      </c>
      <c r="B3355" t="s">
        <v>6075</v>
      </c>
      <c r="C3355" t="s">
        <v>6076</v>
      </c>
      <c r="D3355" t="s">
        <v>28</v>
      </c>
      <c r="E3355">
        <v>18</v>
      </c>
      <c r="F3355" s="2">
        <v>28576</v>
      </c>
      <c r="G3355" t="s">
        <v>36</v>
      </c>
      <c r="H3355" t="s">
        <v>65</v>
      </c>
      <c r="I3355" t="s">
        <v>23</v>
      </c>
      <c r="J3355" t="s">
        <v>24</v>
      </c>
      <c r="K3355" t="s">
        <v>25</v>
      </c>
      <c r="L3355">
        <v>11</v>
      </c>
    </row>
    <row r="3356" spans="1:12" x14ac:dyDescent="0.2">
      <c r="A3356">
        <v>3355</v>
      </c>
      <c r="B3356" t="s">
        <v>6077</v>
      </c>
      <c r="C3356" t="s">
        <v>6078</v>
      </c>
      <c r="D3356" t="s">
        <v>41</v>
      </c>
      <c r="E3356">
        <v>50</v>
      </c>
      <c r="F3356" s="2">
        <v>32923</v>
      </c>
      <c r="G3356" t="s">
        <v>2624</v>
      </c>
      <c r="H3356" t="s">
        <v>65</v>
      </c>
      <c r="I3356" t="s">
        <v>23</v>
      </c>
      <c r="J3356" t="s">
        <v>24</v>
      </c>
      <c r="K3356" t="s">
        <v>38</v>
      </c>
      <c r="L3356">
        <v>3</v>
      </c>
    </row>
    <row r="3357" spans="1:12" x14ac:dyDescent="0.2">
      <c r="A3357">
        <v>3356</v>
      </c>
      <c r="B3357" t="s">
        <v>6079</v>
      </c>
      <c r="C3357" t="s">
        <v>6080</v>
      </c>
      <c r="D3357" t="s">
        <v>28</v>
      </c>
      <c r="E3357">
        <v>47</v>
      </c>
      <c r="F3357" s="2">
        <v>21632</v>
      </c>
      <c r="G3357" t="s">
        <v>504</v>
      </c>
      <c r="H3357" t="s">
        <v>30</v>
      </c>
      <c r="I3357" t="s">
        <v>23</v>
      </c>
      <c r="J3357" t="s">
        <v>24</v>
      </c>
      <c r="K3357" t="s">
        <v>25</v>
      </c>
      <c r="L3357">
        <v>6</v>
      </c>
    </row>
    <row r="3358" spans="1:12" x14ac:dyDescent="0.2">
      <c r="A3358">
        <v>3357</v>
      </c>
      <c r="B3358" t="s">
        <v>1244</v>
      </c>
      <c r="C3358" t="s">
        <v>6081</v>
      </c>
      <c r="D3358" t="s">
        <v>28</v>
      </c>
      <c r="E3358">
        <v>25</v>
      </c>
      <c r="F3358" s="2">
        <v>36192</v>
      </c>
      <c r="G3358" t="s">
        <v>532</v>
      </c>
      <c r="H3358" t="s">
        <v>65</v>
      </c>
      <c r="I3358" t="s">
        <v>43</v>
      </c>
      <c r="J3358" t="s">
        <v>24</v>
      </c>
      <c r="K3358" t="s">
        <v>38</v>
      </c>
      <c r="L3358">
        <v>4</v>
      </c>
    </row>
    <row r="3359" spans="1:12" x14ac:dyDescent="0.2">
      <c r="A3359">
        <v>3358</v>
      </c>
      <c r="B3359" t="s">
        <v>5262</v>
      </c>
      <c r="C3359" t="s">
        <v>6082</v>
      </c>
      <c r="D3359" t="s">
        <v>28</v>
      </c>
      <c r="E3359">
        <v>30</v>
      </c>
      <c r="F3359" s="2">
        <v>26924</v>
      </c>
      <c r="G3359" t="s">
        <v>743</v>
      </c>
      <c r="H3359" t="s">
        <v>65</v>
      </c>
      <c r="I3359" t="s">
        <v>43</v>
      </c>
      <c r="J3359" t="s">
        <v>24</v>
      </c>
      <c r="K3359" t="s">
        <v>25</v>
      </c>
      <c r="L3359">
        <v>11</v>
      </c>
    </row>
    <row r="3360" spans="1:12" x14ac:dyDescent="0.2">
      <c r="A3360">
        <v>3359</v>
      </c>
      <c r="B3360" t="s">
        <v>5459</v>
      </c>
      <c r="C3360" t="s">
        <v>2237</v>
      </c>
      <c r="D3360" t="s">
        <v>28</v>
      </c>
      <c r="E3360">
        <v>82</v>
      </c>
      <c r="F3360" s="2">
        <v>33585</v>
      </c>
      <c r="G3360" t="s">
        <v>1084</v>
      </c>
      <c r="H3360" t="s">
        <v>36</v>
      </c>
      <c r="I3360" t="s">
        <v>23</v>
      </c>
      <c r="J3360" t="s">
        <v>24</v>
      </c>
      <c r="K3360" t="s">
        <v>38</v>
      </c>
      <c r="L3360">
        <v>3</v>
      </c>
    </row>
    <row r="3361" spans="1:12" x14ac:dyDescent="0.2">
      <c r="A3361">
        <v>3360</v>
      </c>
      <c r="B3361" t="s">
        <v>6083</v>
      </c>
      <c r="C3361" t="s">
        <v>6084</v>
      </c>
      <c r="D3361" t="s">
        <v>41</v>
      </c>
      <c r="E3361">
        <v>77</v>
      </c>
      <c r="F3361" s="2">
        <v>23093</v>
      </c>
      <c r="G3361" t="s">
        <v>402</v>
      </c>
      <c r="H3361" t="s">
        <v>22</v>
      </c>
      <c r="I3361" t="s">
        <v>43</v>
      </c>
      <c r="J3361" t="s">
        <v>24</v>
      </c>
      <c r="K3361" t="s">
        <v>38</v>
      </c>
      <c r="L3361">
        <v>5</v>
      </c>
    </row>
    <row r="3362" spans="1:12" x14ac:dyDescent="0.2">
      <c r="A3362">
        <v>3361</v>
      </c>
      <c r="B3362" t="s">
        <v>6085</v>
      </c>
      <c r="C3362" t="s">
        <v>6086</v>
      </c>
      <c r="D3362" t="s">
        <v>41</v>
      </c>
      <c r="E3362">
        <v>68</v>
      </c>
      <c r="F3362" s="2">
        <v>24857</v>
      </c>
      <c r="G3362" t="s">
        <v>299</v>
      </c>
      <c r="H3362" t="s">
        <v>34</v>
      </c>
      <c r="I3362" t="s">
        <v>23</v>
      </c>
      <c r="J3362" t="s">
        <v>24</v>
      </c>
      <c r="K3362" t="s">
        <v>25</v>
      </c>
      <c r="L3362">
        <v>9</v>
      </c>
    </row>
    <row r="3363" spans="1:12" x14ac:dyDescent="0.2">
      <c r="A3363">
        <v>3362</v>
      </c>
      <c r="B3363" t="s">
        <v>6087</v>
      </c>
      <c r="C3363" t="s">
        <v>6088</v>
      </c>
      <c r="D3363" t="s">
        <v>28</v>
      </c>
      <c r="E3363">
        <v>60</v>
      </c>
      <c r="F3363" s="2">
        <v>26108</v>
      </c>
      <c r="G3363" t="s">
        <v>296</v>
      </c>
      <c r="H3363" t="s">
        <v>30</v>
      </c>
      <c r="I3363" t="s">
        <v>43</v>
      </c>
      <c r="J3363" t="s">
        <v>24</v>
      </c>
      <c r="K3363" t="s">
        <v>38</v>
      </c>
      <c r="L3363">
        <v>13</v>
      </c>
    </row>
    <row r="3364" spans="1:12" x14ac:dyDescent="0.2">
      <c r="A3364">
        <v>3363</v>
      </c>
      <c r="B3364" t="s">
        <v>6089</v>
      </c>
      <c r="C3364" t="s">
        <v>6090</v>
      </c>
      <c r="D3364" t="s">
        <v>28</v>
      </c>
      <c r="E3364">
        <v>25</v>
      </c>
      <c r="F3364" s="2">
        <v>36593</v>
      </c>
      <c r="G3364" t="s">
        <v>575</v>
      </c>
      <c r="H3364" t="s">
        <v>65</v>
      </c>
      <c r="I3364" t="s">
        <v>47</v>
      </c>
      <c r="J3364" t="s">
        <v>24</v>
      </c>
      <c r="K3364" t="s">
        <v>25</v>
      </c>
      <c r="L3364">
        <v>3</v>
      </c>
    </row>
    <row r="3365" spans="1:12" x14ac:dyDescent="0.2">
      <c r="A3365">
        <v>3364</v>
      </c>
      <c r="B3365" t="s">
        <v>6091</v>
      </c>
      <c r="D3365" t="s">
        <v>28</v>
      </c>
      <c r="E3365">
        <v>77</v>
      </c>
      <c r="F3365" s="2">
        <v>34200</v>
      </c>
      <c r="G3365" t="s">
        <v>2238</v>
      </c>
      <c r="H3365" t="s">
        <v>65</v>
      </c>
      <c r="I3365" t="s">
        <v>23</v>
      </c>
      <c r="J3365" t="s">
        <v>24</v>
      </c>
      <c r="K3365" t="s">
        <v>25</v>
      </c>
      <c r="L3365">
        <v>3</v>
      </c>
    </row>
    <row r="3366" spans="1:12" x14ac:dyDescent="0.2">
      <c r="A3366">
        <v>3365</v>
      </c>
      <c r="B3366" t="s">
        <v>3444</v>
      </c>
      <c r="C3366" t="s">
        <v>6092</v>
      </c>
      <c r="D3366" t="s">
        <v>128</v>
      </c>
      <c r="E3366">
        <v>29</v>
      </c>
      <c r="F3366" s="2"/>
      <c r="G3366" t="s">
        <v>953</v>
      </c>
      <c r="H3366" t="s">
        <v>37</v>
      </c>
      <c r="I3366" t="s">
        <v>23</v>
      </c>
      <c r="J3366" t="s">
        <v>24</v>
      </c>
      <c r="K3366" t="s">
        <v>38</v>
      </c>
    </row>
    <row r="3367" spans="1:12" x14ac:dyDescent="0.2">
      <c r="A3367">
        <v>3366</v>
      </c>
      <c r="B3367" t="s">
        <v>6093</v>
      </c>
      <c r="C3367" t="s">
        <v>6094</v>
      </c>
      <c r="D3367" t="s">
        <v>28</v>
      </c>
      <c r="E3367">
        <v>98</v>
      </c>
      <c r="F3367" s="2">
        <v>27451</v>
      </c>
      <c r="G3367" t="s">
        <v>634</v>
      </c>
      <c r="H3367" t="s">
        <v>65</v>
      </c>
      <c r="I3367" t="s">
        <v>23</v>
      </c>
      <c r="J3367" t="s">
        <v>24</v>
      </c>
      <c r="K3367" t="s">
        <v>25</v>
      </c>
      <c r="L3367">
        <v>14</v>
      </c>
    </row>
    <row r="3368" spans="1:12" x14ac:dyDescent="0.2">
      <c r="A3368">
        <v>3367</v>
      </c>
      <c r="B3368" t="s">
        <v>6095</v>
      </c>
      <c r="C3368" t="s">
        <v>6096</v>
      </c>
      <c r="D3368" t="s">
        <v>41</v>
      </c>
      <c r="E3368">
        <v>75</v>
      </c>
      <c r="F3368" s="2">
        <v>36865</v>
      </c>
      <c r="G3368" t="s">
        <v>447</v>
      </c>
      <c r="H3368" t="s">
        <v>144</v>
      </c>
      <c r="I3368" t="s">
        <v>23</v>
      </c>
      <c r="J3368" t="s">
        <v>24</v>
      </c>
      <c r="K3368" t="s">
        <v>25</v>
      </c>
      <c r="L3368">
        <v>1</v>
      </c>
    </row>
    <row r="3369" spans="1:12" x14ac:dyDescent="0.2">
      <c r="A3369">
        <v>3368</v>
      </c>
      <c r="B3369" t="s">
        <v>6097</v>
      </c>
      <c r="C3369" t="s">
        <v>6098</v>
      </c>
      <c r="D3369" t="s">
        <v>41</v>
      </c>
      <c r="E3369">
        <v>7</v>
      </c>
      <c r="F3369" s="2">
        <v>24670</v>
      </c>
      <c r="G3369" t="s">
        <v>634</v>
      </c>
      <c r="H3369" t="s">
        <v>30</v>
      </c>
      <c r="I3369" t="s">
        <v>43</v>
      </c>
      <c r="J3369" t="s">
        <v>24</v>
      </c>
      <c r="K3369" t="s">
        <v>38</v>
      </c>
      <c r="L3369">
        <v>16</v>
      </c>
    </row>
    <row r="3370" spans="1:12" x14ac:dyDescent="0.2">
      <c r="A3370">
        <v>3369</v>
      </c>
      <c r="B3370" t="s">
        <v>6099</v>
      </c>
      <c r="C3370" t="s">
        <v>6100</v>
      </c>
      <c r="D3370" t="s">
        <v>41</v>
      </c>
      <c r="E3370">
        <v>90</v>
      </c>
      <c r="F3370" s="2">
        <v>28127</v>
      </c>
      <c r="G3370" t="s">
        <v>225</v>
      </c>
      <c r="H3370" t="s">
        <v>36</v>
      </c>
      <c r="I3370" t="s">
        <v>23</v>
      </c>
      <c r="J3370" t="s">
        <v>24</v>
      </c>
      <c r="K3370" t="s">
        <v>38</v>
      </c>
      <c r="L3370">
        <v>10</v>
      </c>
    </row>
    <row r="3371" spans="1:12" x14ac:dyDescent="0.2">
      <c r="A3371">
        <v>3370</v>
      </c>
      <c r="B3371" t="s">
        <v>6101</v>
      </c>
      <c r="C3371" t="s">
        <v>6102</v>
      </c>
      <c r="D3371" t="s">
        <v>28</v>
      </c>
      <c r="E3371">
        <v>8</v>
      </c>
      <c r="F3371" s="2">
        <v>19746</v>
      </c>
      <c r="G3371" t="s">
        <v>248</v>
      </c>
      <c r="H3371" t="s">
        <v>36</v>
      </c>
      <c r="I3371" t="s">
        <v>47</v>
      </c>
      <c r="J3371" t="s">
        <v>24</v>
      </c>
      <c r="K3371" t="s">
        <v>25</v>
      </c>
      <c r="L3371">
        <v>5</v>
      </c>
    </row>
    <row r="3372" spans="1:12" x14ac:dyDescent="0.2">
      <c r="A3372">
        <v>3371</v>
      </c>
      <c r="B3372" t="s">
        <v>6103</v>
      </c>
      <c r="C3372" t="s">
        <v>6104</v>
      </c>
      <c r="D3372" t="s">
        <v>41</v>
      </c>
      <c r="E3372">
        <v>56</v>
      </c>
      <c r="F3372" s="2">
        <v>28428</v>
      </c>
      <c r="G3372" t="s">
        <v>261</v>
      </c>
      <c r="H3372" t="s">
        <v>46</v>
      </c>
      <c r="I3372" t="s">
        <v>23</v>
      </c>
      <c r="J3372" t="s">
        <v>24</v>
      </c>
      <c r="K3372" t="s">
        <v>38</v>
      </c>
      <c r="L3372">
        <v>17</v>
      </c>
    </row>
    <row r="3373" spans="1:12" x14ac:dyDescent="0.2">
      <c r="A3373">
        <v>3372</v>
      </c>
      <c r="B3373" t="s">
        <v>6105</v>
      </c>
      <c r="C3373" t="s">
        <v>6106</v>
      </c>
      <c r="D3373" t="s">
        <v>28</v>
      </c>
      <c r="E3373">
        <v>62</v>
      </c>
      <c r="F3373" s="2">
        <v>19992</v>
      </c>
      <c r="G3373" t="s">
        <v>36</v>
      </c>
      <c r="H3373" t="s">
        <v>119</v>
      </c>
      <c r="I3373" t="s">
        <v>47</v>
      </c>
      <c r="J3373" t="s">
        <v>24</v>
      </c>
      <c r="K3373" t="s">
        <v>38</v>
      </c>
      <c r="L3373">
        <v>15</v>
      </c>
    </row>
    <row r="3374" spans="1:12" x14ac:dyDescent="0.2">
      <c r="A3374">
        <v>3373</v>
      </c>
      <c r="B3374" t="s">
        <v>6107</v>
      </c>
      <c r="C3374" t="s">
        <v>6108</v>
      </c>
      <c r="D3374" t="s">
        <v>41</v>
      </c>
      <c r="E3374">
        <v>19</v>
      </c>
      <c r="F3374" s="2">
        <v>33263</v>
      </c>
      <c r="G3374" t="s">
        <v>225</v>
      </c>
      <c r="H3374" t="s">
        <v>22</v>
      </c>
      <c r="I3374" t="s">
        <v>23</v>
      </c>
      <c r="J3374" t="s">
        <v>24</v>
      </c>
      <c r="K3374" t="s">
        <v>38</v>
      </c>
      <c r="L3374">
        <v>5</v>
      </c>
    </row>
    <row r="3375" spans="1:12" x14ac:dyDescent="0.2">
      <c r="A3375">
        <v>3374</v>
      </c>
      <c r="B3375" t="s">
        <v>6109</v>
      </c>
      <c r="C3375" t="s">
        <v>6110</v>
      </c>
      <c r="D3375" t="s">
        <v>41</v>
      </c>
      <c r="E3375">
        <v>77</v>
      </c>
      <c r="F3375" s="2">
        <v>21871</v>
      </c>
      <c r="G3375" t="s">
        <v>80</v>
      </c>
      <c r="H3375" t="s">
        <v>65</v>
      </c>
      <c r="I3375" t="s">
        <v>23</v>
      </c>
      <c r="J3375" t="s">
        <v>24</v>
      </c>
      <c r="K3375" t="s">
        <v>25</v>
      </c>
      <c r="L3375">
        <v>12</v>
      </c>
    </row>
    <row r="3376" spans="1:12" x14ac:dyDescent="0.2">
      <c r="A3376">
        <v>3375</v>
      </c>
      <c r="B3376" t="s">
        <v>6111</v>
      </c>
      <c r="C3376" t="s">
        <v>6112</v>
      </c>
      <c r="D3376" t="s">
        <v>28</v>
      </c>
      <c r="E3376">
        <v>37</v>
      </c>
      <c r="F3376" s="2">
        <v>34049</v>
      </c>
      <c r="G3376" t="s">
        <v>1365</v>
      </c>
      <c r="H3376" t="s">
        <v>30</v>
      </c>
      <c r="I3376" t="s">
        <v>47</v>
      </c>
      <c r="J3376" t="s">
        <v>24</v>
      </c>
      <c r="K3376" t="s">
        <v>25</v>
      </c>
      <c r="L3376">
        <v>6</v>
      </c>
    </row>
    <row r="3377" spans="1:12" x14ac:dyDescent="0.2">
      <c r="A3377">
        <v>3376</v>
      </c>
      <c r="B3377" t="s">
        <v>6113</v>
      </c>
      <c r="C3377" t="s">
        <v>6114</v>
      </c>
      <c r="D3377" t="s">
        <v>41</v>
      </c>
      <c r="E3377">
        <v>74</v>
      </c>
      <c r="F3377" s="2">
        <v>30244</v>
      </c>
      <c r="G3377" t="s">
        <v>36</v>
      </c>
      <c r="H3377" t="s">
        <v>65</v>
      </c>
      <c r="I3377" t="s">
        <v>23</v>
      </c>
      <c r="J3377" t="s">
        <v>24</v>
      </c>
      <c r="K3377" t="s">
        <v>38</v>
      </c>
      <c r="L3377">
        <v>16</v>
      </c>
    </row>
    <row r="3378" spans="1:12" x14ac:dyDescent="0.2">
      <c r="A3378">
        <v>3377</v>
      </c>
      <c r="B3378" t="s">
        <v>6115</v>
      </c>
      <c r="C3378" t="s">
        <v>6116</v>
      </c>
      <c r="D3378" t="s">
        <v>28</v>
      </c>
      <c r="E3378">
        <v>12</v>
      </c>
      <c r="F3378" s="2">
        <v>32317</v>
      </c>
      <c r="G3378" t="s">
        <v>36</v>
      </c>
      <c r="H3378" t="s">
        <v>65</v>
      </c>
      <c r="I3378" t="s">
        <v>23</v>
      </c>
      <c r="J3378" t="s">
        <v>24</v>
      </c>
      <c r="K3378" t="s">
        <v>25</v>
      </c>
      <c r="L3378">
        <v>7</v>
      </c>
    </row>
    <row r="3379" spans="1:12" x14ac:dyDescent="0.2">
      <c r="A3379">
        <v>3378</v>
      </c>
      <c r="B3379" t="s">
        <v>6117</v>
      </c>
      <c r="C3379" t="s">
        <v>6118</v>
      </c>
      <c r="D3379" t="s">
        <v>41</v>
      </c>
      <c r="E3379">
        <v>17</v>
      </c>
      <c r="F3379" s="2">
        <v>22694</v>
      </c>
      <c r="G3379" t="s">
        <v>36</v>
      </c>
      <c r="H3379" t="s">
        <v>30</v>
      </c>
      <c r="I3379" t="s">
        <v>43</v>
      </c>
      <c r="J3379" t="s">
        <v>24</v>
      </c>
      <c r="K3379" t="s">
        <v>38</v>
      </c>
      <c r="L3379">
        <v>14</v>
      </c>
    </row>
    <row r="3380" spans="1:12" x14ac:dyDescent="0.2">
      <c r="A3380">
        <v>3379</v>
      </c>
      <c r="B3380" t="s">
        <v>6119</v>
      </c>
      <c r="C3380" t="s">
        <v>6120</v>
      </c>
      <c r="D3380" t="s">
        <v>41</v>
      </c>
      <c r="E3380">
        <v>51</v>
      </c>
      <c r="F3380" s="2">
        <v>36280</v>
      </c>
      <c r="G3380" t="s">
        <v>150</v>
      </c>
      <c r="H3380" t="s">
        <v>22</v>
      </c>
      <c r="I3380" t="s">
        <v>23</v>
      </c>
      <c r="J3380" t="s">
        <v>24</v>
      </c>
      <c r="K3380" t="s">
        <v>25</v>
      </c>
      <c r="L3380">
        <v>2</v>
      </c>
    </row>
    <row r="3381" spans="1:12" x14ac:dyDescent="0.2">
      <c r="A3381">
        <v>3380</v>
      </c>
      <c r="B3381" t="s">
        <v>2258</v>
      </c>
      <c r="C3381" t="s">
        <v>6121</v>
      </c>
      <c r="D3381" t="s">
        <v>28</v>
      </c>
      <c r="E3381">
        <v>41</v>
      </c>
      <c r="F3381" s="2">
        <v>20098</v>
      </c>
      <c r="G3381" t="s">
        <v>271</v>
      </c>
      <c r="H3381" t="s">
        <v>65</v>
      </c>
      <c r="I3381" t="s">
        <v>47</v>
      </c>
      <c r="J3381" t="s">
        <v>24</v>
      </c>
      <c r="K3381" t="s">
        <v>25</v>
      </c>
      <c r="L3381">
        <v>14</v>
      </c>
    </row>
    <row r="3382" spans="1:12" x14ac:dyDescent="0.2">
      <c r="A3382">
        <v>3381</v>
      </c>
      <c r="B3382" t="s">
        <v>6122</v>
      </c>
      <c r="C3382" t="s">
        <v>6123</v>
      </c>
      <c r="D3382" t="s">
        <v>28</v>
      </c>
      <c r="E3382">
        <v>26</v>
      </c>
      <c r="F3382" s="2">
        <v>34293</v>
      </c>
      <c r="G3382" t="s">
        <v>689</v>
      </c>
      <c r="H3382" t="s">
        <v>36</v>
      </c>
      <c r="I3382" t="s">
        <v>23</v>
      </c>
      <c r="J3382" t="s">
        <v>24</v>
      </c>
      <c r="K3382" t="s">
        <v>38</v>
      </c>
      <c r="L3382">
        <v>4</v>
      </c>
    </row>
    <row r="3383" spans="1:12" x14ac:dyDescent="0.2">
      <c r="A3383">
        <v>3382</v>
      </c>
      <c r="B3383" t="s">
        <v>6124</v>
      </c>
      <c r="C3383" t="s">
        <v>6125</v>
      </c>
      <c r="D3383" t="s">
        <v>28</v>
      </c>
      <c r="E3383">
        <v>90</v>
      </c>
      <c r="F3383" s="2">
        <v>28476</v>
      </c>
      <c r="G3383" t="s">
        <v>55</v>
      </c>
      <c r="H3383" t="s">
        <v>36</v>
      </c>
      <c r="I3383" t="s">
        <v>47</v>
      </c>
      <c r="J3383" t="s">
        <v>24</v>
      </c>
      <c r="K3383" t="s">
        <v>38</v>
      </c>
      <c r="L3383">
        <v>10</v>
      </c>
    </row>
    <row r="3384" spans="1:12" x14ac:dyDescent="0.2">
      <c r="A3384">
        <v>3383</v>
      </c>
      <c r="B3384" t="s">
        <v>6126</v>
      </c>
      <c r="C3384" t="s">
        <v>6127</v>
      </c>
      <c r="D3384" t="s">
        <v>28</v>
      </c>
      <c r="E3384">
        <v>47</v>
      </c>
      <c r="F3384" s="2">
        <v>30046</v>
      </c>
      <c r="G3384" t="s">
        <v>711</v>
      </c>
      <c r="H3384" t="s">
        <v>30</v>
      </c>
      <c r="I3384" t="s">
        <v>43</v>
      </c>
      <c r="J3384" t="s">
        <v>24</v>
      </c>
      <c r="K3384" t="s">
        <v>25</v>
      </c>
      <c r="L3384">
        <v>10</v>
      </c>
    </row>
    <row r="3385" spans="1:12" x14ac:dyDescent="0.2">
      <c r="A3385">
        <v>3384</v>
      </c>
      <c r="B3385" t="s">
        <v>6128</v>
      </c>
      <c r="C3385" t="s">
        <v>6066</v>
      </c>
      <c r="D3385" t="s">
        <v>28</v>
      </c>
      <c r="E3385">
        <v>11</v>
      </c>
      <c r="F3385" s="2">
        <v>35129</v>
      </c>
      <c r="G3385" t="s">
        <v>36</v>
      </c>
      <c r="H3385" t="s">
        <v>36</v>
      </c>
      <c r="I3385" t="s">
        <v>23</v>
      </c>
      <c r="J3385" t="s">
        <v>24</v>
      </c>
      <c r="K3385" t="s">
        <v>38</v>
      </c>
      <c r="L3385">
        <v>6</v>
      </c>
    </row>
    <row r="3386" spans="1:12" x14ac:dyDescent="0.2">
      <c r="A3386">
        <v>3385</v>
      </c>
      <c r="B3386" t="s">
        <v>6129</v>
      </c>
      <c r="D3386" t="s">
        <v>41</v>
      </c>
      <c r="E3386">
        <v>23</v>
      </c>
      <c r="F3386" s="2">
        <v>27435</v>
      </c>
      <c r="G3386" t="s">
        <v>366</v>
      </c>
      <c r="H3386" t="s">
        <v>56</v>
      </c>
      <c r="I3386" t="s">
        <v>23</v>
      </c>
      <c r="J3386" t="s">
        <v>24</v>
      </c>
      <c r="K3386" t="s">
        <v>38</v>
      </c>
      <c r="L3386">
        <v>9</v>
      </c>
    </row>
    <row r="3387" spans="1:12" x14ac:dyDescent="0.2">
      <c r="A3387">
        <v>3386</v>
      </c>
      <c r="B3387" t="s">
        <v>360</v>
      </c>
      <c r="C3387" t="s">
        <v>6130</v>
      </c>
      <c r="D3387" t="s">
        <v>28</v>
      </c>
      <c r="E3387">
        <v>24</v>
      </c>
      <c r="F3387" s="2">
        <v>36369</v>
      </c>
      <c r="G3387" t="s">
        <v>501</v>
      </c>
      <c r="H3387" t="s">
        <v>37</v>
      </c>
      <c r="I3387" t="s">
        <v>47</v>
      </c>
      <c r="J3387" t="s">
        <v>24</v>
      </c>
      <c r="K3387" t="s">
        <v>25</v>
      </c>
      <c r="L3387">
        <v>2</v>
      </c>
    </row>
    <row r="3388" spans="1:12" x14ac:dyDescent="0.2">
      <c r="A3388">
        <v>3387</v>
      </c>
      <c r="B3388" t="s">
        <v>6131</v>
      </c>
      <c r="C3388" t="s">
        <v>1348</v>
      </c>
      <c r="D3388" t="s">
        <v>41</v>
      </c>
      <c r="E3388">
        <v>19</v>
      </c>
      <c r="F3388" s="2">
        <v>27946</v>
      </c>
      <c r="G3388" t="s">
        <v>299</v>
      </c>
      <c r="H3388" t="s">
        <v>65</v>
      </c>
      <c r="I3388" t="s">
        <v>43</v>
      </c>
      <c r="J3388" t="s">
        <v>24</v>
      </c>
      <c r="K3388" t="s">
        <v>25</v>
      </c>
      <c r="L3388">
        <v>15</v>
      </c>
    </row>
    <row r="3389" spans="1:12" x14ac:dyDescent="0.2">
      <c r="A3389">
        <v>3388</v>
      </c>
      <c r="B3389" t="s">
        <v>4196</v>
      </c>
      <c r="C3389" t="s">
        <v>6132</v>
      </c>
      <c r="D3389" t="s">
        <v>28</v>
      </c>
      <c r="E3389">
        <v>81</v>
      </c>
      <c r="F3389" s="2">
        <v>31710</v>
      </c>
      <c r="G3389" t="s">
        <v>553</v>
      </c>
      <c r="H3389" t="s">
        <v>46</v>
      </c>
      <c r="I3389" t="s">
        <v>23</v>
      </c>
      <c r="J3389" t="s">
        <v>24</v>
      </c>
      <c r="K3389" t="s">
        <v>38</v>
      </c>
      <c r="L3389">
        <v>7</v>
      </c>
    </row>
    <row r="3390" spans="1:12" x14ac:dyDescent="0.2">
      <c r="A3390">
        <v>3389</v>
      </c>
      <c r="B3390" t="s">
        <v>6133</v>
      </c>
      <c r="C3390" t="s">
        <v>2771</v>
      </c>
      <c r="D3390" t="s">
        <v>41</v>
      </c>
      <c r="E3390">
        <v>27</v>
      </c>
      <c r="F3390" s="2">
        <v>26451</v>
      </c>
      <c r="G3390" t="s">
        <v>889</v>
      </c>
      <c r="H3390" t="s">
        <v>36</v>
      </c>
      <c r="I3390" t="s">
        <v>43</v>
      </c>
      <c r="J3390" t="s">
        <v>24</v>
      </c>
      <c r="K3390" t="s">
        <v>38</v>
      </c>
      <c r="L3390">
        <v>19</v>
      </c>
    </row>
    <row r="3391" spans="1:12" x14ac:dyDescent="0.2">
      <c r="A3391">
        <v>3390</v>
      </c>
      <c r="B3391" t="s">
        <v>4154</v>
      </c>
      <c r="C3391" t="s">
        <v>6134</v>
      </c>
      <c r="D3391" t="s">
        <v>41</v>
      </c>
      <c r="E3391">
        <v>20</v>
      </c>
      <c r="F3391" s="2">
        <v>25230</v>
      </c>
      <c r="G3391" t="s">
        <v>36</v>
      </c>
      <c r="H3391" t="s">
        <v>36</v>
      </c>
      <c r="I3391" t="s">
        <v>47</v>
      </c>
      <c r="J3391" t="s">
        <v>24</v>
      </c>
      <c r="K3391" t="s">
        <v>38</v>
      </c>
      <c r="L3391">
        <v>7</v>
      </c>
    </row>
    <row r="3392" spans="1:12" x14ac:dyDescent="0.2">
      <c r="A3392">
        <v>3391</v>
      </c>
      <c r="B3392" t="s">
        <v>1971</v>
      </c>
      <c r="C3392" t="s">
        <v>6135</v>
      </c>
      <c r="D3392" t="s">
        <v>28</v>
      </c>
      <c r="E3392">
        <v>93</v>
      </c>
      <c r="F3392" s="2">
        <v>33412</v>
      </c>
      <c r="G3392" t="s">
        <v>36</v>
      </c>
      <c r="H3392" t="s">
        <v>65</v>
      </c>
      <c r="I3392" t="s">
        <v>23</v>
      </c>
      <c r="J3392" t="s">
        <v>24</v>
      </c>
      <c r="K3392" t="s">
        <v>38</v>
      </c>
      <c r="L3392">
        <v>7</v>
      </c>
    </row>
    <row r="3393" spans="1:12" x14ac:dyDescent="0.2">
      <c r="A3393">
        <v>3392</v>
      </c>
      <c r="B3393" t="s">
        <v>6136</v>
      </c>
      <c r="C3393" t="s">
        <v>6137</v>
      </c>
      <c r="D3393" t="s">
        <v>28</v>
      </c>
      <c r="E3393">
        <v>41</v>
      </c>
      <c r="F3393" s="2">
        <v>28106</v>
      </c>
      <c r="G3393" t="s">
        <v>578</v>
      </c>
      <c r="H3393" t="s">
        <v>30</v>
      </c>
      <c r="I3393" t="s">
        <v>23</v>
      </c>
      <c r="J3393" t="s">
        <v>24</v>
      </c>
      <c r="K3393" t="s">
        <v>38</v>
      </c>
      <c r="L3393">
        <v>10</v>
      </c>
    </row>
    <row r="3394" spans="1:12" x14ac:dyDescent="0.2">
      <c r="A3394">
        <v>3393</v>
      </c>
      <c r="B3394" t="s">
        <v>1738</v>
      </c>
      <c r="C3394" t="s">
        <v>6138</v>
      </c>
      <c r="D3394" t="s">
        <v>41</v>
      </c>
      <c r="E3394">
        <v>23</v>
      </c>
      <c r="F3394" s="2">
        <v>19776</v>
      </c>
      <c r="G3394" t="s">
        <v>634</v>
      </c>
      <c r="H3394" t="s">
        <v>46</v>
      </c>
      <c r="I3394" t="s">
        <v>23</v>
      </c>
      <c r="J3394" t="s">
        <v>24</v>
      </c>
      <c r="K3394" t="s">
        <v>25</v>
      </c>
      <c r="L3394">
        <v>7</v>
      </c>
    </row>
    <row r="3395" spans="1:12" x14ac:dyDescent="0.2">
      <c r="A3395">
        <v>3394</v>
      </c>
      <c r="B3395" t="s">
        <v>6139</v>
      </c>
      <c r="C3395" t="s">
        <v>6140</v>
      </c>
      <c r="D3395" t="s">
        <v>28</v>
      </c>
      <c r="E3395">
        <v>39</v>
      </c>
      <c r="F3395" s="2">
        <v>27206</v>
      </c>
      <c r="G3395" t="s">
        <v>782</v>
      </c>
      <c r="H3395" t="s">
        <v>22</v>
      </c>
      <c r="I3395" t="s">
        <v>23</v>
      </c>
      <c r="J3395" t="s">
        <v>24</v>
      </c>
      <c r="K3395" t="s">
        <v>38</v>
      </c>
      <c r="L3395">
        <v>22</v>
      </c>
    </row>
    <row r="3396" spans="1:12" x14ac:dyDescent="0.2">
      <c r="A3396">
        <v>3395</v>
      </c>
      <c r="B3396" t="s">
        <v>2350</v>
      </c>
      <c r="C3396" t="s">
        <v>6141</v>
      </c>
      <c r="D3396" t="s">
        <v>28</v>
      </c>
      <c r="E3396">
        <v>76</v>
      </c>
      <c r="F3396" s="2">
        <v>34078</v>
      </c>
      <c r="G3396" t="s">
        <v>36</v>
      </c>
      <c r="H3396" t="s">
        <v>30</v>
      </c>
      <c r="I3396" t="s">
        <v>23</v>
      </c>
      <c r="J3396" t="s">
        <v>24</v>
      </c>
      <c r="K3396" t="s">
        <v>38</v>
      </c>
      <c r="L3396">
        <v>3</v>
      </c>
    </row>
    <row r="3397" spans="1:12" x14ac:dyDescent="0.2">
      <c r="A3397">
        <v>3396</v>
      </c>
      <c r="B3397" t="s">
        <v>437</v>
      </c>
      <c r="C3397" t="s">
        <v>6142</v>
      </c>
      <c r="D3397" t="s">
        <v>28</v>
      </c>
      <c r="E3397">
        <v>18</v>
      </c>
      <c r="F3397" s="2">
        <v>22095</v>
      </c>
      <c r="G3397" t="s">
        <v>99</v>
      </c>
      <c r="H3397" t="s">
        <v>65</v>
      </c>
      <c r="I3397" t="s">
        <v>23</v>
      </c>
      <c r="J3397" t="s">
        <v>24</v>
      </c>
      <c r="K3397" t="s">
        <v>25</v>
      </c>
      <c r="L3397">
        <v>9</v>
      </c>
    </row>
    <row r="3398" spans="1:12" x14ac:dyDescent="0.2">
      <c r="A3398">
        <v>3397</v>
      </c>
      <c r="B3398" t="s">
        <v>6143</v>
      </c>
      <c r="D3398" t="s">
        <v>41</v>
      </c>
      <c r="E3398">
        <v>70</v>
      </c>
      <c r="F3398" s="2">
        <v>31278</v>
      </c>
      <c r="G3398" t="s">
        <v>125</v>
      </c>
      <c r="H3398" t="s">
        <v>37</v>
      </c>
      <c r="I3398" t="s">
        <v>23</v>
      </c>
      <c r="J3398" t="s">
        <v>24</v>
      </c>
      <c r="K3398" t="s">
        <v>38</v>
      </c>
      <c r="L3398">
        <v>11</v>
      </c>
    </row>
    <row r="3399" spans="1:12" x14ac:dyDescent="0.2">
      <c r="A3399">
        <v>3398</v>
      </c>
      <c r="B3399" t="s">
        <v>332</v>
      </c>
      <c r="C3399" t="s">
        <v>6144</v>
      </c>
      <c r="D3399" t="s">
        <v>28</v>
      </c>
      <c r="E3399">
        <v>69</v>
      </c>
      <c r="F3399" s="2">
        <v>26115</v>
      </c>
      <c r="G3399" t="s">
        <v>36</v>
      </c>
      <c r="H3399" t="s">
        <v>36</v>
      </c>
      <c r="I3399" t="s">
        <v>47</v>
      </c>
      <c r="J3399" t="s">
        <v>24</v>
      </c>
      <c r="K3399" t="s">
        <v>25</v>
      </c>
      <c r="L3399">
        <v>7</v>
      </c>
    </row>
    <row r="3400" spans="1:12" x14ac:dyDescent="0.2">
      <c r="A3400">
        <v>3399</v>
      </c>
      <c r="B3400" t="s">
        <v>6145</v>
      </c>
      <c r="C3400" t="s">
        <v>6146</v>
      </c>
      <c r="D3400" t="s">
        <v>28</v>
      </c>
      <c r="E3400">
        <v>95</v>
      </c>
      <c r="F3400" s="2">
        <v>35195</v>
      </c>
      <c r="G3400" t="s">
        <v>296</v>
      </c>
      <c r="H3400" t="s">
        <v>30</v>
      </c>
      <c r="I3400" t="s">
        <v>23</v>
      </c>
      <c r="J3400" t="s">
        <v>24</v>
      </c>
      <c r="K3400" t="s">
        <v>38</v>
      </c>
      <c r="L3400">
        <v>2</v>
      </c>
    </row>
    <row r="3401" spans="1:12" x14ac:dyDescent="0.2">
      <c r="A3401">
        <v>3400</v>
      </c>
      <c r="B3401" t="s">
        <v>1311</v>
      </c>
      <c r="C3401" t="s">
        <v>6147</v>
      </c>
      <c r="D3401" t="s">
        <v>41</v>
      </c>
      <c r="E3401">
        <v>46</v>
      </c>
      <c r="F3401" s="2">
        <v>31953</v>
      </c>
      <c r="G3401" t="s">
        <v>80</v>
      </c>
      <c r="H3401" t="s">
        <v>30</v>
      </c>
      <c r="I3401" t="s">
        <v>23</v>
      </c>
      <c r="J3401" t="s">
        <v>24</v>
      </c>
      <c r="K3401" t="s">
        <v>25</v>
      </c>
      <c r="L3401">
        <v>18</v>
      </c>
    </row>
    <row r="3402" spans="1:12" x14ac:dyDescent="0.2">
      <c r="A3402">
        <v>3401</v>
      </c>
      <c r="B3402" t="s">
        <v>6148</v>
      </c>
      <c r="D3402" t="s">
        <v>41</v>
      </c>
      <c r="E3402">
        <v>92</v>
      </c>
      <c r="F3402" s="2">
        <v>34178</v>
      </c>
      <c r="G3402" t="s">
        <v>578</v>
      </c>
      <c r="H3402" t="s">
        <v>119</v>
      </c>
      <c r="I3402" t="s">
        <v>23</v>
      </c>
      <c r="J3402" t="s">
        <v>24</v>
      </c>
      <c r="K3402" t="s">
        <v>25</v>
      </c>
      <c r="L3402">
        <v>4</v>
      </c>
    </row>
    <row r="3403" spans="1:12" x14ac:dyDescent="0.2">
      <c r="A3403">
        <v>3402</v>
      </c>
      <c r="B3403" t="s">
        <v>2042</v>
      </c>
      <c r="C3403" t="s">
        <v>6149</v>
      </c>
      <c r="D3403" t="s">
        <v>41</v>
      </c>
      <c r="E3403">
        <v>73</v>
      </c>
      <c r="F3403" s="2">
        <v>31171</v>
      </c>
      <c r="G3403" t="s">
        <v>238</v>
      </c>
      <c r="H3403" t="s">
        <v>46</v>
      </c>
      <c r="I3403" t="s">
        <v>23</v>
      </c>
      <c r="J3403" t="s">
        <v>24</v>
      </c>
      <c r="K3403" t="s">
        <v>38</v>
      </c>
      <c r="L3403">
        <v>10</v>
      </c>
    </row>
    <row r="3404" spans="1:12" x14ac:dyDescent="0.2">
      <c r="A3404">
        <v>3403</v>
      </c>
      <c r="B3404" t="s">
        <v>6150</v>
      </c>
      <c r="C3404" t="s">
        <v>6151</v>
      </c>
      <c r="D3404" t="s">
        <v>41</v>
      </c>
      <c r="E3404">
        <v>27</v>
      </c>
      <c r="F3404" s="2">
        <v>34468</v>
      </c>
      <c r="G3404" t="s">
        <v>161</v>
      </c>
      <c r="H3404" t="s">
        <v>30</v>
      </c>
      <c r="I3404" t="s">
        <v>23</v>
      </c>
      <c r="J3404" t="s">
        <v>24</v>
      </c>
      <c r="K3404" t="s">
        <v>25</v>
      </c>
      <c r="L3404">
        <v>2</v>
      </c>
    </row>
    <row r="3405" spans="1:12" x14ac:dyDescent="0.2">
      <c r="A3405">
        <v>3404</v>
      </c>
      <c r="B3405" t="s">
        <v>6152</v>
      </c>
      <c r="C3405" t="s">
        <v>6153</v>
      </c>
      <c r="D3405" t="s">
        <v>41</v>
      </c>
      <c r="E3405">
        <v>2</v>
      </c>
      <c r="F3405" s="2">
        <v>26877</v>
      </c>
      <c r="G3405" t="s">
        <v>835</v>
      </c>
      <c r="H3405" t="s">
        <v>34</v>
      </c>
      <c r="I3405" t="s">
        <v>43</v>
      </c>
      <c r="J3405" t="s">
        <v>24</v>
      </c>
      <c r="K3405" t="s">
        <v>38</v>
      </c>
      <c r="L3405">
        <v>22</v>
      </c>
    </row>
    <row r="3406" spans="1:12" x14ac:dyDescent="0.2">
      <c r="A3406">
        <v>3405</v>
      </c>
      <c r="B3406" t="s">
        <v>5338</v>
      </c>
      <c r="C3406" t="s">
        <v>6154</v>
      </c>
      <c r="D3406" t="s">
        <v>41</v>
      </c>
      <c r="E3406">
        <v>89</v>
      </c>
      <c r="F3406" s="2">
        <v>35295</v>
      </c>
      <c r="G3406" t="s">
        <v>89</v>
      </c>
      <c r="H3406" t="s">
        <v>30</v>
      </c>
      <c r="I3406" t="s">
        <v>23</v>
      </c>
      <c r="J3406" t="s">
        <v>24</v>
      </c>
      <c r="K3406" t="s">
        <v>25</v>
      </c>
      <c r="L3406">
        <v>3</v>
      </c>
    </row>
    <row r="3407" spans="1:12" x14ac:dyDescent="0.2">
      <c r="A3407">
        <v>3406</v>
      </c>
      <c r="B3407" t="s">
        <v>6155</v>
      </c>
      <c r="C3407" t="s">
        <v>6156</v>
      </c>
      <c r="D3407" t="s">
        <v>41</v>
      </c>
      <c r="E3407">
        <v>35</v>
      </c>
      <c r="F3407" s="2">
        <v>28973</v>
      </c>
      <c r="G3407" t="s">
        <v>55</v>
      </c>
      <c r="H3407" t="s">
        <v>37</v>
      </c>
      <c r="I3407" t="s">
        <v>23</v>
      </c>
      <c r="J3407" t="s">
        <v>24</v>
      </c>
      <c r="K3407" t="s">
        <v>25</v>
      </c>
      <c r="L3407">
        <v>10</v>
      </c>
    </row>
    <row r="3408" spans="1:12" x14ac:dyDescent="0.2">
      <c r="A3408">
        <v>3407</v>
      </c>
      <c r="B3408" t="s">
        <v>6157</v>
      </c>
      <c r="C3408" t="s">
        <v>6158</v>
      </c>
      <c r="D3408" t="s">
        <v>28</v>
      </c>
      <c r="E3408">
        <v>53</v>
      </c>
      <c r="F3408" s="2">
        <v>22562</v>
      </c>
      <c r="G3408" t="s">
        <v>420</v>
      </c>
      <c r="H3408" t="s">
        <v>30</v>
      </c>
      <c r="I3408" t="s">
        <v>47</v>
      </c>
      <c r="J3408" t="s">
        <v>24</v>
      </c>
      <c r="K3408" t="s">
        <v>25</v>
      </c>
      <c r="L3408">
        <v>19</v>
      </c>
    </row>
    <row r="3409" spans="1:12" x14ac:dyDescent="0.2">
      <c r="A3409">
        <v>3408</v>
      </c>
      <c r="B3409" t="s">
        <v>6159</v>
      </c>
      <c r="C3409" t="s">
        <v>1381</v>
      </c>
      <c r="D3409" t="s">
        <v>41</v>
      </c>
      <c r="E3409">
        <v>10</v>
      </c>
      <c r="F3409" s="2">
        <v>26491</v>
      </c>
      <c r="G3409" t="s">
        <v>578</v>
      </c>
      <c r="H3409" t="s">
        <v>65</v>
      </c>
      <c r="I3409" t="s">
        <v>23</v>
      </c>
      <c r="J3409" t="s">
        <v>24</v>
      </c>
      <c r="K3409" t="s">
        <v>38</v>
      </c>
      <c r="L3409">
        <v>18</v>
      </c>
    </row>
    <row r="3410" spans="1:12" x14ac:dyDescent="0.2">
      <c r="A3410">
        <v>3409</v>
      </c>
      <c r="B3410" t="s">
        <v>4572</v>
      </c>
      <c r="C3410" t="s">
        <v>6160</v>
      </c>
      <c r="D3410" t="s">
        <v>41</v>
      </c>
      <c r="E3410">
        <v>75</v>
      </c>
      <c r="F3410" s="2">
        <v>28244</v>
      </c>
      <c r="G3410" t="s">
        <v>556</v>
      </c>
      <c r="H3410" t="s">
        <v>56</v>
      </c>
      <c r="I3410" t="s">
        <v>23</v>
      </c>
      <c r="J3410" t="s">
        <v>24</v>
      </c>
      <c r="K3410" t="s">
        <v>38</v>
      </c>
      <c r="L3410">
        <v>16</v>
      </c>
    </row>
    <row r="3411" spans="1:12" x14ac:dyDescent="0.2">
      <c r="A3411">
        <v>3410</v>
      </c>
      <c r="B3411" t="s">
        <v>361</v>
      </c>
      <c r="C3411" t="s">
        <v>6161</v>
      </c>
      <c r="D3411" t="s">
        <v>41</v>
      </c>
      <c r="E3411">
        <v>93</v>
      </c>
      <c r="F3411" s="2">
        <v>14876</v>
      </c>
      <c r="G3411" t="s">
        <v>36</v>
      </c>
      <c r="H3411" t="s">
        <v>34</v>
      </c>
      <c r="I3411" t="s">
        <v>23</v>
      </c>
      <c r="J3411" t="s">
        <v>24</v>
      </c>
      <c r="K3411" t="s">
        <v>38</v>
      </c>
      <c r="L3411">
        <v>16</v>
      </c>
    </row>
    <row r="3412" spans="1:12" x14ac:dyDescent="0.2">
      <c r="A3412">
        <v>3411</v>
      </c>
      <c r="B3412" t="s">
        <v>6162</v>
      </c>
      <c r="C3412" t="s">
        <v>5774</v>
      </c>
      <c r="D3412" t="s">
        <v>41</v>
      </c>
      <c r="E3412">
        <v>68</v>
      </c>
      <c r="F3412" s="2">
        <v>29224</v>
      </c>
      <c r="G3412" t="s">
        <v>200</v>
      </c>
      <c r="H3412" t="s">
        <v>36</v>
      </c>
      <c r="I3412" t="s">
        <v>23</v>
      </c>
      <c r="J3412" t="s">
        <v>24</v>
      </c>
      <c r="K3412" t="s">
        <v>25</v>
      </c>
      <c r="L3412">
        <v>20</v>
      </c>
    </row>
    <row r="3413" spans="1:12" x14ac:dyDescent="0.2">
      <c r="A3413">
        <v>3412</v>
      </c>
      <c r="B3413" t="s">
        <v>6163</v>
      </c>
      <c r="C3413" t="s">
        <v>6164</v>
      </c>
      <c r="D3413" t="s">
        <v>41</v>
      </c>
      <c r="E3413">
        <v>66</v>
      </c>
      <c r="F3413" s="2">
        <v>26894</v>
      </c>
      <c r="G3413" t="s">
        <v>2374</v>
      </c>
      <c r="H3413" t="s">
        <v>36</v>
      </c>
      <c r="I3413" t="s">
        <v>23</v>
      </c>
      <c r="J3413" t="s">
        <v>24</v>
      </c>
      <c r="K3413" t="s">
        <v>25</v>
      </c>
      <c r="L3413">
        <v>7</v>
      </c>
    </row>
    <row r="3414" spans="1:12" x14ac:dyDescent="0.2">
      <c r="A3414">
        <v>3413</v>
      </c>
      <c r="B3414" t="s">
        <v>6165</v>
      </c>
      <c r="C3414" t="s">
        <v>6166</v>
      </c>
      <c r="D3414" t="s">
        <v>41</v>
      </c>
      <c r="E3414">
        <v>93</v>
      </c>
      <c r="F3414" s="2">
        <v>35718</v>
      </c>
      <c r="G3414" t="s">
        <v>296</v>
      </c>
      <c r="H3414" t="s">
        <v>30</v>
      </c>
      <c r="I3414" t="s">
        <v>23</v>
      </c>
      <c r="J3414" t="s">
        <v>24</v>
      </c>
      <c r="K3414" t="s">
        <v>38</v>
      </c>
      <c r="L3414">
        <v>3</v>
      </c>
    </row>
    <row r="3415" spans="1:12" x14ac:dyDescent="0.2">
      <c r="A3415">
        <v>3414</v>
      </c>
      <c r="B3415" t="s">
        <v>6167</v>
      </c>
      <c r="C3415" t="s">
        <v>6168</v>
      </c>
      <c r="D3415" t="s">
        <v>41</v>
      </c>
      <c r="E3415">
        <v>46</v>
      </c>
      <c r="F3415" s="2">
        <v>24163</v>
      </c>
      <c r="G3415" t="s">
        <v>988</v>
      </c>
      <c r="H3415" t="s">
        <v>36</v>
      </c>
      <c r="I3415" t="s">
        <v>43</v>
      </c>
      <c r="J3415" t="s">
        <v>24</v>
      </c>
      <c r="K3415" t="s">
        <v>25</v>
      </c>
      <c r="L3415">
        <v>10</v>
      </c>
    </row>
    <row r="3416" spans="1:12" x14ac:dyDescent="0.2">
      <c r="A3416">
        <v>3415</v>
      </c>
      <c r="B3416" t="s">
        <v>332</v>
      </c>
      <c r="C3416" t="s">
        <v>6169</v>
      </c>
      <c r="D3416" t="s">
        <v>28</v>
      </c>
      <c r="E3416">
        <v>43</v>
      </c>
      <c r="F3416" s="2">
        <v>23028</v>
      </c>
      <c r="G3416" t="s">
        <v>402</v>
      </c>
      <c r="H3416" t="s">
        <v>34</v>
      </c>
      <c r="I3416" t="s">
        <v>47</v>
      </c>
      <c r="J3416" t="s">
        <v>24</v>
      </c>
      <c r="K3416" t="s">
        <v>25</v>
      </c>
      <c r="L3416">
        <v>11</v>
      </c>
    </row>
    <row r="3417" spans="1:12" x14ac:dyDescent="0.2">
      <c r="A3417">
        <v>3416</v>
      </c>
      <c r="B3417" t="s">
        <v>978</v>
      </c>
      <c r="C3417" t="s">
        <v>6170</v>
      </c>
      <c r="D3417" t="s">
        <v>41</v>
      </c>
      <c r="E3417">
        <v>6</v>
      </c>
      <c r="F3417" s="2">
        <v>27777</v>
      </c>
      <c r="G3417" t="s">
        <v>36</v>
      </c>
      <c r="H3417" t="s">
        <v>65</v>
      </c>
      <c r="I3417" t="s">
        <v>23</v>
      </c>
      <c r="J3417" t="s">
        <v>24</v>
      </c>
      <c r="K3417" t="s">
        <v>25</v>
      </c>
      <c r="L3417">
        <v>11</v>
      </c>
    </row>
    <row r="3418" spans="1:12" x14ac:dyDescent="0.2">
      <c r="A3418">
        <v>3417</v>
      </c>
      <c r="B3418" t="s">
        <v>3582</v>
      </c>
      <c r="C3418" t="s">
        <v>6171</v>
      </c>
      <c r="D3418" t="s">
        <v>41</v>
      </c>
      <c r="E3418">
        <v>91</v>
      </c>
      <c r="F3418" s="2">
        <v>26713</v>
      </c>
      <c r="G3418" t="s">
        <v>137</v>
      </c>
      <c r="H3418" t="s">
        <v>22</v>
      </c>
      <c r="I3418" t="s">
        <v>23</v>
      </c>
      <c r="J3418" t="s">
        <v>24</v>
      </c>
      <c r="K3418" t="s">
        <v>38</v>
      </c>
      <c r="L3418">
        <v>7</v>
      </c>
    </row>
    <row r="3419" spans="1:12" x14ac:dyDescent="0.2">
      <c r="A3419">
        <v>3418</v>
      </c>
      <c r="B3419" t="s">
        <v>6172</v>
      </c>
      <c r="C3419" t="s">
        <v>6173</v>
      </c>
      <c r="D3419" t="s">
        <v>41</v>
      </c>
      <c r="E3419">
        <v>18</v>
      </c>
      <c r="F3419" s="2">
        <v>21915</v>
      </c>
      <c r="G3419" t="s">
        <v>4841</v>
      </c>
      <c r="H3419" t="s">
        <v>22</v>
      </c>
      <c r="I3419" t="s">
        <v>47</v>
      </c>
      <c r="J3419" t="s">
        <v>24</v>
      </c>
      <c r="K3419" t="s">
        <v>38</v>
      </c>
      <c r="L3419">
        <v>19</v>
      </c>
    </row>
    <row r="3420" spans="1:12" x14ac:dyDescent="0.2">
      <c r="A3420">
        <v>3419</v>
      </c>
      <c r="B3420" t="s">
        <v>6172</v>
      </c>
      <c r="C3420" t="s">
        <v>6174</v>
      </c>
      <c r="D3420" t="s">
        <v>41</v>
      </c>
      <c r="E3420">
        <v>13</v>
      </c>
      <c r="F3420" s="2">
        <v>26854</v>
      </c>
      <c r="G3420" t="s">
        <v>131</v>
      </c>
      <c r="H3420" t="s">
        <v>36</v>
      </c>
      <c r="I3420" t="s">
        <v>23</v>
      </c>
      <c r="J3420" t="s">
        <v>24</v>
      </c>
      <c r="K3420" t="s">
        <v>25</v>
      </c>
      <c r="L3420">
        <v>18</v>
      </c>
    </row>
    <row r="3421" spans="1:12" x14ac:dyDescent="0.2">
      <c r="A3421">
        <v>3420</v>
      </c>
      <c r="B3421" t="s">
        <v>6175</v>
      </c>
      <c r="C3421" t="s">
        <v>6176</v>
      </c>
      <c r="D3421" t="s">
        <v>28</v>
      </c>
      <c r="E3421">
        <v>96</v>
      </c>
      <c r="F3421" s="2">
        <v>29474</v>
      </c>
      <c r="G3421" t="s">
        <v>369</v>
      </c>
      <c r="H3421" t="s">
        <v>30</v>
      </c>
      <c r="I3421" t="s">
        <v>23</v>
      </c>
      <c r="J3421" t="s">
        <v>24</v>
      </c>
      <c r="K3421" t="s">
        <v>25</v>
      </c>
      <c r="L3421">
        <v>19</v>
      </c>
    </row>
    <row r="3422" spans="1:12" x14ac:dyDescent="0.2">
      <c r="A3422">
        <v>3421</v>
      </c>
      <c r="B3422" t="s">
        <v>6177</v>
      </c>
      <c r="C3422" t="s">
        <v>6178</v>
      </c>
      <c r="D3422" t="s">
        <v>41</v>
      </c>
      <c r="E3422">
        <v>60</v>
      </c>
      <c r="F3422" s="2">
        <v>22997</v>
      </c>
      <c r="G3422" t="s">
        <v>176</v>
      </c>
      <c r="H3422" t="s">
        <v>22</v>
      </c>
      <c r="I3422" t="s">
        <v>43</v>
      </c>
      <c r="J3422" t="s">
        <v>24</v>
      </c>
      <c r="K3422" t="s">
        <v>25</v>
      </c>
      <c r="L3422">
        <v>18</v>
      </c>
    </row>
    <row r="3423" spans="1:12" x14ac:dyDescent="0.2">
      <c r="A3423">
        <v>3422</v>
      </c>
      <c r="B3423" t="s">
        <v>6179</v>
      </c>
      <c r="C3423" t="s">
        <v>6180</v>
      </c>
      <c r="D3423" t="s">
        <v>41</v>
      </c>
      <c r="E3423">
        <v>38</v>
      </c>
      <c r="F3423" s="2">
        <v>28616</v>
      </c>
      <c r="G3423" t="s">
        <v>83</v>
      </c>
      <c r="H3423" t="s">
        <v>65</v>
      </c>
      <c r="I3423" t="s">
        <v>23</v>
      </c>
      <c r="J3423" t="s">
        <v>24</v>
      </c>
      <c r="K3423" t="s">
        <v>38</v>
      </c>
      <c r="L3423">
        <v>5</v>
      </c>
    </row>
    <row r="3424" spans="1:12" x14ac:dyDescent="0.2">
      <c r="A3424">
        <v>3423</v>
      </c>
      <c r="B3424" t="s">
        <v>6181</v>
      </c>
      <c r="C3424" t="s">
        <v>6182</v>
      </c>
      <c r="D3424" t="s">
        <v>41</v>
      </c>
      <c r="E3424">
        <v>57</v>
      </c>
      <c r="F3424" s="2">
        <v>36521</v>
      </c>
      <c r="G3424" t="s">
        <v>166</v>
      </c>
      <c r="H3424" t="s">
        <v>22</v>
      </c>
      <c r="I3424" t="s">
        <v>43</v>
      </c>
      <c r="J3424" t="s">
        <v>24</v>
      </c>
      <c r="K3424" t="s">
        <v>38</v>
      </c>
      <c r="L3424">
        <v>1</v>
      </c>
    </row>
    <row r="3425" spans="1:12" x14ac:dyDescent="0.2">
      <c r="A3425">
        <v>3424</v>
      </c>
      <c r="B3425" t="s">
        <v>6183</v>
      </c>
      <c r="C3425" t="s">
        <v>6184</v>
      </c>
      <c r="D3425" t="s">
        <v>41</v>
      </c>
      <c r="E3425">
        <v>39</v>
      </c>
      <c r="F3425" s="2">
        <v>28184</v>
      </c>
      <c r="G3425" t="s">
        <v>1461</v>
      </c>
      <c r="H3425" t="s">
        <v>65</v>
      </c>
      <c r="I3425" t="s">
        <v>43</v>
      </c>
      <c r="J3425" t="s">
        <v>24</v>
      </c>
      <c r="K3425" t="s">
        <v>25</v>
      </c>
      <c r="L3425">
        <v>11</v>
      </c>
    </row>
    <row r="3426" spans="1:12" x14ac:dyDescent="0.2">
      <c r="A3426">
        <v>3425</v>
      </c>
      <c r="B3426" t="s">
        <v>6185</v>
      </c>
      <c r="C3426" t="s">
        <v>6186</v>
      </c>
      <c r="D3426" t="s">
        <v>28</v>
      </c>
      <c r="E3426">
        <v>32</v>
      </c>
      <c r="F3426" s="2">
        <v>31507</v>
      </c>
      <c r="G3426" t="s">
        <v>835</v>
      </c>
      <c r="H3426" t="s">
        <v>65</v>
      </c>
      <c r="I3426" t="s">
        <v>23</v>
      </c>
      <c r="J3426" t="s">
        <v>24</v>
      </c>
      <c r="K3426" t="s">
        <v>25</v>
      </c>
      <c r="L3426">
        <v>12</v>
      </c>
    </row>
    <row r="3427" spans="1:12" x14ac:dyDescent="0.2">
      <c r="A3427">
        <v>3426</v>
      </c>
      <c r="B3427" t="s">
        <v>6187</v>
      </c>
      <c r="C3427" t="s">
        <v>6188</v>
      </c>
      <c r="D3427" t="s">
        <v>28</v>
      </c>
      <c r="E3427">
        <v>40</v>
      </c>
      <c r="F3427" s="2">
        <v>21658</v>
      </c>
      <c r="G3427" t="s">
        <v>143</v>
      </c>
      <c r="H3427" t="s">
        <v>144</v>
      </c>
      <c r="I3427" t="s">
        <v>23</v>
      </c>
      <c r="J3427" t="s">
        <v>24</v>
      </c>
      <c r="K3427" t="s">
        <v>38</v>
      </c>
      <c r="L3427">
        <v>17</v>
      </c>
    </row>
    <row r="3428" spans="1:12" x14ac:dyDescent="0.2">
      <c r="A3428">
        <v>3427</v>
      </c>
      <c r="B3428" t="s">
        <v>6189</v>
      </c>
      <c r="C3428" t="s">
        <v>6190</v>
      </c>
      <c r="D3428" t="s">
        <v>28</v>
      </c>
      <c r="E3428">
        <v>67</v>
      </c>
      <c r="F3428" s="2">
        <v>29725</v>
      </c>
      <c r="G3428" t="s">
        <v>205</v>
      </c>
      <c r="H3428" t="s">
        <v>30</v>
      </c>
      <c r="I3428" t="s">
        <v>23</v>
      </c>
      <c r="J3428" t="s">
        <v>24</v>
      </c>
      <c r="K3428" t="s">
        <v>25</v>
      </c>
      <c r="L3428">
        <v>17</v>
      </c>
    </row>
    <row r="3429" spans="1:12" x14ac:dyDescent="0.2">
      <c r="A3429">
        <v>3428</v>
      </c>
      <c r="B3429" t="s">
        <v>6191</v>
      </c>
      <c r="C3429" t="s">
        <v>6192</v>
      </c>
      <c r="D3429" t="s">
        <v>41</v>
      </c>
      <c r="E3429">
        <v>77</v>
      </c>
      <c r="F3429" s="2">
        <v>27248</v>
      </c>
      <c r="G3429" t="s">
        <v>372</v>
      </c>
      <c r="H3429" t="s">
        <v>65</v>
      </c>
      <c r="I3429" t="s">
        <v>23</v>
      </c>
      <c r="J3429" t="s">
        <v>24</v>
      </c>
      <c r="K3429" t="s">
        <v>25</v>
      </c>
      <c r="L3429">
        <v>16</v>
      </c>
    </row>
    <row r="3430" spans="1:12" x14ac:dyDescent="0.2">
      <c r="A3430">
        <v>3429</v>
      </c>
      <c r="B3430" t="s">
        <v>3421</v>
      </c>
      <c r="C3430" t="s">
        <v>6193</v>
      </c>
      <c r="D3430" t="s">
        <v>41</v>
      </c>
      <c r="E3430">
        <v>37</v>
      </c>
      <c r="F3430" s="2">
        <v>23550</v>
      </c>
      <c r="G3430" t="s">
        <v>36</v>
      </c>
      <c r="H3430" t="s">
        <v>22</v>
      </c>
      <c r="I3430" t="s">
        <v>47</v>
      </c>
      <c r="J3430" t="s">
        <v>24</v>
      </c>
      <c r="K3430" t="s">
        <v>38</v>
      </c>
      <c r="L3430">
        <v>15</v>
      </c>
    </row>
    <row r="3431" spans="1:12" x14ac:dyDescent="0.2">
      <c r="A3431">
        <v>3430</v>
      </c>
      <c r="B3431" t="s">
        <v>4334</v>
      </c>
      <c r="C3431" t="s">
        <v>6194</v>
      </c>
      <c r="D3431" t="s">
        <v>28</v>
      </c>
      <c r="E3431">
        <v>77</v>
      </c>
      <c r="F3431" s="2">
        <v>23436</v>
      </c>
      <c r="G3431" t="s">
        <v>108</v>
      </c>
      <c r="H3431" t="s">
        <v>22</v>
      </c>
      <c r="I3431" t="s">
        <v>43</v>
      </c>
      <c r="J3431" t="s">
        <v>24</v>
      </c>
      <c r="K3431" t="s">
        <v>25</v>
      </c>
      <c r="L3431">
        <v>9</v>
      </c>
    </row>
    <row r="3432" spans="1:12" x14ac:dyDescent="0.2">
      <c r="A3432">
        <v>3431</v>
      </c>
      <c r="B3432" t="s">
        <v>4985</v>
      </c>
      <c r="C3432" t="s">
        <v>6195</v>
      </c>
      <c r="D3432" t="s">
        <v>28</v>
      </c>
      <c r="E3432">
        <v>97</v>
      </c>
      <c r="F3432" s="2">
        <v>35287</v>
      </c>
      <c r="G3432" t="s">
        <v>290</v>
      </c>
      <c r="H3432" t="s">
        <v>34</v>
      </c>
      <c r="I3432" t="s">
        <v>43</v>
      </c>
      <c r="J3432" t="s">
        <v>24</v>
      </c>
      <c r="K3432" t="s">
        <v>38</v>
      </c>
      <c r="L3432">
        <v>5</v>
      </c>
    </row>
    <row r="3433" spans="1:12" x14ac:dyDescent="0.2">
      <c r="A3433">
        <v>3432</v>
      </c>
      <c r="B3433" t="s">
        <v>613</v>
      </c>
      <c r="C3433" t="s">
        <v>6196</v>
      </c>
      <c r="D3433" t="s">
        <v>41</v>
      </c>
      <c r="E3433">
        <v>99</v>
      </c>
      <c r="F3433" s="2">
        <v>32474</v>
      </c>
      <c r="G3433" t="s">
        <v>74</v>
      </c>
      <c r="H3433" t="s">
        <v>56</v>
      </c>
      <c r="I3433" t="s">
        <v>23</v>
      </c>
      <c r="J3433" t="s">
        <v>24</v>
      </c>
      <c r="K3433" t="s">
        <v>25</v>
      </c>
      <c r="L3433">
        <v>2</v>
      </c>
    </row>
    <row r="3434" spans="1:12" x14ac:dyDescent="0.2">
      <c r="A3434">
        <v>3433</v>
      </c>
      <c r="B3434" t="s">
        <v>6036</v>
      </c>
      <c r="C3434" t="s">
        <v>6197</v>
      </c>
      <c r="D3434" t="s">
        <v>41</v>
      </c>
      <c r="E3434">
        <v>10</v>
      </c>
      <c r="F3434" s="2">
        <v>35913</v>
      </c>
      <c r="G3434" t="s">
        <v>176</v>
      </c>
      <c r="H3434" t="s">
        <v>34</v>
      </c>
      <c r="I3434" t="s">
        <v>23</v>
      </c>
      <c r="J3434" t="s">
        <v>24</v>
      </c>
      <c r="K3434" t="s">
        <v>38</v>
      </c>
      <c r="L3434">
        <v>2</v>
      </c>
    </row>
    <row r="3435" spans="1:12" x14ac:dyDescent="0.2">
      <c r="A3435">
        <v>3434</v>
      </c>
      <c r="B3435" t="s">
        <v>1776</v>
      </c>
      <c r="C3435" t="s">
        <v>6198</v>
      </c>
      <c r="D3435" t="s">
        <v>41</v>
      </c>
      <c r="E3435">
        <v>20</v>
      </c>
      <c r="F3435" s="2">
        <v>27003</v>
      </c>
      <c r="G3435" t="s">
        <v>612</v>
      </c>
      <c r="H3435" t="s">
        <v>22</v>
      </c>
      <c r="I3435" t="s">
        <v>23</v>
      </c>
      <c r="J3435" t="s">
        <v>24</v>
      </c>
      <c r="K3435" t="s">
        <v>38</v>
      </c>
      <c r="L3435">
        <v>16</v>
      </c>
    </row>
    <row r="3436" spans="1:12" x14ac:dyDescent="0.2">
      <c r="A3436">
        <v>3435</v>
      </c>
      <c r="B3436" t="s">
        <v>6199</v>
      </c>
      <c r="C3436" t="s">
        <v>6200</v>
      </c>
      <c r="D3436" t="s">
        <v>41</v>
      </c>
      <c r="E3436">
        <v>80</v>
      </c>
      <c r="F3436" s="2">
        <v>37271</v>
      </c>
      <c r="G3436" t="s">
        <v>42</v>
      </c>
      <c r="H3436" t="s">
        <v>36</v>
      </c>
      <c r="I3436" t="s">
        <v>43</v>
      </c>
      <c r="J3436" t="s">
        <v>24</v>
      </c>
      <c r="K3436" t="s">
        <v>38</v>
      </c>
      <c r="L3436">
        <v>1</v>
      </c>
    </row>
    <row r="3437" spans="1:12" x14ac:dyDescent="0.2">
      <c r="A3437">
        <v>3436</v>
      </c>
      <c r="B3437" t="s">
        <v>6201</v>
      </c>
      <c r="C3437" t="s">
        <v>6202</v>
      </c>
      <c r="D3437" t="s">
        <v>41</v>
      </c>
      <c r="E3437">
        <v>4</v>
      </c>
      <c r="F3437" s="2">
        <v>21511</v>
      </c>
      <c r="G3437" t="s">
        <v>36</v>
      </c>
      <c r="H3437" t="s">
        <v>30</v>
      </c>
      <c r="I3437" t="s">
        <v>23</v>
      </c>
      <c r="J3437" t="s">
        <v>24</v>
      </c>
      <c r="K3437" t="s">
        <v>25</v>
      </c>
      <c r="L3437">
        <v>5</v>
      </c>
    </row>
    <row r="3438" spans="1:12" x14ac:dyDescent="0.2">
      <c r="A3438">
        <v>3437</v>
      </c>
      <c r="B3438" t="s">
        <v>6203</v>
      </c>
      <c r="C3438" t="s">
        <v>6204</v>
      </c>
      <c r="D3438" t="s">
        <v>28</v>
      </c>
      <c r="E3438">
        <v>79</v>
      </c>
      <c r="F3438" s="2">
        <v>23304</v>
      </c>
      <c r="G3438" t="s">
        <v>553</v>
      </c>
      <c r="H3438" t="s">
        <v>46</v>
      </c>
      <c r="I3438" t="s">
        <v>47</v>
      </c>
      <c r="J3438" t="s">
        <v>24</v>
      </c>
      <c r="K3438" t="s">
        <v>38</v>
      </c>
      <c r="L3438">
        <v>12</v>
      </c>
    </row>
    <row r="3439" spans="1:12" x14ac:dyDescent="0.2">
      <c r="A3439">
        <v>3438</v>
      </c>
      <c r="B3439" t="s">
        <v>6205</v>
      </c>
      <c r="C3439" t="s">
        <v>6206</v>
      </c>
      <c r="D3439" t="s">
        <v>28</v>
      </c>
      <c r="E3439">
        <v>11</v>
      </c>
      <c r="F3439" s="2">
        <v>35111</v>
      </c>
      <c r="G3439" t="s">
        <v>89</v>
      </c>
      <c r="H3439" t="s">
        <v>65</v>
      </c>
      <c r="I3439" t="s">
        <v>23</v>
      </c>
      <c r="J3439" t="s">
        <v>24</v>
      </c>
      <c r="K3439" t="s">
        <v>38</v>
      </c>
      <c r="L3439">
        <v>2</v>
      </c>
    </row>
    <row r="3440" spans="1:12" x14ac:dyDescent="0.2">
      <c r="A3440">
        <v>3439</v>
      </c>
      <c r="B3440" t="s">
        <v>6207</v>
      </c>
      <c r="C3440" t="s">
        <v>6208</v>
      </c>
      <c r="D3440" t="s">
        <v>41</v>
      </c>
      <c r="E3440">
        <v>45</v>
      </c>
      <c r="F3440" s="2">
        <v>27322</v>
      </c>
      <c r="G3440" t="s">
        <v>634</v>
      </c>
      <c r="H3440" t="s">
        <v>36</v>
      </c>
      <c r="I3440" t="s">
        <v>43</v>
      </c>
      <c r="J3440" t="s">
        <v>24</v>
      </c>
      <c r="K3440" t="s">
        <v>25</v>
      </c>
      <c r="L3440">
        <v>19</v>
      </c>
    </row>
    <row r="3441" spans="1:12" x14ac:dyDescent="0.2">
      <c r="A3441">
        <v>3440</v>
      </c>
      <c r="B3441" t="s">
        <v>6209</v>
      </c>
      <c r="C3441" t="s">
        <v>6210</v>
      </c>
      <c r="D3441" t="s">
        <v>41</v>
      </c>
      <c r="E3441">
        <v>18</v>
      </c>
      <c r="F3441" s="2">
        <v>21320</v>
      </c>
      <c r="G3441" t="s">
        <v>725</v>
      </c>
      <c r="H3441" t="s">
        <v>65</v>
      </c>
      <c r="I3441" t="s">
        <v>23</v>
      </c>
      <c r="J3441" t="s">
        <v>24</v>
      </c>
      <c r="K3441" t="s">
        <v>38</v>
      </c>
      <c r="L3441">
        <v>5</v>
      </c>
    </row>
    <row r="3442" spans="1:12" x14ac:dyDescent="0.2">
      <c r="A3442">
        <v>3441</v>
      </c>
      <c r="B3442" t="s">
        <v>6211</v>
      </c>
      <c r="C3442" t="s">
        <v>6212</v>
      </c>
      <c r="D3442" t="s">
        <v>41</v>
      </c>
      <c r="E3442">
        <v>44</v>
      </c>
      <c r="F3442" s="2">
        <v>32432</v>
      </c>
      <c r="G3442" t="s">
        <v>122</v>
      </c>
      <c r="H3442" t="s">
        <v>65</v>
      </c>
      <c r="I3442" t="s">
        <v>47</v>
      </c>
      <c r="J3442" t="s">
        <v>24</v>
      </c>
      <c r="K3442" t="s">
        <v>25</v>
      </c>
      <c r="L3442">
        <v>20</v>
      </c>
    </row>
    <row r="3443" spans="1:12" x14ac:dyDescent="0.2">
      <c r="A3443">
        <v>3442</v>
      </c>
      <c r="B3443" t="s">
        <v>4243</v>
      </c>
      <c r="C3443" t="s">
        <v>6213</v>
      </c>
      <c r="D3443" t="s">
        <v>41</v>
      </c>
      <c r="E3443">
        <v>17</v>
      </c>
      <c r="F3443" s="2">
        <v>22788</v>
      </c>
      <c r="G3443" t="s">
        <v>225</v>
      </c>
      <c r="H3443" t="s">
        <v>46</v>
      </c>
      <c r="I3443" t="s">
        <v>23</v>
      </c>
      <c r="J3443" t="s">
        <v>24</v>
      </c>
      <c r="K3443" t="s">
        <v>25</v>
      </c>
      <c r="L3443">
        <v>14</v>
      </c>
    </row>
    <row r="3444" spans="1:12" x14ac:dyDescent="0.2">
      <c r="A3444">
        <v>3443</v>
      </c>
      <c r="B3444" t="s">
        <v>6214</v>
      </c>
      <c r="D3444" t="s">
        <v>28</v>
      </c>
      <c r="E3444">
        <v>11</v>
      </c>
      <c r="F3444" s="2">
        <v>34801</v>
      </c>
      <c r="G3444" t="s">
        <v>634</v>
      </c>
      <c r="H3444" t="s">
        <v>36</v>
      </c>
      <c r="I3444" t="s">
        <v>23</v>
      </c>
      <c r="J3444" t="s">
        <v>24</v>
      </c>
      <c r="K3444" t="s">
        <v>25</v>
      </c>
      <c r="L3444">
        <v>5</v>
      </c>
    </row>
    <row r="3445" spans="1:12" x14ac:dyDescent="0.2">
      <c r="A3445">
        <v>3444</v>
      </c>
      <c r="B3445" t="s">
        <v>2178</v>
      </c>
      <c r="C3445" t="s">
        <v>6215</v>
      </c>
      <c r="D3445" t="s">
        <v>41</v>
      </c>
      <c r="E3445">
        <v>75</v>
      </c>
      <c r="F3445" s="2">
        <v>28484</v>
      </c>
      <c r="G3445" t="s">
        <v>302</v>
      </c>
      <c r="H3445" t="s">
        <v>65</v>
      </c>
      <c r="I3445" t="s">
        <v>43</v>
      </c>
      <c r="J3445" t="s">
        <v>24</v>
      </c>
      <c r="K3445" t="s">
        <v>38</v>
      </c>
      <c r="L3445">
        <v>7</v>
      </c>
    </row>
    <row r="3446" spans="1:12" x14ac:dyDescent="0.2">
      <c r="A3446">
        <v>3445</v>
      </c>
      <c r="B3446" t="s">
        <v>1185</v>
      </c>
      <c r="D3446" t="s">
        <v>28</v>
      </c>
      <c r="E3446">
        <v>62</v>
      </c>
      <c r="F3446" s="2">
        <v>24281</v>
      </c>
      <c r="G3446" t="s">
        <v>766</v>
      </c>
      <c r="H3446" t="s">
        <v>30</v>
      </c>
      <c r="I3446" t="s">
        <v>43</v>
      </c>
      <c r="J3446" t="s">
        <v>24</v>
      </c>
      <c r="K3446" t="s">
        <v>25</v>
      </c>
      <c r="L3446">
        <v>11</v>
      </c>
    </row>
    <row r="3447" spans="1:12" x14ac:dyDescent="0.2">
      <c r="A3447">
        <v>3446</v>
      </c>
      <c r="B3447" t="s">
        <v>4076</v>
      </c>
      <c r="C3447" t="s">
        <v>6216</v>
      </c>
      <c r="D3447" t="s">
        <v>28</v>
      </c>
      <c r="E3447">
        <v>8</v>
      </c>
      <c r="F3447" s="2">
        <v>24502</v>
      </c>
      <c r="G3447" t="s">
        <v>501</v>
      </c>
      <c r="H3447" t="s">
        <v>65</v>
      </c>
      <c r="I3447" t="s">
        <v>23</v>
      </c>
      <c r="J3447" t="s">
        <v>24</v>
      </c>
      <c r="K3447" t="s">
        <v>38</v>
      </c>
      <c r="L3447">
        <v>14</v>
      </c>
    </row>
    <row r="3448" spans="1:12" x14ac:dyDescent="0.2">
      <c r="A3448">
        <v>3447</v>
      </c>
      <c r="B3448" t="s">
        <v>651</v>
      </c>
      <c r="D3448" t="s">
        <v>41</v>
      </c>
      <c r="E3448">
        <v>43</v>
      </c>
      <c r="F3448" s="2">
        <v>28452</v>
      </c>
      <c r="G3448" t="s">
        <v>36</v>
      </c>
      <c r="H3448" t="s">
        <v>30</v>
      </c>
      <c r="I3448" t="s">
        <v>47</v>
      </c>
      <c r="J3448" t="s">
        <v>24</v>
      </c>
      <c r="K3448" t="s">
        <v>38</v>
      </c>
      <c r="L3448">
        <v>17</v>
      </c>
    </row>
    <row r="3449" spans="1:12" x14ac:dyDescent="0.2">
      <c r="A3449">
        <v>3448</v>
      </c>
      <c r="B3449" t="s">
        <v>6217</v>
      </c>
      <c r="C3449" t="s">
        <v>6218</v>
      </c>
      <c r="D3449" t="s">
        <v>28</v>
      </c>
      <c r="E3449">
        <v>26</v>
      </c>
      <c r="F3449" s="2">
        <v>28172</v>
      </c>
      <c r="G3449" t="s">
        <v>988</v>
      </c>
      <c r="H3449" t="s">
        <v>30</v>
      </c>
      <c r="I3449" t="s">
        <v>47</v>
      </c>
      <c r="J3449" t="s">
        <v>24</v>
      </c>
      <c r="K3449" t="s">
        <v>38</v>
      </c>
      <c r="L3449">
        <v>9</v>
      </c>
    </row>
    <row r="3450" spans="1:12" x14ac:dyDescent="0.2">
      <c r="A3450">
        <v>3449</v>
      </c>
      <c r="B3450" t="s">
        <v>6219</v>
      </c>
      <c r="C3450" t="s">
        <v>6220</v>
      </c>
      <c r="D3450" t="s">
        <v>41</v>
      </c>
      <c r="E3450">
        <v>52</v>
      </c>
      <c r="F3450" s="2">
        <v>27298</v>
      </c>
      <c r="G3450" t="s">
        <v>134</v>
      </c>
      <c r="H3450" t="s">
        <v>56</v>
      </c>
      <c r="I3450" t="s">
        <v>47</v>
      </c>
      <c r="J3450" t="s">
        <v>24</v>
      </c>
      <c r="K3450" t="s">
        <v>25</v>
      </c>
      <c r="L3450">
        <v>3</v>
      </c>
    </row>
    <row r="3451" spans="1:12" x14ac:dyDescent="0.2">
      <c r="A3451">
        <v>3450</v>
      </c>
      <c r="B3451" t="s">
        <v>4965</v>
      </c>
      <c r="C3451" t="s">
        <v>6221</v>
      </c>
      <c r="D3451" t="s">
        <v>41</v>
      </c>
      <c r="E3451">
        <v>85</v>
      </c>
      <c r="F3451" s="2">
        <v>34228</v>
      </c>
      <c r="G3451" t="s">
        <v>113</v>
      </c>
      <c r="H3451" t="s">
        <v>46</v>
      </c>
      <c r="I3451" t="s">
        <v>23</v>
      </c>
      <c r="J3451" t="s">
        <v>24</v>
      </c>
      <c r="K3451" t="s">
        <v>38</v>
      </c>
      <c r="L3451">
        <v>6</v>
      </c>
    </row>
    <row r="3452" spans="1:12" x14ac:dyDescent="0.2">
      <c r="A3452">
        <v>3451</v>
      </c>
      <c r="B3452" t="s">
        <v>6222</v>
      </c>
      <c r="C3452" t="s">
        <v>6223</v>
      </c>
      <c r="D3452" t="s">
        <v>28</v>
      </c>
      <c r="E3452">
        <v>88</v>
      </c>
      <c r="F3452" s="2">
        <v>25689</v>
      </c>
      <c r="G3452" t="s">
        <v>80</v>
      </c>
      <c r="H3452" t="s">
        <v>36</v>
      </c>
      <c r="I3452" t="s">
        <v>47</v>
      </c>
      <c r="J3452" t="s">
        <v>24</v>
      </c>
      <c r="K3452" t="s">
        <v>38</v>
      </c>
      <c r="L3452">
        <v>10</v>
      </c>
    </row>
    <row r="3453" spans="1:12" x14ac:dyDescent="0.2">
      <c r="A3453">
        <v>3452</v>
      </c>
      <c r="B3453" t="s">
        <v>6224</v>
      </c>
      <c r="C3453" t="s">
        <v>6225</v>
      </c>
      <c r="D3453" t="s">
        <v>41</v>
      </c>
      <c r="E3453">
        <v>22</v>
      </c>
      <c r="F3453" s="2">
        <v>23624</v>
      </c>
      <c r="G3453" t="s">
        <v>326</v>
      </c>
      <c r="H3453" t="s">
        <v>46</v>
      </c>
      <c r="I3453" t="s">
        <v>23</v>
      </c>
      <c r="J3453" t="s">
        <v>24</v>
      </c>
      <c r="K3453" t="s">
        <v>38</v>
      </c>
      <c r="L3453">
        <v>13</v>
      </c>
    </row>
    <row r="3454" spans="1:12" x14ac:dyDescent="0.2">
      <c r="A3454">
        <v>3453</v>
      </c>
      <c r="B3454" t="s">
        <v>6226</v>
      </c>
      <c r="C3454" t="s">
        <v>6227</v>
      </c>
      <c r="D3454" t="s">
        <v>41</v>
      </c>
      <c r="E3454">
        <v>57</v>
      </c>
      <c r="F3454" s="2">
        <v>32579</v>
      </c>
      <c r="G3454" t="s">
        <v>125</v>
      </c>
      <c r="H3454" t="s">
        <v>46</v>
      </c>
      <c r="I3454" t="s">
        <v>43</v>
      </c>
      <c r="J3454" t="s">
        <v>24</v>
      </c>
      <c r="K3454" t="s">
        <v>38</v>
      </c>
      <c r="L3454">
        <v>14</v>
      </c>
    </row>
    <row r="3455" spans="1:12" x14ac:dyDescent="0.2">
      <c r="A3455">
        <v>3454</v>
      </c>
      <c r="B3455" t="s">
        <v>6228</v>
      </c>
      <c r="C3455" t="s">
        <v>6229</v>
      </c>
      <c r="D3455" t="s">
        <v>28</v>
      </c>
      <c r="E3455">
        <v>15</v>
      </c>
      <c r="F3455" s="2">
        <v>25363</v>
      </c>
      <c r="G3455" t="s">
        <v>484</v>
      </c>
      <c r="H3455" t="s">
        <v>36</v>
      </c>
      <c r="I3455" t="s">
        <v>23</v>
      </c>
      <c r="J3455" t="s">
        <v>24</v>
      </c>
      <c r="K3455" t="s">
        <v>38</v>
      </c>
      <c r="L3455">
        <v>18</v>
      </c>
    </row>
    <row r="3456" spans="1:12" x14ac:dyDescent="0.2">
      <c r="A3456">
        <v>3455</v>
      </c>
      <c r="B3456" t="s">
        <v>3030</v>
      </c>
      <c r="C3456" t="s">
        <v>6230</v>
      </c>
      <c r="D3456" t="s">
        <v>28</v>
      </c>
      <c r="E3456">
        <v>29</v>
      </c>
      <c r="F3456" s="2">
        <v>19780</v>
      </c>
      <c r="G3456" t="s">
        <v>29</v>
      </c>
      <c r="H3456" t="s">
        <v>36</v>
      </c>
      <c r="I3456" t="s">
        <v>23</v>
      </c>
      <c r="J3456" t="s">
        <v>24</v>
      </c>
      <c r="K3456" t="s">
        <v>25</v>
      </c>
      <c r="L3456">
        <v>11</v>
      </c>
    </row>
    <row r="3457" spans="1:12" x14ac:dyDescent="0.2">
      <c r="A3457">
        <v>3456</v>
      </c>
      <c r="B3457" t="s">
        <v>6231</v>
      </c>
      <c r="C3457" t="s">
        <v>6232</v>
      </c>
      <c r="D3457" t="s">
        <v>41</v>
      </c>
      <c r="E3457">
        <v>11</v>
      </c>
      <c r="F3457" s="2">
        <v>21862</v>
      </c>
      <c r="G3457" t="s">
        <v>36</v>
      </c>
      <c r="H3457" t="s">
        <v>36</v>
      </c>
      <c r="I3457" t="s">
        <v>23</v>
      </c>
      <c r="J3457" t="s">
        <v>24</v>
      </c>
      <c r="K3457" t="s">
        <v>25</v>
      </c>
      <c r="L3457">
        <v>12</v>
      </c>
    </row>
    <row r="3458" spans="1:12" x14ac:dyDescent="0.2">
      <c r="A3458">
        <v>3457</v>
      </c>
      <c r="B3458" t="s">
        <v>6233</v>
      </c>
      <c r="C3458" t="s">
        <v>6234</v>
      </c>
      <c r="D3458" t="s">
        <v>41</v>
      </c>
      <c r="E3458">
        <v>13</v>
      </c>
      <c r="F3458" s="2">
        <v>20724</v>
      </c>
      <c r="G3458" t="s">
        <v>36</v>
      </c>
      <c r="H3458" t="s">
        <v>65</v>
      </c>
      <c r="I3458" t="s">
        <v>23</v>
      </c>
      <c r="J3458" t="s">
        <v>24</v>
      </c>
      <c r="K3458" t="s">
        <v>38</v>
      </c>
      <c r="L3458">
        <v>16</v>
      </c>
    </row>
    <row r="3459" spans="1:12" x14ac:dyDescent="0.2">
      <c r="A3459">
        <v>3458</v>
      </c>
      <c r="B3459" t="s">
        <v>6235</v>
      </c>
      <c r="C3459" t="s">
        <v>6236</v>
      </c>
      <c r="D3459" t="s">
        <v>28</v>
      </c>
      <c r="E3459">
        <v>35</v>
      </c>
      <c r="F3459" s="2">
        <v>28460</v>
      </c>
      <c r="G3459" t="s">
        <v>517</v>
      </c>
      <c r="H3459" t="s">
        <v>65</v>
      </c>
      <c r="I3459" t="s">
        <v>47</v>
      </c>
      <c r="J3459" t="s">
        <v>24</v>
      </c>
      <c r="K3459" t="s">
        <v>25</v>
      </c>
      <c r="L3459">
        <v>19</v>
      </c>
    </row>
    <row r="3460" spans="1:12" x14ac:dyDescent="0.2">
      <c r="A3460">
        <v>3459</v>
      </c>
      <c r="B3460" t="s">
        <v>2287</v>
      </c>
      <c r="C3460" t="s">
        <v>3140</v>
      </c>
      <c r="D3460" t="s">
        <v>41</v>
      </c>
      <c r="E3460">
        <v>62</v>
      </c>
      <c r="F3460" s="2">
        <v>36854</v>
      </c>
      <c r="G3460" t="s">
        <v>36</v>
      </c>
      <c r="H3460" t="s">
        <v>144</v>
      </c>
      <c r="I3460" t="s">
        <v>23</v>
      </c>
      <c r="J3460" t="s">
        <v>24</v>
      </c>
      <c r="K3460" t="s">
        <v>25</v>
      </c>
      <c r="L3460">
        <v>2</v>
      </c>
    </row>
    <row r="3461" spans="1:12" x14ac:dyDescent="0.2">
      <c r="A3461">
        <v>3460</v>
      </c>
      <c r="B3461" t="s">
        <v>6237</v>
      </c>
      <c r="C3461" t="s">
        <v>6238</v>
      </c>
      <c r="D3461" t="s">
        <v>28</v>
      </c>
      <c r="E3461">
        <v>22</v>
      </c>
      <c r="F3461" s="2">
        <v>36443</v>
      </c>
      <c r="G3461" t="s">
        <v>559</v>
      </c>
      <c r="H3461" t="s">
        <v>30</v>
      </c>
      <c r="I3461" t="s">
        <v>23</v>
      </c>
      <c r="J3461" t="s">
        <v>24</v>
      </c>
      <c r="K3461" t="s">
        <v>38</v>
      </c>
      <c r="L3461">
        <v>2</v>
      </c>
    </row>
    <row r="3462" spans="1:12" x14ac:dyDescent="0.2">
      <c r="A3462">
        <v>3461</v>
      </c>
      <c r="B3462" t="s">
        <v>1746</v>
      </c>
      <c r="C3462" t="s">
        <v>6239</v>
      </c>
      <c r="D3462" t="s">
        <v>28</v>
      </c>
      <c r="E3462">
        <v>28</v>
      </c>
      <c r="F3462" s="2">
        <v>22980</v>
      </c>
      <c r="G3462" t="s">
        <v>782</v>
      </c>
      <c r="H3462" t="s">
        <v>65</v>
      </c>
      <c r="I3462" t="s">
        <v>43</v>
      </c>
      <c r="J3462" t="s">
        <v>24</v>
      </c>
      <c r="K3462" t="s">
        <v>25</v>
      </c>
      <c r="L3462">
        <v>17</v>
      </c>
    </row>
    <row r="3463" spans="1:12" x14ac:dyDescent="0.2">
      <c r="A3463">
        <v>3462</v>
      </c>
      <c r="B3463" t="s">
        <v>694</v>
      </c>
      <c r="C3463" t="s">
        <v>6240</v>
      </c>
      <c r="D3463" t="s">
        <v>41</v>
      </c>
      <c r="E3463">
        <v>96</v>
      </c>
      <c r="F3463" s="2">
        <v>20882</v>
      </c>
      <c r="G3463" t="s">
        <v>166</v>
      </c>
      <c r="H3463" t="s">
        <v>22</v>
      </c>
      <c r="I3463" t="s">
        <v>47</v>
      </c>
      <c r="J3463" t="s">
        <v>24</v>
      </c>
      <c r="K3463" t="s">
        <v>38</v>
      </c>
      <c r="L3463">
        <v>17</v>
      </c>
    </row>
    <row r="3464" spans="1:12" x14ac:dyDescent="0.2">
      <c r="A3464">
        <v>3463</v>
      </c>
      <c r="B3464" t="s">
        <v>6241</v>
      </c>
      <c r="C3464" t="s">
        <v>1355</v>
      </c>
      <c r="D3464" t="s">
        <v>28</v>
      </c>
      <c r="E3464">
        <v>7</v>
      </c>
      <c r="F3464" s="2">
        <v>30848</v>
      </c>
      <c r="G3464" t="s">
        <v>363</v>
      </c>
      <c r="H3464" t="s">
        <v>30</v>
      </c>
      <c r="I3464" t="s">
        <v>43</v>
      </c>
      <c r="J3464" t="s">
        <v>24</v>
      </c>
      <c r="K3464" t="s">
        <v>38</v>
      </c>
      <c r="L3464">
        <v>2</v>
      </c>
    </row>
    <row r="3465" spans="1:12" x14ac:dyDescent="0.2">
      <c r="A3465">
        <v>3464</v>
      </c>
      <c r="B3465" t="s">
        <v>6242</v>
      </c>
      <c r="C3465" t="s">
        <v>6243</v>
      </c>
      <c r="D3465" t="s">
        <v>41</v>
      </c>
      <c r="E3465">
        <v>38</v>
      </c>
      <c r="F3465" s="2">
        <v>30111</v>
      </c>
      <c r="G3465" t="s">
        <v>118</v>
      </c>
      <c r="H3465" t="s">
        <v>30</v>
      </c>
      <c r="I3465" t="s">
        <v>23</v>
      </c>
      <c r="J3465" t="s">
        <v>24</v>
      </c>
      <c r="K3465" t="s">
        <v>25</v>
      </c>
      <c r="L3465">
        <v>4</v>
      </c>
    </row>
    <row r="3466" spans="1:12" x14ac:dyDescent="0.2">
      <c r="A3466">
        <v>3465</v>
      </c>
      <c r="B3466" t="s">
        <v>6244</v>
      </c>
      <c r="C3466" t="s">
        <v>6245</v>
      </c>
      <c r="D3466" t="s">
        <v>41</v>
      </c>
      <c r="E3466">
        <v>71</v>
      </c>
      <c r="F3466" s="2">
        <v>28522</v>
      </c>
      <c r="G3466" t="s">
        <v>372</v>
      </c>
      <c r="H3466" t="s">
        <v>65</v>
      </c>
      <c r="I3466" t="s">
        <v>47</v>
      </c>
      <c r="J3466" t="s">
        <v>24</v>
      </c>
      <c r="K3466" t="s">
        <v>25</v>
      </c>
      <c r="L3466">
        <v>7</v>
      </c>
    </row>
    <row r="3467" spans="1:12" x14ac:dyDescent="0.2">
      <c r="A3467">
        <v>3466</v>
      </c>
      <c r="B3467" t="s">
        <v>6246</v>
      </c>
      <c r="C3467" t="s">
        <v>6247</v>
      </c>
      <c r="D3467" t="s">
        <v>28</v>
      </c>
      <c r="E3467">
        <v>65</v>
      </c>
      <c r="F3467" s="2">
        <v>29126</v>
      </c>
      <c r="G3467" t="s">
        <v>319</v>
      </c>
      <c r="H3467" t="s">
        <v>37</v>
      </c>
      <c r="I3467" t="s">
        <v>23</v>
      </c>
      <c r="J3467" t="s">
        <v>24</v>
      </c>
      <c r="K3467" t="s">
        <v>38</v>
      </c>
      <c r="L3467">
        <v>18</v>
      </c>
    </row>
    <row r="3468" spans="1:12" x14ac:dyDescent="0.2">
      <c r="A3468">
        <v>3467</v>
      </c>
      <c r="B3468" t="s">
        <v>6248</v>
      </c>
      <c r="C3468" t="s">
        <v>6249</v>
      </c>
      <c r="D3468" t="s">
        <v>28</v>
      </c>
      <c r="E3468">
        <v>31</v>
      </c>
      <c r="F3468" s="2">
        <v>29361</v>
      </c>
      <c r="G3468" t="s">
        <v>134</v>
      </c>
      <c r="H3468" t="s">
        <v>37</v>
      </c>
      <c r="I3468" t="s">
        <v>23</v>
      </c>
      <c r="J3468" t="s">
        <v>24</v>
      </c>
      <c r="K3468" t="s">
        <v>38</v>
      </c>
      <c r="L3468">
        <v>21</v>
      </c>
    </row>
    <row r="3469" spans="1:12" x14ac:dyDescent="0.2">
      <c r="A3469">
        <v>3468</v>
      </c>
      <c r="B3469" t="s">
        <v>6250</v>
      </c>
      <c r="C3469" t="s">
        <v>6251</v>
      </c>
      <c r="D3469" t="s">
        <v>28</v>
      </c>
      <c r="E3469">
        <v>4</v>
      </c>
      <c r="F3469" s="2">
        <v>31709</v>
      </c>
      <c r="G3469" t="s">
        <v>344</v>
      </c>
      <c r="H3469" t="s">
        <v>36</v>
      </c>
      <c r="I3469" t="s">
        <v>23</v>
      </c>
      <c r="J3469" t="s">
        <v>24</v>
      </c>
      <c r="K3469" t="s">
        <v>38</v>
      </c>
      <c r="L3469">
        <v>7</v>
      </c>
    </row>
    <row r="3470" spans="1:12" x14ac:dyDescent="0.2">
      <c r="A3470">
        <v>3469</v>
      </c>
      <c r="B3470" t="s">
        <v>6252</v>
      </c>
      <c r="C3470" t="s">
        <v>6253</v>
      </c>
      <c r="D3470" t="s">
        <v>41</v>
      </c>
      <c r="E3470">
        <v>90</v>
      </c>
      <c r="F3470" s="2">
        <v>32013</v>
      </c>
      <c r="G3470" t="s">
        <v>302</v>
      </c>
      <c r="H3470" t="s">
        <v>22</v>
      </c>
      <c r="I3470" t="s">
        <v>23</v>
      </c>
      <c r="J3470" t="s">
        <v>24</v>
      </c>
      <c r="K3470" t="s">
        <v>25</v>
      </c>
      <c r="L3470">
        <v>5</v>
      </c>
    </row>
    <row r="3471" spans="1:12" x14ac:dyDescent="0.2">
      <c r="A3471">
        <v>3470</v>
      </c>
      <c r="B3471" t="s">
        <v>5817</v>
      </c>
      <c r="C3471" t="s">
        <v>6254</v>
      </c>
      <c r="D3471" t="s">
        <v>41</v>
      </c>
      <c r="E3471">
        <v>56</v>
      </c>
      <c r="F3471" s="2">
        <v>24746</v>
      </c>
      <c r="G3471" t="s">
        <v>33</v>
      </c>
      <c r="H3471" t="s">
        <v>22</v>
      </c>
      <c r="I3471" t="s">
        <v>43</v>
      </c>
      <c r="J3471" t="s">
        <v>24</v>
      </c>
      <c r="K3471" t="s">
        <v>25</v>
      </c>
      <c r="L3471">
        <v>6</v>
      </c>
    </row>
    <row r="3472" spans="1:12" x14ac:dyDescent="0.2">
      <c r="A3472">
        <v>3471</v>
      </c>
      <c r="B3472" t="s">
        <v>2442</v>
      </c>
      <c r="C3472" t="s">
        <v>6255</v>
      </c>
      <c r="D3472" t="s">
        <v>41</v>
      </c>
      <c r="E3472">
        <v>95</v>
      </c>
      <c r="F3472" s="2">
        <v>19607</v>
      </c>
      <c r="G3472" t="s">
        <v>402</v>
      </c>
      <c r="H3472" t="s">
        <v>37</v>
      </c>
      <c r="I3472" t="s">
        <v>47</v>
      </c>
      <c r="J3472" t="s">
        <v>24</v>
      </c>
      <c r="K3472" t="s">
        <v>25</v>
      </c>
      <c r="L3472">
        <v>8</v>
      </c>
    </row>
    <row r="3473" spans="1:12" x14ac:dyDescent="0.2">
      <c r="A3473">
        <v>3472</v>
      </c>
      <c r="B3473" t="s">
        <v>4809</v>
      </c>
      <c r="C3473" t="s">
        <v>6256</v>
      </c>
      <c r="D3473" t="s">
        <v>28</v>
      </c>
      <c r="E3473">
        <v>10</v>
      </c>
      <c r="F3473" s="2">
        <v>28303</v>
      </c>
      <c r="G3473" t="s">
        <v>553</v>
      </c>
      <c r="H3473" t="s">
        <v>46</v>
      </c>
      <c r="I3473" t="s">
        <v>43</v>
      </c>
      <c r="J3473" t="s">
        <v>24</v>
      </c>
      <c r="K3473" t="s">
        <v>25</v>
      </c>
      <c r="L3473">
        <v>18</v>
      </c>
    </row>
    <row r="3474" spans="1:12" x14ac:dyDescent="0.2">
      <c r="A3474">
        <v>3473</v>
      </c>
      <c r="B3474" t="s">
        <v>5387</v>
      </c>
      <c r="C3474" t="s">
        <v>6257</v>
      </c>
      <c r="D3474" t="s">
        <v>128</v>
      </c>
      <c r="E3474">
        <v>34</v>
      </c>
      <c r="F3474" s="2"/>
      <c r="G3474" t="s">
        <v>413</v>
      </c>
      <c r="H3474" t="s">
        <v>37</v>
      </c>
      <c r="I3474" t="s">
        <v>23</v>
      </c>
      <c r="J3474" t="s">
        <v>24</v>
      </c>
      <c r="K3474" t="s">
        <v>38</v>
      </c>
    </row>
    <row r="3475" spans="1:12" x14ac:dyDescent="0.2">
      <c r="A3475">
        <v>3474</v>
      </c>
      <c r="B3475" t="s">
        <v>3299</v>
      </c>
      <c r="C3475" t="s">
        <v>6258</v>
      </c>
      <c r="D3475" t="s">
        <v>28</v>
      </c>
      <c r="E3475">
        <v>93</v>
      </c>
      <c r="F3475" s="2">
        <v>29165</v>
      </c>
      <c r="G3475" t="s">
        <v>465</v>
      </c>
      <c r="H3475" t="s">
        <v>65</v>
      </c>
      <c r="I3475" t="s">
        <v>23</v>
      </c>
      <c r="J3475" t="s">
        <v>24</v>
      </c>
      <c r="K3475" t="s">
        <v>38</v>
      </c>
      <c r="L3475">
        <v>14</v>
      </c>
    </row>
    <row r="3476" spans="1:12" x14ac:dyDescent="0.2">
      <c r="A3476">
        <v>3475</v>
      </c>
      <c r="B3476" t="s">
        <v>6259</v>
      </c>
      <c r="C3476" t="s">
        <v>6260</v>
      </c>
      <c r="D3476" t="s">
        <v>41</v>
      </c>
      <c r="E3476">
        <v>12</v>
      </c>
      <c r="F3476" s="2">
        <v>31290</v>
      </c>
      <c r="G3476" t="s">
        <v>156</v>
      </c>
      <c r="H3476" t="s">
        <v>46</v>
      </c>
      <c r="I3476" t="s">
        <v>43</v>
      </c>
      <c r="J3476" t="s">
        <v>24</v>
      </c>
      <c r="K3476" t="s">
        <v>38</v>
      </c>
      <c r="L3476">
        <v>3</v>
      </c>
    </row>
    <row r="3477" spans="1:12" x14ac:dyDescent="0.2">
      <c r="A3477">
        <v>3476</v>
      </c>
      <c r="B3477" t="s">
        <v>5043</v>
      </c>
      <c r="C3477" t="s">
        <v>6261</v>
      </c>
      <c r="D3477" t="s">
        <v>28</v>
      </c>
      <c r="E3477">
        <v>39</v>
      </c>
      <c r="F3477" s="2">
        <v>32758</v>
      </c>
      <c r="G3477" t="s">
        <v>36</v>
      </c>
      <c r="H3477" t="s">
        <v>65</v>
      </c>
      <c r="I3477" t="s">
        <v>43</v>
      </c>
      <c r="J3477" t="s">
        <v>24</v>
      </c>
      <c r="K3477" t="s">
        <v>38</v>
      </c>
      <c r="L3477">
        <v>7</v>
      </c>
    </row>
    <row r="3478" spans="1:12" x14ac:dyDescent="0.2">
      <c r="A3478">
        <v>3477</v>
      </c>
      <c r="B3478" t="s">
        <v>6262</v>
      </c>
      <c r="C3478" t="s">
        <v>997</v>
      </c>
      <c r="D3478" t="s">
        <v>41</v>
      </c>
      <c r="E3478">
        <v>90</v>
      </c>
      <c r="F3478" s="2">
        <v>35088</v>
      </c>
      <c r="G3478" t="s">
        <v>386</v>
      </c>
      <c r="H3478" t="s">
        <v>30</v>
      </c>
      <c r="I3478" t="s">
        <v>43</v>
      </c>
      <c r="J3478" t="s">
        <v>24</v>
      </c>
      <c r="K3478" t="s">
        <v>25</v>
      </c>
      <c r="L3478">
        <v>7</v>
      </c>
    </row>
    <row r="3479" spans="1:12" x14ac:dyDescent="0.2">
      <c r="A3479">
        <v>3478</v>
      </c>
      <c r="B3479" t="s">
        <v>3470</v>
      </c>
      <c r="C3479" t="s">
        <v>6263</v>
      </c>
      <c r="D3479" t="s">
        <v>28</v>
      </c>
      <c r="E3479">
        <v>54</v>
      </c>
      <c r="F3479" s="2">
        <v>31632</v>
      </c>
      <c r="G3479" t="s">
        <v>274</v>
      </c>
      <c r="H3479" t="s">
        <v>22</v>
      </c>
      <c r="I3479" t="s">
        <v>23</v>
      </c>
      <c r="J3479" t="s">
        <v>24</v>
      </c>
      <c r="K3479" t="s">
        <v>38</v>
      </c>
      <c r="L3479">
        <v>17</v>
      </c>
    </row>
    <row r="3480" spans="1:12" x14ac:dyDescent="0.2">
      <c r="A3480">
        <v>3479</v>
      </c>
      <c r="B3480" t="s">
        <v>5747</v>
      </c>
      <c r="C3480" t="s">
        <v>6264</v>
      </c>
      <c r="D3480" t="s">
        <v>41</v>
      </c>
      <c r="E3480">
        <v>39</v>
      </c>
      <c r="F3480" s="2">
        <v>23598</v>
      </c>
      <c r="G3480" t="s">
        <v>36</v>
      </c>
      <c r="H3480" t="s">
        <v>37</v>
      </c>
      <c r="I3480" t="s">
        <v>23</v>
      </c>
      <c r="J3480" t="s">
        <v>24</v>
      </c>
      <c r="K3480" t="s">
        <v>38</v>
      </c>
      <c r="L3480">
        <v>13</v>
      </c>
    </row>
    <row r="3481" spans="1:12" x14ac:dyDescent="0.2">
      <c r="A3481">
        <v>3480</v>
      </c>
      <c r="B3481" t="s">
        <v>1257</v>
      </c>
      <c r="D3481" t="s">
        <v>28</v>
      </c>
      <c r="E3481">
        <v>30</v>
      </c>
      <c r="F3481" s="2">
        <v>21725</v>
      </c>
      <c r="G3481" t="s">
        <v>36</v>
      </c>
      <c r="H3481" t="s">
        <v>36</v>
      </c>
      <c r="I3481" t="s">
        <v>23</v>
      </c>
      <c r="J3481" t="s">
        <v>24</v>
      </c>
      <c r="K3481" t="s">
        <v>38</v>
      </c>
      <c r="L3481">
        <v>20</v>
      </c>
    </row>
    <row r="3482" spans="1:12" x14ac:dyDescent="0.2">
      <c r="A3482">
        <v>3481</v>
      </c>
      <c r="B3482" t="s">
        <v>6265</v>
      </c>
      <c r="C3482" t="s">
        <v>6266</v>
      </c>
      <c r="D3482" t="s">
        <v>28</v>
      </c>
      <c r="E3482">
        <v>37</v>
      </c>
      <c r="F3482" s="2">
        <v>35715</v>
      </c>
      <c r="G3482" t="s">
        <v>4841</v>
      </c>
      <c r="H3482" t="s">
        <v>65</v>
      </c>
      <c r="I3482" t="s">
        <v>47</v>
      </c>
      <c r="J3482" t="s">
        <v>24</v>
      </c>
      <c r="K3482" t="s">
        <v>38</v>
      </c>
      <c r="L3482">
        <v>4</v>
      </c>
    </row>
    <row r="3483" spans="1:12" x14ac:dyDescent="0.2">
      <c r="A3483">
        <v>3482</v>
      </c>
      <c r="B3483" t="s">
        <v>6267</v>
      </c>
      <c r="C3483" t="s">
        <v>6268</v>
      </c>
      <c r="D3483" t="s">
        <v>41</v>
      </c>
      <c r="E3483">
        <v>71</v>
      </c>
      <c r="F3483" s="2">
        <v>36664</v>
      </c>
      <c r="G3483" t="s">
        <v>581</v>
      </c>
      <c r="H3483" t="s">
        <v>22</v>
      </c>
      <c r="I3483" t="s">
        <v>43</v>
      </c>
      <c r="J3483" t="s">
        <v>24</v>
      </c>
      <c r="K3483" t="s">
        <v>25</v>
      </c>
      <c r="L3483">
        <v>2</v>
      </c>
    </row>
    <row r="3484" spans="1:12" x14ac:dyDescent="0.2">
      <c r="A3484">
        <v>3483</v>
      </c>
      <c r="B3484" t="s">
        <v>1007</v>
      </c>
      <c r="C3484" t="s">
        <v>6269</v>
      </c>
      <c r="D3484" t="s">
        <v>28</v>
      </c>
      <c r="E3484">
        <v>19</v>
      </c>
      <c r="F3484" s="2">
        <v>20730</v>
      </c>
      <c r="G3484" t="s">
        <v>725</v>
      </c>
      <c r="H3484" t="s">
        <v>22</v>
      </c>
      <c r="I3484" t="s">
        <v>47</v>
      </c>
      <c r="J3484" t="s">
        <v>24</v>
      </c>
      <c r="K3484" t="s">
        <v>25</v>
      </c>
      <c r="L3484">
        <v>15</v>
      </c>
    </row>
    <row r="3485" spans="1:12" x14ac:dyDescent="0.2">
      <c r="A3485">
        <v>3484</v>
      </c>
      <c r="B3485" t="s">
        <v>6270</v>
      </c>
      <c r="C3485" t="s">
        <v>4157</v>
      </c>
      <c r="D3485" t="s">
        <v>41</v>
      </c>
      <c r="E3485">
        <v>10</v>
      </c>
      <c r="F3485" s="2">
        <v>28057</v>
      </c>
      <c r="G3485" t="s">
        <v>131</v>
      </c>
      <c r="H3485" t="s">
        <v>30</v>
      </c>
      <c r="I3485" t="s">
        <v>47</v>
      </c>
      <c r="J3485" t="s">
        <v>24</v>
      </c>
      <c r="K3485" t="s">
        <v>25</v>
      </c>
      <c r="L3485">
        <v>20</v>
      </c>
    </row>
    <row r="3486" spans="1:12" x14ac:dyDescent="0.2">
      <c r="A3486">
        <v>3485</v>
      </c>
      <c r="B3486" t="s">
        <v>6271</v>
      </c>
      <c r="C3486" t="s">
        <v>6272</v>
      </c>
      <c r="D3486" t="s">
        <v>41</v>
      </c>
      <c r="E3486">
        <v>11</v>
      </c>
      <c r="F3486" s="2">
        <v>29727</v>
      </c>
      <c r="G3486" t="s">
        <v>3636</v>
      </c>
      <c r="H3486" t="s">
        <v>30</v>
      </c>
      <c r="I3486" t="s">
        <v>47</v>
      </c>
      <c r="J3486" t="s">
        <v>24</v>
      </c>
      <c r="K3486" t="s">
        <v>25</v>
      </c>
      <c r="L3486">
        <v>9</v>
      </c>
    </row>
    <row r="3487" spans="1:12" x14ac:dyDescent="0.2">
      <c r="A3487">
        <v>3486</v>
      </c>
      <c r="B3487" t="s">
        <v>6273</v>
      </c>
      <c r="C3487" t="s">
        <v>6274</v>
      </c>
      <c r="D3487" t="s">
        <v>28</v>
      </c>
      <c r="E3487">
        <v>67</v>
      </c>
      <c r="F3487" s="2">
        <v>20661</v>
      </c>
      <c r="G3487" t="s">
        <v>55</v>
      </c>
      <c r="H3487" t="s">
        <v>65</v>
      </c>
      <c r="I3487" t="s">
        <v>23</v>
      </c>
      <c r="J3487" t="s">
        <v>24</v>
      </c>
      <c r="K3487" t="s">
        <v>38</v>
      </c>
      <c r="L3487">
        <v>18</v>
      </c>
    </row>
    <row r="3488" spans="1:12" x14ac:dyDescent="0.2">
      <c r="A3488">
        <v>3487</v>
      </c>
      <c r="B3488" t="s">
        <v>645</v>
      </c>
      <c r="C3488" t="s">
        <v>5387</v>
      </c>
      <c r="D3488" t="s">
        <v>41</v>
      </c>
      <c r="E3488">
        <v>4</v>
      </c>
      <c r="F3488" s="2">
        <v>28474</v>
      </c>
      <c r="G3488" t="s">
        <v>261</v>
      </c>
      <c r="H3488" t="s">
        <v>22</v>
      </c>
      <c r="I3488" t="s">
        <v>47</v>
      </c>
      <c r="J3488" t="s">
        <v>24</v>
      </c>
      <c r="K3488" t="s">
        <v>38</v>
      </c>
      <c r="L3488">
        <v>18</v>
      </c>
    </row>
    <row r="3489" spans="1:12" x14ac:dyDescent="0.2">
      <c r="A3489">
        <v>3488</v>
      </c>
      <c r="B3489" t="s">
        <v>6275</v>
      </c>
      <c r="C3489" t="s">
        <v>6276</v>
      </c>
      <c r="D3489" t="s">
        <v>28</v>
      </c>
      <c r="E3489">
        <v>63</v>
      </c>
      <c r="F3489" s="2">
        <v>27613</v>
      </c>
      <c r="G3489" t="s">
        <v>271</v>
      </c>
      <c r="H3489" t="s">
        <v>65</v>
      </c>
      <c r="I3489" t="s">
        <v>23</v>
      </c>
      <c r="J3489" t="s">
        <v>24</v>
      </c>
      <c r="K3489" t="s">
        <v>25</v>
      </c>
      <c r="L3489">
        <v>9</v>
      </c>
    </row>
    <row r="3490" spans="1:12" x14ac:dyDescent="0.2">
      <c r="A3490">
        <v>3489</v>
      </c>
      <c r="B3490" t="s">
        <v>6133</v>
      </c>
      <c r="C3490" t="s">
        <v>1212</v>
      </c>
      <c r="D3490" t="s">
        <v>41</v>
      </c>
      <c r="E3490">
        <v>90</v>
      </c>
      <c r="F3490" s="2">
        <v>25506</v>
      </c>
      <c r="G3490" t="s">
        <v>205</v>
      </c>
      <c r="H3490" t="s">
        <v>56</v>
      </c>
      <c r="I3490" t="s">
        <v>23</v>
      </c>
      <c r="J3490" t="s">
        <v>24</v>
      </c>
      <c r="K3490" t="s">
        <v>25</v>
      </c>
      <c r="L3490">
        <v>9</v>
      </c>
    </row>
    <row r="3491" spans="1:12" x14ac:dyDescent="0.2">
      <c r="A3491">
        <v>3490</v>
      </c>
      <c r="B3491" t="s">
        <v>6277</v>
      </c>
      <c r="C3491" t="s">
        <v>6278</v>
      </c>
      <c r="D3491" t="s">
        <v>28</v>
      </c>
      <c r="E3491">
        <v>45</v>
      </c>
      <c r="F3491" s="2">
        <v>29393</v>
      </c>
      <c r="G3491" t="s">
        <v>235</v>
      </c>
      <c r="H3491" t="s">
        <v>30</v>
      </c>
      <c r="I3491" t="s">
        <v>47</v>
      </c>
      <c r="J3491" t="s">
        <v>24</v>
      </c>
      <c r="K3491" t="s">
        <v>38</v>
      </c>
      <c r="L3491">
        <v>14</v>
      </c>
    </row>
    <row r="3492" spans="1:12" x14ac:dyDescent="0.2">
      <c r="A3492">
        <v>3491</v>
      </c>
      <c r="B3492" t="s">
        <v>6279</v>
      </c>
      <c r="C3492" t="s">
        <v>6280</v>
      </c>
      <c r="D3492" t="s">
        <v>41</v>
      </c>
      <c r="E3492">
        <v>69</v>
      </c>
      <c r="F3492" s="2">
        <v>27853</v>
      </c>
      <c r="G3492" t="s">
        <v>55</v>
      </c>
      <c r="H3492" t="s">
        <v>30</v>
      </c>
      <c r="I3492" t="s">
        <v>43</v>
      </c>
      <c r="J3492" t="s">
        <v>24</v>
      </c>
      <c r="K3492" t="s">
        <v>38</v>
      </c>
      <c r="L3492">
        <v>10</v>
      </c>
    </row>
    <row r="3493" spans="1:12" x14ac:dyDescent="0.2">
      <c r="A3493">
        <v>3492</v>
      </c>
      <c r="B3493" t="s">
        <v>4196</v>
      </c>
      <c r="C3493" t="s">
        <v>6281</v>
      </c>
      <c r="D3493" t="s">
        <v>28</v>
      </c>
      <c r="E3493">
        <v>83</v>
      </c>
      <c r="F3493" s="2">
        <v>24134</v>
      </c>
      <c r="G3493" t="s">
        <v>283</v>
      </c>
      <c r="H3493" t="s">
        <v>65</v>
      </c>
      <c r="I3493" t="s">
        <v>23</v>
      </c>
      <c r="J3493" t="s">
        <v>24</v>
      </c>
      <c r="K3493" t="s">
        <v>38</v>
      </c>
      <c r="L3493">
        <v>19</v>
      </c>
    </row>
    <row r="3494" spans="1:12" x14ac:dyDescent="0.2">
      <c r="A3494">
        <v>3493</v>
      </c>
      <c r="B3494" t="s">
        <v>6282</v>
      </c>
      <c r="C3494" t="s">
        <v>6283</v>
      </c>
      <c r="D3494" t="s">
        <v>28</v>
      </c>
      <c r="E3494">
        <v>30</v>
      </c>
      <c r="F3494" s="2">
        <v>23436</v>
      </c>
      <c r="G3494" t="s">
        <v>99</v>
      </c>
      <c r="H3494" t="s">
        <v>22</v>
      </c>
      <c r="I3494" t="s">
        <v>47</v>
      </c>
      <c r="J3494" t="s">
        <v>24</v>
      </c>
      <c r="K3494" t="s">
        <v>38</v>
      </c>
      <c r="L3494">
        <v>18</v>
      </c>
    </row>
    <row r="3495" spans="1:12" x14ac:dyDescent="0.2">
      <c r="A3495">
        <v>3494</v>
      </c>
      <c r="B3495" t="s">
        <v>6284</v>
      </c>
      <c r="C3495" t="s">
        <v>6285</v>
      </c>
      <c r="D3495" t="s">
        <v>28</v>
      </c>
      <c r="E3495">
        <v>72</v>
      </c>
      <c r="F3495" s="2">
        <v>36153</v>
      </c>
      <c r="G3495" t="s">
        <v>809</v>
      </c>
      <c r="H3495" t="s">
        <v>56</v>
      </c>
      <c r="I3495" t="s">
        <v>47</v>
      </c>
      <c r="J3495" t="s">
        <v>24</v>
      </c>
      <c r="K3495" t="s">
        <v>38</v>
      </c>
      <c r="L3495">
        <v>1</v>
      </c>
    </row>
    <row r="3496" spans="1:12" x14ac:dyDescent="0.2">
      <c r="A3496">
        <v>3495</v>
      </c>
      <c r="B3496" t="s">
        <v>6286</v>
      </c>
      <c r="C3496" t="s">
        <v>6287</v>
      </c>
      <c r="D3496" t="s">
        <v>41</v>
      </c>
      <c r="E3496">
        <v>57</v>
      </c>
      <c r="F3496" s="2">
        <v>31970</v>
      </c>
      <c r="G3496" t="s">
        <v>615</v>
      </c>
      <c r="H3496" t="s">
        <v>30</v>
      </c>
      <c r="I3496" t="s">
        <v>47</v>
      </c>
      <c r="J3496" t="s">
        <v>24</v>
      </c>
      <c r="K3496" t="s">
        <v>38</v>
      </c>
      <c r="L3496">
        <v>8</v>
      </c>
    </row>
    <row r="3497" spans="1:12" x14ac:dyDescent="0.2">
      <c r="A3497">
        <v>3496</v>
      </c>
      <c r="B3497" t="s">
        <v>4745</v>
      </c>
      <c r="C3497" t="s">
        <v>6288</v>
      </c>
      <c r="D3497" t="s">
        <v>28</v>
      </c>
      <c r="E3497">
        <v>99</v>
      </c>
      <c r="F3497" s="2">
        <v>31527</v>
      </c>
      <c r="G3497" t="s">
        <v>105</v>
      </c>
      <c r="H3497" t="s">
        <v>65</v>
      </c>
      <c r="I3497" t="s">
        <v>23</v>
      </c>
      <c r="J3497" t="s">
        <v>24</v>
      </c>
      <c r="K3497" t="s">
        <v>25</v>
      </c>
      <c r="L3497">
        <v>19</v>
      </c>
    </row>
    <row r="3498" spans="1:12" x14ac:dyDescent="0.2">
      <c r="A3498">
        <v>3497</v>
      </c>
      <c r="B3498" t="s">
        <v>6289</v>
      </c>
      <c r="C3498" t="s">
        <v>6290</v>
      </c>
      <c r="D3498" t="s">
        <v>41</v>
      </c>
      <c r="E3498">
        <v>73</v>
      </c>
      <c r="F3498" s="2">
        <v>31535</v>
      </c>
      <c r="G3498" t="s">
        <v>2060</v>
      </c>
      <c r="H3498" t="s">
        <v>65</v>
      </c>
      <c r="I3498" t="s">
        <v>43</v>
      </c>
      <c r="J3498" t="s">
        <v>24</v>
      </c>
      <c r="K3498" t="s">
        <v>25</v>
      </c>
      <c r="L3498">
        <v>18</v>
      </c>
    </row>
    <row r="3499" spans="1:12" x14ac:dyDescent="0.2">
      <c r="A3499">
        <v>3498</v>
      </c>
      <c r="B3499" t="s">
        <v>4324</v>
      </c>
      <c r="C3499" t="s">
        <v>6291</v>
      </c>
      <c r="D3499" t="s">
        <v>41</v>
      </c>
      <c r="E3499">
        <v>28</v>
      </c>
      <c r="F3499" s="2">
        <v>35005</v>
      </c>
      <c r="G3499" t="s">
        <v>36</v>
      </c>
      <c r="H3499" t="s">
        <v>65</v>
      </c>
      <c r="I3499" t="s">
        <v>23</v>
      </c>
      <c r="J3499" t="s">
        <v>24</v>
      </c>
      <c r="K3499" t="s">
        <v>38</v>
      </c>
      <c r="L3499">
        <v>5</v>
      </c>
    </row>
    <row r="3500" spans="1:12" x14ac:dyDescent="0.2">
      <c r="A3500">
        <v>3499</v>
      </c>
      <c r="B3500" t="s">
        <v>2033</v>
      </c>
      <c r="C3500" t="s">
        <v>6292</v>
      </c>
      <c r="D3500" t="s">
        <v>28</v>
      </c>
      <c r="E3500">
        <v>29</v>
      </c>
      <c r="F3500" s="2">
        <v>29023</v>
      </c>
      <c r="G3500" t="s">
        <v>36</v>
      </c>
      <c r="H3500" t="s">
        <v>65</v>
      </c>
      <c r="I3500" t="s">
        <v>23</v>
      </c>
      <c r="J3500" t="s">
        <v>24</v>
      </c>
      <c r="K3500" t="s">
        <v>25</v>
      </c>
      <c r="L3500">
        <v>7</v>
      </c>
    </row>
    <row r="3501" spans="1:12" x14ac:dyDescent="0.2">
      <c r="A3501">
        <v>3500</v>
      </c>
      <c r="B3501" t="s">
        <v>1640</v>
      </c>
      <c r="C3501" t="s">
        <v>6293</v>
      </c>
      <c r="D3501" t="s">
        <v>41</v>
      </c>
      <c r="E3501">
        <v>71</v>
      </c>
      <c r="F3501" s="2">
        <v>24674</v>
      </c>
      <c r="G3501" t="s">
        <v>36</v>
      </c>
      <c r="H3501" t="s">
        <v>144</v>
      </c>
      <c r="I3501" t="s">
        <v>43</v>
      </c>
      <c r="J3501" t="s">
        <v>24</v>
      </c>
      <c r="K3501" t="s">
        <v>38</v>
      </c>
      <c r="L3501">
        <v>17</v>
      </c>
    </row>
    <row r="3502" spans="1:12" x14ac:dyDescent="0.2">
      <c r="A3502">
        <v>3501</v>
      </c>
      <c r="B3502" t="s">
        <v>2069</v>
      </c>
      <c r="C3502" t="s">
        <v>6294</v>
      </c>
      <c r="D3502" t="s">
        <v>41</v>
      </c>
      <c r="E3502">
        <v>63</v>
      </c>
      <c r="F3502" s="2">
        <v>25587</v>
      </c>
      <c r="G3502" t="s">
        <v>394</v>
      </c>
      <c r="H3502" t="s">
        <v>119</v>
      </c>
      <c r="I3502" t="s">
        <v>23</v>
      </c>
      <c r="J3502" t="s">
        <v>24</v>
      </c>
      <c r="K3502" t="s">
        <v>25</v>
      </c>
      <c r="L3502">
        <v>18</v>
      </c>
    </row>
    <row r="3503" spans="1:12" x14ac:dyDescent="0.2">
      <c r="A3503">
        <v>3502</v>
      </c>
      <c r="B3503" t="s">
        <v>6295</v>
      </c>
      <c r="C3503" t="s">
        <v>6296</v>
      </c>
      <c r="D3503" t="s">
        <v>28</v>
      </c>
      <c r="E3503">
        <v>5</v>
      </c>
      <c r="F3503" s="2">
        <v>35719</v>
      </c>
      <c r="G3503" t="s">
        <v>725</v>
      </c>
      <c r="H3503" t="s">
        <v>46</v>
      </c>
      <c r="I3503" t="s">
        <v>47</v>
      </c>
      <c r="J3503" t="s">
        <v>24</v>
      </c>
      <c r="K3503" t="s">
        <v>25</v>
      </c>
      <c r="L3503">
        <v>3</v>
      </c>
    </row>
    <row r="3504" spans="1:12" x14ac:dyDescent="0.2">
      <c r="A3504">
        <v>3503</v>
      </c>
      <c r="B3504" t="s">
        <v>1711</v>
      </c>
      <c r="C3504" t="s">
        <v>6297</v>
      </c>
      <c r="D3504" t="s">
        <v>41</v>
      </c>
      <c r="E3504">
        <v>53</v>
      </c>
      <c r="F3504" s="2">
        <v>28926</v>
      </c>
      <c r="G3504" t="s">
        <v>369</v>
      </c>
      <c r="H3504" t="s">
        <v>30</v>
      </c>
      <c r="I3504" t="s">
        <v>43</v>
      </c>
      <c r="J3504" t="s">
        <v>24</v>
      </c>
      <c r="K3504" t="s">
        <v>25</v>
      </c>
      <c r="L3504">
        <v>10</v>
      </c>
    </row>
    <row r="3505" spans="1:12" x14ac:dyDescent="0.2">
      <c r="A3505">
        <v>3504</v>
      </c>
      <c r="B3505" t="s">
        <v>6298</v>
      </c>
      <c r="C3505" t="s">
        <v>6299</v>
      </c>
      <c r="D3505" t="s">
        <v>41</v>
      </c>
      <c r="E3505">
        <v>39</v>
      </c>
      <c r="F3505" s="2">
        <v>23198</v>
      </c>
      <c r="G3505" t="s">
        <v>55</v>
      </c>
      <c r="H3505" t="s">
        <v>65</v>
      </c>
      <c r="I3505" t="s">
        <v>23</v>
      </c>
      <c r="J3505" t="s">
        <v>24</v>
      </c>
      <c r="K3505" t="s">
        <v>25</v>
      </c>
      <c r="L3505">
        <v>6</v>
      </c>
    </row>
    <row r="3506" spans="1:12" x14ac:dyDescent="0.2">
      <c r="A3506">
        <v>3505</v>
      </c>
      <c r="B3506" t="s">
        <v>6300</v>
      </c>
      <c r="C3506" t="s">
        <v>6301</v>
      </c>
      <c r="D3506" t="s">
        <v>41</v>
      </c>
      <c r="E3506">
        <v>41</v>
      </c>
      <c r="F3506" s="2">
        <v>27247</v>
      </c>
      <c r="G3506" t="s">
        <v>36</v>
      </c>
      <c r="H3506" t="s">
        <v>46</v>
      </c>
      <c r="I3506" t="s">
        <v>23</v>
      </c>
      <c r="J3506" t="s">
        <v>24</v>
      </c>
      <c r="K3506" t="s">
        <v>38</v>
      </c>
      <c r="L3506">
        <v>14</v>
      </c>
    </row>
    <row r="3507" spans="1:12" x14ac:dyDescent="0.2">
      <c r="A3507">
        <v>3506</v>
      </c>
      <c r="B3507" t="s">
        <v>1421</v>
      </c>
      <c r="C3507" t="s">
        <v>6302</v>
      </c>
      <c r="D3507" t="s">
        <v>41</v>
      </c>
      <c r="E3507">
        <v>19</v>
      </c>
      <c r="F3507" s="2">
        <v>27563</v>
      </c>
      <c r="G3507" t="s">
        <v>377</v>
      </c>
      <c r="H3507" t="s">
        <v>30</v>
      </c>
      <c r="I3507" t="s">
        <v>23</v>
      </c>
      <c r="J3507" t="s">
        <v>24</v>
      </c>
      <c r="K3507" t="s">
        <v>38</v>
      </c>
      <c r="L3507">
        <v>15</v>
      </c>
    </row>
    <row r="3508" spans="1:12" x14ac:dyDescent="0.2">
      <c r="A3508">
        <v>3507</v>
      </c>
      <c r="B3508" t="s">
        <v>6303</v>
      </c>
      <c r="C3508" t="s">
        <v>3054</v>
      </c>
      <c r="D3508" t="s">
        <v>28</v>
      </c>
      <c r="E3508">
        <v>70</v>
      </c>
      <c r="F3508" s="2">
        <v>20151</v>
      </c>
      <c r="G3508" t="s">
        <v>200</v>
      </c>
      <c r="H3508" t="s">
        <v>30</v>
      </c>
      <c r="I3508" t="s">
        <v>23</v>
      </c>
      <c r="J3508" t="s">
        <v>24</v>
      </c>
      <c r="K3508" t="s">
        <v>38</v>
      </c>
      <c r="L3508">
        <v>5</v>
      </c>
    </row>
    <row r="3509" spans="1:12" x14ac:dyDescent="0.2">
      <c r="A3509">
        <v>3508</v>
      </c>
      <c r="B3509" t="s">
        <v>1511</v>
      </c>
      <c r="C3509" t="s">
        <v>6304</v>
      </c>
      <c r="D3509" t="s">
        <v>28</v>
      </c>
      <c r="E3509">
        <v>89</v>
      </c>
      <c r="F3509" s="2">
        <v>31633</v>
      </c>
      <c r="G3509" t="s">
        <v>462</v>
      </c>
      <c r="H3509" t="s">
        <v>22</v>
      </c>
      <c r="I3509" t="s">
        <v>23</v>
      </c>
      <c r="J3509" t="s">
        <v>24</v>
      </c>
      <c r="K3509" t="s">
        <v>38</v>
      </c>
      <c r="L3509">
        <v>5</v>
      </c>
    </row>
    <row r="3510" spans="1:12" x14ac:dyDescent="0.2">
      <c r="A3510">
        <v>3509</v>
      </c>
      <c r="B3510" t="s">
        <v>6305</v>
      </c>
      <c r="C3510" t="s">
        <v>6306</v>
      </c>
      <c r="D3510" t="s">
        <v>41</v>
      </c>
      <c r="E3510">
        <v>85</v>
      </c>
      <c r="F3510" s="2">
        <v>28816</v>
      </c>
      <c r="G3510" t="s">
        <v>462</v>
      </c>
      <c r="H3510" t="s">
        <v>22</v>
      </c>
      <c r="I3510" t="s">
        <v>23</v>
      </c>
      <c r="J3510" t="s">
        <v>24</v>
      </c>
      <c r="K3510" t="s">
        <v>25</v>
      </c>
      <c r="L3510">
        <v>15</v>
      </c>
    </row>
    <row r="3511" spans="1:12" x14ac:dyDescent="0.2">
      <c r="A3511">
        <v>3510</v>
      </c>
      <c r="B3511" t="s">
        <v>6307</v>
      </c>
      <c r="C3511" t="s">
        <v>6308</v>
      </c>
      <c r="D3511" t="s">
        <v>128</v>
      </c>
      <c r="E3511">
        <v>48</v>
      </c>
      <c r="F3511" s="2"/>
      <c r="G3511" t="s">
        <v>504</v>
      </c>
      <c r="H3511" t="s">
        <v>37</v>
      </c>
      <c r="I3511" t="s">
        <v>43</v>
      </c>
      <c r="J3511" t="s">
        <v>24</v>
      </c>
      <c r="K3511" t="s">
        <v>25</v>
      </c>
    </row>
    <row r="3512" spans="1:12" x14ac:dyDescent="0.2">
      <c r="A3512">
        <v>3511</v>
      </c>
      <c r="B3512" t="s">
        <v>6309</v>
      </c>
      <c r="C3512" t="s">
        <v>6310</v>
      </c>
      <c r="D3512" t="s">
        <v>28</v>
      </c>
      <c r="E3512">
        <v>23</v>
      </c>
      <c r="F3512" s="2">
        <v>24472</v>
      </c>
      <c r="G3512" t="s">
        <v>150</v>
      </c>
      <c r="H3512" t="s">
        <v>22</v>
      </c>
      <c r="I3512" t="s">
        <v>43</v>
      </c>
      <c r="J3512" t="s">
        <v>24</v>
      </c>
      <c r="K3512" t="s">
        <v>38</v>
      </c>
      <c r="L3512">
        <v>10</v>
      </c>
    </row>
    <row r="3513" spans="1:12" x14ac:dyDescent="0.2">
      <c r="A3513">
        <v>3512</v>
      </c>
      <c r="B3513" t="s">
        <v>3240</v>
      </c>
      <c r="C3513" t="s">
        <v>6311</v>
      </c>
      <c r="D3513" t="s">
        <v>28</v>
      </c>
      <c r="E3513">
        <v>68</v>
      </c>
      <c r="F3513" s="2">
        <v>34417</v>
      </c>
      <c r="G3513" t="s">
        <v>296</v>
      </c>
      <c r="H3513" t="s">
        <v>30</v>
      </c>
      <c r="I3513" t="s">
        <v>23</v>
      </c>
      <c r="J3513" t="s">
        <v>24</v>
      </c>
      <c r="K3513" t="s">
        <v>25</v>
      </c>
      <c r="L3513">
        <v>8</v>
      </c>
    </row>
    <row r="3514" spans="1:12" x14ac:dyDescent="0.2">
      <c r="A3514">
        <v>3513</v>
      </c>
      <c r="B3514" t="s">
        <v>6312</v>
      </c>
      <c r="C3514" t="s">
        <v>6313</v>
      </c>
      <c r="D3514" t="s">
        <v>128</v>
      </c>
      <c r="E3514">
        <v>80</v>
      </c>
      <c r="F3514" s="2"/>
      <c r="G3514" t="s">
        <v>256</v>
      </c>
      <c r="H3514" t="s">
        <v>37</v>
      </c>
      <c r="I3514" t="s">
        <v>43</v>
      </c>
      <c r="J3514" t="s">
        <v>24</v>
      </c>
      <c r="K3514" t="s">
        <v>25</v>
      </c>
    </row>
    <row r="3515" spans="1:12" x14ac:dyDescent="0.2">
      <c r="A3515">
        <v>3514</v>
      </c>
      <c r="B3515" t="s">
        <v>3598</v>
      </c>
      <c r="C3515" t="s">
        <v>6314</v>
      </c>
      <c r="D3515" t="s">
        <v>28</v>
      </c>
      <c r="E3515">
        <v>25</v>
      </c>
      <c r="F3515" s="2">
        <v>22882</v>
      </c>
      <c r="G3515" t="s">
        <v>782</v>
      </c>
      <c r="H3515" t="s">
        <v>36</v>
      </c>
      <c r="I3515" t="s">
        <v>23</v>
      </c>
      <c r="J3515" t="s">
        <v>24</v>
      </c>
      <c r="K3515" t="s">
        <v>38</v>
      </c>
      <c r="L3515">
        <v>8</v>
      </c>
    </row>
    <row r="3516" spans="1:12" x14ac:dyDescent="0.2">
      <c r="A3516">
        <v>3515</v>
      </c>
      <c r="B3516" t="s">
        <v>6315</v>
      </c>
      <c r="C3516" t="s">
        <v>6316</v>
      </c>
      <c r="D3516" t="s">
        <v>41</v>
      </c>
      <c r="E3516">
        <v>11</v>
      </c>
      <c r="F3516" s="2">
        <v>27408</v>
      </c>
      <c r="G3516" t="s">
        <v>329</v>
      </c>
      <c r="H3516" t="s">
        <v>119</v>
      </c>
      <c r="I3516" t="s">
        <v>47</v>
      </c>
      <c r="J3516" t="s">
        <v>24</v>
      </c>
      <c r="K3516" t="s">
        <v>25</v>
      </c>
      <c r="L3516">
        <v>18</v>
      </c>
    </row>
    <row r="3517" spans="1:12" x14ac:dyDescent="0.2">
      <c r="A3517">
        <v>3516</v>
      </c>
      <c r="B3517" t="s">
        <v>6317</v>
      </c>
      <c r="C3517" t="s">
        <v>4652</v>
      </c>
      <c r="D3517" t="s">
        <v>28</v>
      </c>
      <c r="E3517">
        <v>93</v>
      </c>
      <c r="F3517" s="2">
        <v>28245</v>
      </c>
      <c r="G3517" t="s">
        <v>36</v>
      </c>
      <c r="H3517" t="s">
        <v>34</v>
      </c>
      <c r="I3517" t="s">
        <v>23</v>
      </c>
      <c r="J3517" t="s">
        <v>24</v>
      </c>
      <c r="K3517" t="s">
        <v>25</v>
      </c>
      <c r="L3517">
        <v>15</v>
      </c>
    </row>
    <row r="3518" spans="1:12" x14ac:dyDescent="0.2">
      <c r="A3518">
        <v>3517</v>
      </c>
      <c r="B3518" t="s">
        <v>6318</v>
      </c>
      <c r="C3518" t="s">
        <v>6319</v>
      </c>
      <c r="D3518" t="s">
        <v>41</v>
      </c>
      <c r="E3518">
        <v>47</v>
      </c>
      <c r="F3518" s="2">
        <v>21005</v>
      </c>
      <c r="G3518" t="s">
        <v>870</v>
      </c>
      <c r="H3518" t="s">
        <v>36</v>
      </c>
      <c r="I3518" t="s">
        <v>23</v>
      </c>
      <c r="J3518" t="s">
        <v>24</v>
      </c>
      <c r="K3518" t="s">
        <v>25</v>
      </c>
      <c r="L3518">
        <v>6</v>
      </c>
    </row>
    <row r="3519" spans="1:12" x14ac:dyDescent="0.2">
      <c r="A3519">
        <v>3518</v>
      </c>
      <c r="B3519" t="s">
        <v>6320</v>
      </c>
      <c r="C3519" t="s">
        <v>6321</v>
      </c>
      <c r="D3519" t="s">
        <v>41</v>
      </c>
      <c r="E3519">
        <v>45</v>
      </c>
      <c r="F3519" s="2">
        <v>29390</v>
      </c>
      <c r="G3519" t="s">
        <v>1944</v>
      </c>
      <c r="H3519" t="s">
        <v>37</v>
      </c>
      <c r="I3519" t="s">
        <v>23</v>
      </c>
      <c r="J3519" t="s">
        <v>24</v>
      </c>
      <c r="K3519" t="s">
        <v>25</v>
      </c>
      <c r="L3519">
        <v>8</v>
      </c>
    </row>
    <row r="3520" spans="1:12" x14ac:dyDescent="0.2">
      <c r="A3520">
        <v>3519</v>
      </c>
      <c r="B3520" t="s">
        <v>6322</v>
      </c>
      <c r="C3520" t="s">
        <v>6323</v>
      </c>
      <c r="D3520" t="s">
        <v>28</v>
      </c>
      <c r="E3520">
        <v>16</v>
      </c>
      <c r="F3520" s="2">
        <v>28631</v>
      </c>
      <c r="G3520" t="s">
        <v>988</v>
      </c>
      <c r="H3520" t="s">
        <v>65</v>
      </c>
      <c r="I3520" t="s">
        <v>23</v>
      </c>
      <c r="J3520" t="s">
        <v>24</v>
      </c>
      <c r="K3520" t="s">
        <v>25</v>
      </c>
      <c r="L3520">
        <v>11</v>
      </c>
    </row>
    <row r="3521" spans="1:12" x14ac:dyDescent="0.2">
      <c r="A3521">
        <v>3520</v>
      </c>
      <c r="B3521" t="s">
        <v>5931</v>
      </c>
      <c r="C3521" t="s">
        <v>6324</v>
      </c>
      <c r="D3521" t="s">
        <v>28</v>
      </c>
      <c r="E3521">
        <v>41</v>
      </c>
      <c r="F3521" s="2">
        <v>23240</v>
      </c>
      <c r="G3521" t="s">
        <v>108</v>
      </c>
      <c r="H3521" t="s">
        <v>22</v>
      </c>
      <c r="I3521" t="s">
        <v>23</v>
      </c>
      <c r="J3521" t="s">
        <v>24</v>
      </c>
      <c r="K3521" t="s">
        <v>25</v>
      </c>
      <c r="L3521">
        <v>16</v>
      </c>
    </row>
    <row r="3522" spans="1:12" x14ac:dyDescent="0.2">
      <c r="A3522">
        <v>3521</v>
      </c>
      <c r="B3522" t="s">
        <v>6325</v>
      </c>
      <c r="C3522" t="s">
        <v>6326</v>
      </c>
      <c r="D3522" t="s">
        <v>41</v>
      </c>
      <c r="E3522">
        <v>27</v>
      </c>
      <c r="F3522" s="2">
        <v>29290</v>
      </c>
      <c r="G3522" t="s">
        <v>225</v>
      </c>
      <c r="H3522" t="s">
        <v>36</v>
      </c>
      <c r="I3522" t="s">
        <v>47</v>
      </c>
      <c r="J3522" t="s">
        <v>24</v>
      </c>
      <c r="K3522" t="s">
        <v>25</v>
      </c>
      <c r="L3522">
        <v>16</v>
      </c>
    </row>
    <row r="3523" spans="1:12" x14ac:dyDescent="0.2">
      <c r="A3523">
        <v>3522</v>
      </c>
      <c r="B3523" t="s">
        <v>4634</v>
      </c>
      <c r="C3523" t="s">
        <v>6327</v>
      </c>
      <c r="D3523" t="s">
        <v>41</v>
      </c>
      <c r="E3523">
        <v>73</v>
      </c>
      <c r="F3523" s="2">
        <v>32741</v>
      </c>
      <c r="G3523" t="s">
        <v>420</v>
      </c>
      <c r="H3523" t="s">
        <v>30</v>
      </c>
      <c r="I3523" t="s">
        <v>47</v>
      </c>
      <c r="J3523" t="s">
        <v>24</v>
      </c>
      <c r="K3523" t="s">
        <v>25</v>
      </c>
      <c r="L3523">
        <v>11</v>
      </c>
    </row>
    <row r="3524" spans="1:12" x14ac:dyDescent="0.2">
      <c r="A3524">
        <v>3523</v>
      </c>
      <c r="B3524" t="s">
        <v>6328</v>
      </c>
      <c r="C3524" t="s">
        <v>6329</v>
      </c>
      <c r="D3524" t="s">
        <v>28</v>
      </c>
      <c r="E3524">
        <v>33</v>
      </c>
      <c r="F3524" s="2">
        <v>27559</v>
      </c>
      <c r="G3524" t="s">
        <v>36</v>
      </c>
      <c r="H3524" t="s">
        <v>36</v>
      </c>
      <c r="I3524" t="s">
        <v>43</v>
      </c>
      <c r="J3524" t="s">
        <v>24</v>
      </c>
      <c r="K3524" t="s">
        <v>38</v>
      </c>
      <c r="L3524">
        <v>19</v>
      </c>
    </row>
    <row r="3525" spans="1:12" x14ac:dyDescent="0.2">
      <c r="A3525">
        <v>3524</v>
      </c>
      <c r="B3525" t="s">
        <v>6330</v>
      </c>
      <c r="C3525" t="s">
        <v>6331</v>
      </c>
      <c r="D3525" t="s">
        <v>28</v>
      </c>
      <c r="E3525">
        <v>38</v>
      </c>
      <c r="F3525" s="2">
        <v>27028</v>
      </c>
      <c r="G3525" t="s">
        <v>532</v>
      </c>
      <c r="H3525" t="s">
        <v>30</v>
      </c>
      <c r="I3525" t="s">
        <v>23</v>
      </c>
      <c r="J3525" t="s">
        <v>24</v>
      </c>
      <c r="K3525" t="s">
        <v>25</v>
      </c>
      <c r="L3525">
        <v>18</v>
      </c>
    </row>
    <row r="3526" spans="1:12" x14ac:dyDescent="0.2">
      <c r="A3526">
        <v>3525</v>
      </c>
      <c r="B3526" t="s">
        <v>6332</v>
      </c>
      <c r="C3526" t="s">
        <v>6333</v>
      </c>
      <c r="D3526" t="s">
        <v>28</v>
      </c>
      <c r="E3526">
        <v>55</v>
      </c>
      <c r="F3526" s="2">
        <v>35293</v>
      </c>
      <c r="G3526" t="s">
        <v>105</v>
      </c>
      <c r="H3526" t="s">
        <v>36</v>
      </c>
      <c r="I3526" t="s">
        <v>23</v>
      </c>
      <c r="J3526" t="s">
        <v>24</v>
      </c>
      <c r="K3526" t="s">
        <v>38</v>
      </c>
      <c r="L3526">
        <v>2</v>
      </c>
    </row>
    <row r="3527" spans="1:12" x14ac:dyDescent="0.2">
      <c r="A3527">
        <v>3526</v>
      </c>
      <c r="B3527" t="s">
        <v>1137</v>
      </c>
      <c r="C3527" t="s">
        <v>6334</v>
      </c>
      <c r="D3527" t="s">
        <v>28</v>
      </c>
      <c r="E3527">
        <v>84</v>
      </c>
      <c r="F3527" s="2">
        <v>28752</v>
      </c>
      <c r="G3527" t="s">
        <v>299</v>
      </c>
      <c r="H3527" t="s">
        <v>119</v>
      </c>
      <c r="I3527" t="s">
        <v>47</v>
      </c>
      <c r="J3527" t="s">
        <v>24</v>
      </c>
      <c r="K3527" t="s">
        <v>25</v>
      </c>
      <c r="L3527">
        <v>13</v>
      </c>
    </row>
    <row r="3528" spans="1:12" x14ac:dyDescent="0.2">
      <c r="A3528">
        <v>3527</v>
      </c>
      <c r="B3528" t="s">
        <v>714</v>
      </c>
      <c r="C3528" t="s">
        <v>6335</v>
      </c>
      <c r="D3528" t="s">
        <v>41</v>
      </c>
      <c r="E3528">
        <v>77</v>
      </c>
      <c r="F3528" s="2">
        <v>28826</v>
      </c>
      <c r="G3528" t="s">
        <v>140</v>
      </c>
      <c r="H3528" t="s">
        <v>30</v>
      </c>
      <c r="I3528" t="s">
        <v>47</v>
      </c>
      <c r="J3528" t="s">
        <v>24</v>
      </c>
      <c r="K3528" t="s">
        <v>38</v>
      </c>
      <c r="L3528">
        <v>18</v>
      </c>
    </row>
    <row r="3529" spans="1:12" x14ac:dyDescent="0.2">
      <c r="A3529">
        <v>3528</v>
      </c>
      <c r="B3529" t="s">
        <v>6336</v>
      </c>
      <c r="C3529" t="s">
        <v>6337</v>
      </c>
      <c r="D3529" t="s">
        <v>28</v>
      </c>
      <c r="E3529">
        <v>69</v>
      </c>
      <c r="F3529" s="2">
        <v>23473</v>
      </c>
      <c r="G3529" t="s">
        <v>256</v>
      </c>
      <c r="H3529" t="s">
        <v>65</v>
      </c>
      <c r="I3529" t="s">
        <v>23</v>
      </c>
      <c r="J3529" t="s">
        <v>24</v>
      </c>
      <c r="K3529" t="s">
        <v>25</v>
      </c>
      <c r="L3529">
        <v>7</v>
      </c>
    </row>
    <row r="3530" spans="1:12" x14ac:dyDescent="0.2">
      <c r="A3530">
        <v>3529</v>
      </c>
      <c r="B3530" t="s">
        <v>6338</v>
      </c>
      <c r="C3530" t="s">
        <v>6339</v>
      </c>
      <c r="D3530" t="s">
        <v>41</v>
      </c>
      <c r="E3530">
        <v>37</v>
      </c>
      <c r="F3530" s="2">
        <v>22243</v>
      </c>
      <c r="G3530" t="s">
        <v>454</v>
      </c>
      <c r="H3530" t="s">
        <v>37</v>
      </c>
      <c r="I3530" t="s">
        <v>47</v>
      </c>
      <c r="J3530" t="s">
        <v>24</v>
      </c>
      <c r="K3530" t="s">
        <v>25</v>
      </c>
      <c r="L3530">
        <v>16</v>
      </c>
    </row>
    <row r="3531" spans="1:12" x14ac:dyDescent="0.2">
      <c r="A3531">
        <v>3530</v>
      </c>
      <c r="B3531" t="s">
        <v>5377</v>
      </c>
      <c r="C3531" t="s">
        <v>6340</v>
      </c>
      <c r="D3531" t="s">
        <v>28</v>
      </c>
      <c r="E3531">
        <v>19</v>
      </c>
      <c r="F3531" s="2">
        <v>26960</v>
      </c>
      <c r="G3531" t="s">
        <v>329</v>
      </c>
      <c r="H3531" t="s">
        <v>36</v>
      </c>
      <c r="I3531" t="s">
        <v>47</v>
      </c>
      <c r="J3531" t="s">
        <v>24</v>
      </c>
      <c r="K3531" t="s">
        <v>25</v>
      </c>
      <c r="L3531">
        <v>8</v>
      </c>
    </row>
    <row r="3532" spans="1:12" x14ac:dyDescent="0.2">
      <c r="A3532">
        <v>3531</v>
      </c>
      <c r="B3532" t="s">
        <v>2369</v>
      </c>
      <c r="C3532" t="s">
        <v>1483</v>
      </c>
      <c r="D3532" t="s">
        <v>41</v>
      </c>
      <c r="E3532">
        <v>4</v>
      </c>
      <c r="F3532" s="2">
        <v>25230</v>
      </c>
      <c r="G3532" t="s">
        <v>326</v>
      </c>
      <c r="H3532" t="s">
        <v>46</v>
      </c>
      <c r="I3532" t="s">
        <v>43</v>
      </c>
      <c r="J3532" t="s">
        <v>24</v>
      </c>
      <c r="K3532" t="s">
        <v>25</v>
      </c>
      <c r="L3532">
        <v>11</v>
      </c>
    </row>
    <row r="3533" spans="1:12" x14ac:dyDescent="0.2">
      <c r="A3533">
        <v>3532</v>
      </c>
      <c r="B3533" t="s">
        <v>6341</v>
      </c>
      <c r="C3533" t="s">
        <v>6342</v>
      </c>
      <c r="D3533" t="s">
        <v>41</v>
      </c>
      <c r="E3533">
        <v>27</v>
      </c>
      <c r="F3533" s="2">
        <v>33078</v>
      </c>
      <c r="G3533" t="s">
        <v>52</v>
      </c>
      <c r="H3533" t="s">
        <v>22</v>
      </c>
      <c r="I3533" t="s">
        <v>47</v>
      </c>
      <c r="J3533" t="s">
        <v>24</v>
      </c>
      <c r="K3533" t="s">
        <v>25</v>
      </c>
      <c r="L3533">
        <v>7</v>
      </c>
    </row>
    <row r="3534" spans="1:12" x14ac:dyDescent="0.2">
      <c r="A3534">
        <v>3533</v>
      </c>
      <c r="B3534" t="s">
        <v>6343</v>
      </c>
      <c r="C3534" t="s">
        <v>6344</v>
      </c>
      <c r="D3534" t="s">
        <v>28</v>
      </c>
      <c r="E3534">
        <v>62</v>
      </c>
      <c r="F3534" s="2">
        <v>29631</v>
      </c>
      <c r="G3534" t="s">
        <v>36</v>
      </c>
      <c r="H3534" t="s">
        <v>30</v>
      </c>
      <c r="I3534" t="s">
        <v>43</v>
      </c>
      <c r="J3534" t="s">
        <v>24</v>
      </c>
      <c r="K3534" t="s">
        <v>25</v>
      </c>
      <c r="L3534">
        <v>8</v>
      </c>
    </row>
    <row r="3535" spans="1:12" x14ac:dyDescent="0.2">
      <c r="A3535">
        <v>3534</v>
      </c>
      <c r="B3535" t="s">
        <v>676</v>
      </c>
      <c r="C3535" t="s">
        <v>6345</v>
      </c>
      <c r="D3535" t="s">
        <v>41</v>
      </c>
      <c r="E3535">
        <v>92</v>
      </c>
      <c r="F3535" s="2">
        <v>27529</v>
      </c>
      <c r="G3535" t="s">
        <v>344</v>
      </c>
      <c r="H3535" t="s">
        <v>65</v>
      </c>
      <c r="I3535" t="s">
        <v>43</v>
      </c>
      <c r="J3535" t="s">
        <v>24</v>
      </c>
      <c r="K3535" t="s">
        <v>25</v>
      </c>
      <c r="L3535">
        <v>3</v>
      </c>
    </row>
    <row r="3536" spans="1:12" x14ac:dyDescent="0.2">
      <c r="A3536">
        <v>3535</v>
      </c>
      <c r="B3536" t="s">
        <v>6346</v>
      </c>
      <c r="C3536" t="s">
        <v>4471</v>
      </c>
      <c r="D3536" t="s">
        <v>41</v>
      </c>
      <c r="E3536">
        <v>8</v>
      </c>
      <c r="F3536" s="2">
        <v>34592</v>
      </c>
      <c r="G3536" t="s">
        <v>634</v>
      </c>
      <c r="H3536" t="s">
        <v>65</v>
      </c>
      <c r="I3536" t="s">
        <v>47</v>
      </c>
      <c r="J3536" t="s">
        <v>24</v>
      </c>
      <c r="K3536" t="s">
        <v>38</v>
      </c>
      <c r="L3536">
        <v>6</v>
      </c>
    </row>
    <row r="3537" spans="1:12" x14ac:dyDescent="0.2">
      <c r="A3537">
        <v>3536</v>
      </c>
      <c r="B3537" t="s">
        <v>6347</v>
      </c>
      <c r="C3537" t="s">
        <v>6348</v>
      </c>
      <c r="D3537" t="s">
        <v>28</v>
      </c>
      <c r="E3537">
        <v>46</v>
      </c>
      <c r="F3537" s="2">
        <v>24830</v>
      </c>
      <c r="G3537" t="s">
        <v>83</v>
      </c>
      <c r="H3537" t="s">
        <v>46</v>
      </c>
      <c r="I3537" t="s">
        <v>43</v>
      </c>
      <c r="J3537" t="s">
        <v>24</v>
      </c>
      <c r="K3537" t="s">
        <v>38</v>
      </c>
      <c r="L3537">
        <v>18</v>
      </c>
    </row>
    <row r="3538" spans="1:12" x14ac:dyDescent="0.2">
      <c r="A3538">
        <v>3537</v>
      </c>
      <c r="B3538" t="s">
        <v>6029</v>
      </c>
      <c r="C3538" t="s">
        <v>6349</v>
      </c>
      <c r="D3538" t="s">
        <v>28</v>
      </c>
      <c r="E3538">
        <v>1</v>
      </c>
      <c r="F3538" s="2">
        <v>35445</v>
      </c>
      <c r="G3538" t="s">
        <v>349</v>
      </c>
      <c r="H3538" t="s">
        <v>30</v>
      </c>
      <c r="I3538" t="s">
        <v>23</v>
      </c>
      <c r="J3538" t="s">
        <v>24</v>
      </c>
      <c r="K3538" t="s">
        <v>38</v>
      </c>
      <c r="L3538">
        <v>4</v>
      </c>
    </row>
    <row r="3539" spans="1:12" x14ac:dyDescent="0.2">
      <c r="A3539">
        <v>3538</v>
      </c>
      <c r="B3539" t="s">
        <v>5513</v>
      </c>
      <c r="C3539" t="s">
        <v>6350</v>
      </c>
      <c r="D3539" t="s">
        <v>28</v>
      </c>
      <c r="E3539">
        <v>19</v>
      </c>
      <c r="F3539" s="2">
        <v>28443</v>
      </c>
      <c r="G3539" t="s">
        <v>326</v>
      </c>
      <c r="H3539" t="s">
        <v>22</v>
      </c>
      <c r="I3539" t="s">
        <v>23</v>
      </c>
      <c r="J3539" t="s">
        <v>24</v>
      </c>
      <c r="K3539" t="s">
        <v>38</v>
      </c>
      <c r="L3539">
        <v>8</v>
      </c>
    </row>
    <row r="3540" spans="1:12" x14ac:dyDescent="0.2">
      <c r="A3540">
        <v>3539</v>
      </c>
      <c r="B3540" t="s">
        <v>6351</v>
      </c>
      <c r="C3540" t="s">
        <v>6352</v>
      </c>
      <c r="D3540" t="s">
        <v>41</v>
      </c>
      <c r="E3540">
        <v>94</v>
      </c>
      <c r="F3540" s="2">
        <v>31127</v>
      </c>
      <c r="G3540" t="s">
        <v>36</v>
      </c>
      <c r="H3540" t="s">
        <v>37</v>
      </c>
      <c r="I3540" t="s">
        <v>23</v>
      </c>
      <c r="J3540" t="s">
        <v>24</v>
      </c>
      <c r="K3540" t="s">
        <v>25</v>
      </c>
      <c r="L3540">
        <v>16</v>
      </c>
    </row>
    <row r="3541" spans="1:12" x14ac:dyDescent="0.2">
      <c r="A3541">
        <v>3540</v>
      </c>
      <c r="B3541" t="s">
        <v>6353</v>
      </c>
      <c r="C3541" t="s">
        <v>6354</v>
      </c>
      <c r="D3541" t="s">
        <v>28</v>
      </c>
      <c r="E3541">
        <v>49</v>
      </c>
      <c r="F3541" s="2">
        <v>19963</v>
      </c>
      <c r="G3541" t="s">
        <v>36</v>
      </c>
      <c r="H3541" t="s">
        <v>36</v>
      </c>
      <c r="I3541" t="s">
        <v>23</v>
      </c>
      <c r="J3541" t="s">
        <v>24</v>
      </c>
      <c r="K3541" t="s">
        <v>25</v>
      </c>
      <c r="L3541">
        <v>7</v>
      </c>
    </row>
    <row r="3542" spans="1:12" x14ac:dyDescent="0.2">
      <c r="A3542">
        <v>3541</v>
      </c>
      <c r="B3542" t="s">
        <v>6355</v>
      </c>
      <c r="C3542" t="s">
        <v>6356</v>
      </c>
      <c r="D3542" t="s">
        <v>28</v>
      </c>
      <c r="E3542">
        <v>72</v>
      </c>
      <c r="F3542" s="2">
        <v>31415</v>
      </c>
      <c r="G3542" t="s">
        <v>36</v>
      </c>
      <c r="H3542" t="s">
        <v>22</v>
      </c>
      <c r="I3542" t="s">
        <v>23</v>
      </c>
      <c r="J3542" t="s">
        <v>24</v>
      </c>
      <c r="K3542" t="s">
        <v>38</v>
      </c>
      <c r="L3542">
        <v>11</v>
      </c>
    </row>
    <row r="3543" spans="1:12" x14ac:dyDescent="0.2">
      <c r="A3543">
        <v>3542</v>
      </c>
      <c r="B3543" t="s">
        <v>1380</v>
      </c>
      <c r="C3543" t="s">
        <v>6357</v>
      </c>
      <c r="D3543" t="s">
        <v>41</v>
      </c>
      <c r="E3543">
        <v>23</v>
      </c>
      <c r="F3543" s="2">
        <v>27464</v>
      </c>
      <c r="G3543" t="s">
        <v>711</v>
      </c>
      <c r="H3543" t="s">
        <v>30</v>
      </c>
      <c r="I3543" t="s">
        <v>23</v>
      </c>
      <c r="J3543" t="s">
        <v>24</v>
      </c>
      <c r="K3543" t="s">
        <v>38</v>
      </c>
      <c r="L3543">
        <v>10</v>
      </c>
    </row>
    <row r="3544" spans="1:12" x14ac:dyDescent="0.2">
      <c r="A3544">
        <v>3543</v>
      </c>
      <c r="B3544" t="s">
        <v>6358</v>
      </c>
      <c r="C3544" t="s">
        <v>6359</v>
      </c>
      <c r="D3544" t="s">
        <v>41</v>
      </c>
      <c r="E3544">
        <v>15</v>
      </c>
      <c r="F3544" s="2">
        <v>31771</v>
      </c>
      <c r="G3544" t="s">
        <v>150</v>
      </c>
      <c r="H3544" t="s">
        <v>22</v>
      </c>
      <c r="I3544" t="s">
        <v>47</v>
      </c>
      <c r="J3544" t="s">
        <v>24</v>
      </c>
      <c r="K3544" t="s">
        <v>25</v>
      </c>
      <c r="L3544">
        <v>21</v>
      </c>
    </row>
    <row r="3545" spans="1:12" x14ac:dyDescent="0.2">
      <c r="A3545">
        <v>3544</v>
      </c>
      <c r="B3545" t="s">
        <v>6360</v>
      </c>
      <c r="C3545" t="s">
        <v>6361</v>
      </c>
      <c r="D3545" t="s">
        <v>41</v>
      </c>
      <c r="E3545">
        <v>25</v>
      </c>
      <c r="F3545" s="2">
        <v>36020</v>
      </c>
      <c r="G3545" t="s">
        <v>1049</v>
      </c>
      <c r="H3545" t="s">
        <v>36</v>
      </c>
      <c r="I3545" t="s">
        <v>43</v>
      </c>
      <c r="J3545" t="s">
        <v>24</v>
      </c>
      <c r="K3545" t="s">
        <v>38</v>
      </c>
      <c r="L3545">
        <v>1</v>
      </c>
    </row>
    <row r="3546" spans="1:12" x14ac:dyDescent="0.2">
      <c r="A3546">
        <v>3545</v>
      </c>
      <c r="B3546" t="s">
        <v>5712</v>
      </c>
      <c r="C3546" t="s">
        <v>6362</v>
      </c>
      <c r="D3546" t="s">
        <v>41</v>
      </c>
      <c r="E3546">
        <v>66</v>
      </c>
      <c r="F3546" s="2">
        <v>27229</v>
      </c>
      <c r="G3546" t="s">
        <v>1174</v>
      </c>
      <c r="H3546" t="s">
        <v>36</v>
      </c>
      <c r="I3546" t="s">
        <v>47</v>
      </c>
      <c r="J3546" t="s">
        <v>24</v>
      </c>
      <c r="K3546" t="s">
        <v>38</v>
      </c>
      <c r="L3546">
        <v>4</v>
      </c>
    </row>
    <row r="3547" spans="1:12" x14ac:dyDescent="0.2">
      <c r="A3547">
        <v>3546</v>
      </c>
      <c r="B3547" t="s">
        <v>6363</v>
      </c>
      <c r="C3547" t="s">
        <v>6364</v>
      </c>
      <c r="D3547" t="s">
        <v>41</v>
      </c>
      <c r="E3547">
        <v>91</v>
      </c>
      <c r="F3547" s="2">
        <v>30588</v>
      </c>
      <c r="G3547" t="s">
        <v>835</v>
      </c>
      <c r="H3547" t="s">
        <v>65</v>
      </c>
      <c r="I3547" t="s">
        <v>43</v>
      </c>
      <c r="J3547" t="s">
        <v>24</v>
      </c>
      <c r="K3547" t="s">
        <v>25</v>
      </c>
      <c r="L3547">
        <v>9</v>
      </c>
    </row>
    <row r="3548" spans="1:12" x14ac:dyDescent="0.2">
      <c r="A3548">
        <v>3547</v>
      </c>
      <c r="B3548" t="s">
        <v>3979</v>
      </c>
      <c r="C3548" t="s">
        <v>136</v>
      </c>
      <c r="D3548" t="s">
        <v>28</v>
      </c>
      <c r="E3548">
        <v>19</v>
      </c>
      <c r="F3548" s="2">
        <v>27520</v>
      </c>
      <c r="G3548" t="s">
        <v>161</v>
      </c>
      <c r="H3548" t="s">
        <v>30</v>
      </c>
      <c r="I3548" t="s">
        <v>43</v>
      </c>
      <c r="J3548" t="s">
        <v>24</v>
      </c>
      <c r="K3548" t="s">
        <v>38</v>
      </c>
      <c r="L3548">
        <v>8</v>
      </c>
    </row>
    <row r="3549" spans="1:12" x14ac:dyDescent="0.2">
      <c r="A3549">
        <v>3548</v>
      </c>
      <c r="B3549" t="s">
        <v>1151</v>
      </c>
      <c r="C3549" t="s">
        <v>6365</v>
      </c>
      <c r="D3549" t="s">
        <v>28</v>
      </c>
      <c r="E3549">
        <v>65</v>
      </c>
      <c r="F3549" s="2">
        <v>21399</v>
      </c>
      <c r="G3549" t="s">
        <v>36</v>
      </c>
      <c r="H3549" t="s">
        <v>36</v>
      </c>
      <c r="I3549" t="s">
        <v>43</v>
      </c>
      <c r="J3549" t="s">
        <v>24</v>
      </c>
      <c r="K3549" t="s">
        <v>38</v>
      </c>
      <c r="L3549">
        <v>12</v>
      </c>
    </row>
    <row r="3550" spans="1:12" x14ac:dyDescent="0.2">
      <c r="A3550">
        <v>3549</v>
      </c>
      <c r="B3550" t="s">
        <v>277</v>
      </c>
      <c r="C3550" t="s">
        <v>6366</v>
      </c>
      <c r="D3550" t="s">
        <v>41</v>
      </c>
      <c r="E3550">
        <v>0</v>
      </c>
      <c r="F3550" s="2">
        <v>24162</v>
      </c>
      <c r="G3550" t="s">
        <v>671</v>
      </c>
      <c r="H3550" t="s">
        <v>46</v>
      </c>
      <c r="I3550" t="s">
        <v>23</v>
      </c>
      <c r="J3550" t="s">
        <v>24</v>
      </c>
      <c r="K3550" t="s">
        <v>38</v>
      </c>
      <c r="L3550">
        <v>7</v>
      </c>
    </row>
    <row r="3551" spans="1:12" x14ac:dyDescent="0.2">
      <c r="A3551">
        <v>3550</v>
      </c>
      <c r="B3551" t="s">
        <v>6367</v>
      </c>
      <c r="C3551" t="s">
        <v>6368</v>
      </c>
      <c r="D3551" t="s">
        <v>41</v>
      </c>
      <c r="E3551">
        <v>50</v>
      </c>
      <c r="F3551" s="2">
        <v>32474</v>
      </c>
      <c r="G3551" t="s">
        <v>407</v>
      </c>
      <c r="H3551" t="s">
        <v>46</v>
      </c>
      <c r="I3551" t="s">
        <v>23</v>
      </c>
      <c r="J3551" t="s">
        <v>24</v>
      </c>
      <c r="K3551" t="s">
        <v>25</v>
      </c>
      <c r="L3551">
        <v>16</v>
      </c>
    </row>
    <row r="3552" spans="1:12" x14ac:dyDescent="0.2">
      <c r="A3552">
        <v>3551</v>
      </c>
      <c r="B3552" t="s">
        <v>5846</v>
      </c>
      <c r="C3552" t="s">
        <v>6369</v>
      </c>
      <c r="D3552" t="s">
        <v>28</v>
      </c>
      <c r="E3552">
        <v>37</v>
      </c>
      <c r="F3552" s="2">
        <v>22776</v>
      </c>
      <c r="G3552" t="s">
        <v>462</v>
      </c>
      <c r="H3552" t="s">
        <v>22</v>
      </c>
      <c r="I3552" t="s">
        <v>23</v>
      </c>
      <c r="J3552" t="s">
        <v>24</v>
      </c>
      <c r="K3552" t="s">
        <v>25</v>
      </c>
      <c r="L3552">
        <v>8</v>
      </c>
    </row>
    <row r="3553" spans="1:12" x14ac:dyDescent="0.2">
      <c r="A3553">
        <v>3552</v>
      </c>
      <c r="B3553" t="s">
        <v>6370</v>
      </c>
      <c r="C3553" t="s">
        <v>6371</v>
      </c>
      <c r="D3553" t="s">
        <v>28</v>
      </c>
      <c r="E3553">
        <v>33</v>
      </c>
      <c r="F3553" s="2">
        <v>33854</v>
      </c>
      <c r="G3553" t="s">
        <v>256</v>
      </c>
      <c r="H3553" t="s">
        <v>46</v>
      </c>
      <c r="I3553" t="s">
        <v>43</v>
      </c>
      <c r="J3553" t="s">
        <v>24</v>
      </c>
      <c r="K3553" t="s">
        <v>25</v>
      </c>
      <c r="L3553">
        <v>9</v>
      </c>
    </row>
    <row r="3554" spans="1:12" x14ac:dyDescent="0.2">
      <c r="A3554">
        <v>3553</v>
      </c>
      <c r="B3554" t="s">
        <v>3048</v>
      </c>
      <c r="C3554" t="s">
        <v>6372</v>
      </c>
      <c r="D3554" t="s">
        <v>28</v>
      </c>
      <c r="E3554">
        <v>97</v>
      </c>
      <c r="F3554" s="2">
        <v>27392</v>
      </c>
      <c r="G3554" t="s">
        <v>349</v>
      </c>
      <c r="H3554" t="s">
        <v>22</v>
      </c>
      <c r="I3554" t="s">
        <v>23</v>
      </c>
      <c r="J3554" t="s">
        <v>24</v>
      </c>
      <c r="K3554" t="s">
        <v>38</v>
      </c>
      <c r="L3554">
        <v>10</v>
      </c>
    </row>
    <row r="3555" spans="1:12" x14ac:dyDescent="0.2">
      <c r="A3555">
        <v>3554</v>
      </c>
      <c r="B3555" t="s">
        <v>6373</v>
      </c>
      <c r="C3555" t="s">
        <v>6374</v>
      </c>
      <c r="D3555" t="s">
        <v>28</v>
      </c>
      <c r="E3555">
        <v>34</v>
      </c>
      <c r="F3555" s="2">
        <v>28586</v>
      </c>
      <c r="G3555" t="s">
        <v>835</v>
      </c>
      <c r="H3555" t="s">
        <v>37</v>
      </c>
      <c r="I3555" t="s">
        <v>23</v>
      </c>
      <c r="J3555" t="s">
        <v>24</v>
      </c>
      <c r="K3555" t="s">
        <v>25</v>
      </c>
      <c r="L3555">
        <v>16</v>
      </c>
    </row>
    <row r="3556" spans="1:12" x14ac:dyDescent="0.2">
      <c r="A3556">
        <v>3555</v>
      </c>
      <c r="B3556" t="s">
        <v>6375</v>
      </c>
      <c r="D3556" t="s">
        <v>41</v>
      </c>
      <c r="E3556">
        <v>96</v>
      </c>
      <c r="F3556" s="2">
        <v>27816</v>
      </c>
      <c r="G3556" t="s">
        <v>522</v>
      </c>
      <c r="H3556" t="s">
        <v>65</v>
      </c>
      <c r="I3556" t="s">
        <v>23</v>
      </c>
      <c r="J3556" t="s">
        <v>24</v>
      </c>
      <c r="K3556" t="s">
        <v>38</v>
      </c>
      <c r="L3556">
        <v>21</v>
      </c>
    </row>
    <row r="3557" spans="1:12" x14ac:dyDescent="0.2">
      <c r="A3557">
        <v>3556</v>
      </c>
      <c r="B3557" t="s">
        <v>6376</v>
      </c>
      <c r="C3557" t="s">
        <v>6377</v>
      </c>
      <c r="D3557" t="s">
        <v>41</v>
      </c>
      <c r="E3557">
        <v>38</v>
      </c>
      <c r="F3557" s="2">
        <v>35616</v>
      </c>
      <c r="G3557" t="s">
        <v>386</v>
      </c>
      <c r="H3557" t="s">
        <v>65</v>
      </c>
      <c r="I3557" t="s">
        <v>47</v>
      </c>
      <c r="J3557" t="s">
        <v>24</v>
      </c>
      <c r="K3557" t="s">
        <v>38</v>
      </c>
      <c r="L3557">
        <v>3</v>
      </c>
    </row>
    <row r="3558" spans="1:12" x14ac:dyDescent="0.2">
      <c r="A3558">
        <v>3557</v>
      </c>
      <c r="B3558" t="s">
        <v>6378</v>
      </c>
      <c r="C3558" t="s">
        <v>6379</v>
      </c>
      <c r="D3558" t="s">
        <v>41</v>
      </c>
      <c r="E3558">
        <v>79</v>
      </c>
      <c r="F3558" s="2">
        <v>28622</v>
      </c>
      <c r="G3558" t="s">
        <v>36</v>
      </c>
      <c r="H3558" t="s">
        <v>22</v>
      </c>
      <c r="I3558" t="s">
        <v>43</v>
      </c>
      <c r="J3558" t="s">
        <v>24</v>
      </c>
      <c r="K3558" t="s">
        <v>38</v>
      </c>
      <c r="L3558">
        <v>18</v>
      </c>
    </row>
    <row r="3559" spans="1:12" x14ac:dyDescent="0.2">
      <c r="A3559">
        <v>3558</v>
      </c>
      <c r="B3559" t="s">
        <v>3353</v>
      </c>
      <c r="C3559" t="s">
        <v>6380</v>
      </c>
      <c r="D3559" t="s">
        <v>28</v>
      </c>
      <c r="E3559">
        <v>16</v>
      </c>
      <c r="F3559" s="2">
        <v>19972</v>
      </c>
      <c r="G3559" t="s">
        <v>36</v>
      </c>
      <c r="H3559" t="s">
        <v>36</v>
      </c>
      <c r="I3559" t="s">
        <v>47</v>
      </c>
      <c r="J3559" t="s">
        <v>24</v>
      </c>
      <c r="K3559" t="s">
        <v>25</v>
      </c>
      <c r="L3559">
        <v>7</v>
      </c>
    </row>
    <row r="3560" spans="1:12" x14ac:dyDescent="0.2">
      <c r="A3560">
        <v>3559</v>
      </c>
      <c r="B3560" t="s">
        <v>6381</v>
      </c>
      <c r="C3560" t="s">
        <v>6382</v>
      </c>
      <c r="D3560" t="s">
        <v>41</v>
      </c>
      <c r="E3560">
        <v>80</v>
      </c>
      <c r="F3560" s="2">
        <v>31097</v>
      </c>
      <c r="G3560" t="s">
        <v>143</v>
      </c>
      <c r="H3560" t="s">
        <v>144</v>
      </c>
      <c r="I3560" t="s">
        <v>47</v>
      </c>
      <c r="J3560" t="s">
        <v>24</v>
      </c>
      <c r="K3560" t="s">
        <v>25</v>
      </c>
      <c r="L3560">
        <v>17</v>
      </c>
    </row>
    <row r="3561" spans="1:12" x14ac:dyDescent="0.2">
      <c r="A3561">
        <v>3560</v>
      </c>
      <c r="B3561" t="s">
        <v>6383</v>
      </c>
      <c r="C3561" t="s">
        <v>6384</v>
      </c>
      <c r="D3561" t="s">
        <v>28</v>
      </c>
      <c r="E3561">
        <v>98</v>
      </c>
      <c r="F3561" s="2">
        <v>29465</v>
      </c>
      <c r="G3561" t="s">
        <v>454</v>
      </c>
      <c r="H3561" t="s">
        <v>46</v>
      </c>
      <c r="I3561" t="s">
        <v>23</v>
      </c>
      <c r="J3561" t="s">
        <v>24</v>
      </c>
      <c r="K3561" t="s">
        <v>25</v>
      </c>
      <c r="L3561">
        <v>7</v>
      </c>
    </row>
    <row r="3562" spans="1:12" x14ac:dyDescent="0.2">
      <c r="A3562">
        <v>3561</v>
      </c>
      <c r="B3562" t="s">
        <v>2287</v>
      </c>
      <c r="C3562" t="s">
        <v>6385</v>
      </c>
      <c r="D3562" t="s">
        <v>41</v>
      </c>
      <c r="E3562">
        <v>15</v>
      </c>
      <c r="F3562" s="2">
        <v>25158</v>
      </c>
      <c r="G3562" t="s">
        <v>205</v>
      </c>
      <c r="H3562" t="s">
        <v>30</v>
      </c>
      <c r="I3562" t="s">
        <v>23</v>
      </c>
      <c r="J3562" t="s">
        <v>24</v>
      </c>
      <c r="K3562" t="s">
        <v>25</v>
      </c>
      <c r="L3562">
        <v>5</v>
      </c>
    </row>
    <row r="3563" spans="1:12" x14ac:dyDescent="0.2">
      <c r="A3563">
        <v>3562</v>
      </c>
      <c r="B3563" t="s">
        <v>6386</v>
      </c>
      <c r="C3563" t="s">
        <v>6387</v>
      </c>
      <c r="D3563" t="s">
        <v>41</v>
      </c>
      <c r="E3563">
        <v>76</v>
      </c>
      <c r="F3563" s="2">
        <v>26666</v>
      </c>
      <c r="G3563" t="s">
        <v>33</v>
      </c>
      <c r="H3563" t="s">
        <v>36</v>
      </c>
      <c r="I3563" t="s">
        <v>43</v>
      </c>
      <c r="J3563" t="s">
        <v>24</v>
      </c>
      <c r="K3563" t="s">
        <v>38</v>
      </c>
      <c r="L3563">
        <v>10</v>
      </c>
    </row>
    <row r="3564" spans="1:12" x14ac:dyDescent="0.2">
      <c r="A3564">
        <v>3563</v>
      </c>
      <c r="B3564" t="s">
        <v>793</v>
      </c>
      <c r="C3564" t="s">
        <v>6388</v>
      </c>
      <c r="D3564" t="s">
        <v>41</v>
      </c>
      <c r="E3564">
        <v>70</v>
      </c>
      <c r="F3564" s="2">
        <v>32944</v>
      </c>
      <c r="G3564" t="s">
        <v>36</v>
      </c>
      <c r="H3564" t="s">
        <v>30</v>
      </c>
      <c r="I3564" t="s">
        <v>43</v>
      </c>
      <c r="J3564" t="s">
        <v>24</v>
      </c>
      <c r="K3564" t="s">
        <v>38</v>
      </c>
      <c r="L3564">
        <v>10</v>
      </c>
    </row>
    <row r="3565" spans="1:12" x14ac:dyDescent="0.2">
      <c r="A3565">
        <v>3564</v>
      </c>
      <c r="B3565" t="s">
        <v>6389</v>
      </c>
      <c r="C3565" t="s">
        <v>287</v>
      </c>
      <c r="D3565" t="s">
        <v>28</v>
      </c>
      <c r="E3565">
        <v>43</v>
      </c>
      <c r="F3565" s="2">
        <v>26434</v>
      </c>
      <c r="G3565" t="s">
        <v>1418</v>
      </c>
      <c r="H3565" t="s">
        <v>36</v>
      </c>
      <c r="I3565" t="s">
        <v>47</v>
      </c>
      <c r="J3565" t="s">
        <v>24</v>
      </c>
      <c r="K3565" t="s">
        <v>25</v>
      </c>
      <c r="L3565">
        <v>18</v>
      </c>
    </row>
    <row r="3566" spans="1:12" x14ac:dyDescent="0.2">
      <c r="A3566">
        <v>3565</v>
      </c>
      <c r="B3566" t="s">
        <v>1303</v>
      </c>
      <c r="C3566" t="s">
        <v>6390</v>
      </c>
      <c r="D3566" t="s">
        <v>128</v>
      </c>
      <c r="E3566">
        <v>14</v>
      </c>
      <c r="F3566" s="2"/>
      <c r="G3566" t="s">
        <v>501</v>
      </c>
      <c r="H3566" t="s">
        <v>37</v>
      </c>
      <c r="I3566" t="s">
        <v>47</v>
      </c>
      <c r="J3566" t="s">
        <v>24</v>
      </c>
      <c r="K3566" t="s">
        <v>25</v>
      </c>
    </row>
    <row r="3567" spans="1:12" x14ac:dyDescent="0.2">
      <c r="A3567">
        <v>3566</v>
      </c>
      <c r="B3567" t="s">
        <v>6391</v>
      </c>
      <c r="C3567" t="s">
        <v>6392</v>
      </c>
      <c r="D3567" t="s">
        <v>28</v>
      </c>
      <c r="E3567">
        <v>96</v>
      </c>
      <c r="F3567" s="2">
        <v>28066</v>
      </c>
      <c r="G3567" t="s">
        <v>137</v>
      </c>
      <c r="H3567" t="s">
        <v>22</v>
      </c>
      <c r="I3567" t="s">
        <v>43</v>
      </c>
      <c r="J3567" t="s">
        <v>24</v>
      </c>
      <c r="K3567" t="s">
        <v>25</v>
      </c>
      <c r="L3567">
        <v>10</v>
      </c>
    </row>
    <row r="3568" spans="1:12" x14ac:dyDescent="0.2">
      <c r="A3568">
        <v>3567</v>
      </c>
      <c r="B3568" t="s">
        <v>6393</v>
      </c>
      <c r="C3568" t="s">
        <v>6394</v>
      </c>
      <c r="D3568" t="s">
        <v>41</v>
      </c>
      <c r="E3568">
        <v>17</v>
      </c>
      <c r="F3568" s="2">
        <v>29478</v>
      </c>
      <c r="G3568" t="s">
        <v>625</v>
      </c>
      <c r="H3568" t="s">
        <v>30</v>
      </c>
      <c r="I3568" t="s">
        <v>43</v>
      </c>
      <c r="J3568" t="s">
        <v>24</v>
      </c>
      <c r="K3568" t="s">
        <v>25</v>
      </c>
      <c r="L3568">
        <v>14</v>
      </c>
    </row>
    <row r="3569" spans="1:12" x14ac:dyDescent="0.2">
      <c r="A3569">
        <v>3568</v>
      </c>
      <c r="B3569" t="s">
        <v>6271</v>
      </c>
      <c r="C3569" t="s">
        <v>6395</v>
      </c>
      <c r="D3569" t="s">
        <v>41</v>
      </c>
      <c r="E3569">
        <v>13</v>
      </c>
      <c r="F3569" s="2">
        <v>20347</v>
      </c>
      <c r="G3569" t="s">
        <v>625</v>
      </c>
      <c r="H3569" t="s">
        <v>46</v>
      </c>
      <c r="I3569" t="s">
        <v>43</v>
      </c>
      <c r="J3569" t="s">
        <v>24</v>
      </c>
      <c r="K3569" t="s">
        <v>38</v>
      </c>
      <c r="L3569">
        <v>5</v>
      </c>
    </row>
    <row r="3570" spans="1:12" x14ac:dyDescent="0.2">
      <c r="A3570">
        <v>3569</v>
      </c>
      <c r="B3570" t="s">
        <v>6396</v>
      </c>
      <c r="C3570" t="s">
        <v>6397</v>
      </c>
      <c r="D3570" t="s">
        <v>41</v>
      </c>
      <c r="E3570">
        <v>24</v>
      </c>
      <c r="F3570" s="2">
        <v>26802</v>
      </c>
      <c r="G3570" t="s">
        <v>42</v>
      </c>
      <c r="H3570" t="s">
        <v>36</v>
      </c>
      <c r="I3570" t="s">
        <v>43</v>
      </c>
      <c r="J3570" t="s">
        <v>24</v>
      </c>
      <c r="K3570" t="s">
        <v>38</v>
      </c>
      <c r="L3570">
        <v>12</v>
      </c>
    </row>
    <row r="3571" spans="1:12" x14ac:dyDescent="0.2">
      <c r="A3571">
        <v>3570</v>
      </c>
      <c r="B3571" t="s">
        <v>6398</v>
      </c>
      <c r="C3571" t="s">
        <v>6399</v>
      </c>
      <c r="D3571" t="s">
        <v>28</v>
      </c>
      <c r="E3571">
        <v>13</v>
      </c>
      <c r="F3571" s="2">
        <v>22677</v>
      </c>
      <c r="G3571" t="s">
        <v>36</v>
      </c>
      <c r="H3571" t="s">
        <v>144</v>
      </c>
      <c r="I3571" t="s">
        <v>23</v>
      </c>
      <c r="J3571" t="s">
        <v>24</v>
      </c>
      <c r="K3571" t="s">
        <v>38</v>
      </c>
      <c r="L3571">
        <v>7</v>
      </c>
    </row>
    <row r="3572" spans="1:12" x14ac:dyDescent="0.2">
      <c r="A3572">
        <v>3571</v>
      </c>
      <c r="B3572" t="s">
        <v>6400</v>
      </c>
      <c r="C3572" t="s">
        <v>2487</v>
      </c>
      <c r="D3572" t="s">
        <v>41</v>
      </c>
      <c r="E3572">
        <v>9</v>
      </c>
      <c r="F3572" s="2">
        <v>27920</v>
      </c>
      <c r="G3572" t="s">
        <v>725</v>
      </c>
      <c r="H3572" t="s">
        <v>34</v>
      </c>
      <c r="I3572" t="s">
        <v>23</v>
      </c>
      <c r="J3572" t="s">
        <v>24</v>
      </c>
      <c r="K3572" t="s">
        <v>25</v>
      </c>
      <c r="L3572">
        <v>3</v>
      </c>
    </row>
    <row r="3573" spans="1:12" x14ac:dyDescent="0.2">
      <c r="A3573">
        <v>3572</v>
      </c>
      <c r="B3573" t="s">
        <v>1780</v>
      </c>
      <c r="C3573" t="s">
        <v>6401</v>
      </c>
      <c r="D3573" t="s">
        <v>28</v>
      </c>
      <c r="E3573">
        <v>54</v>
      </c>
      <c r="F3573" s="2">
        <v>31492</v>
      </c>
      <c r="G3573" t="s">
        <v>671</v>
      </c>
      <c r="H3573" t="s">
        <v>46</v>
      </c>
      <c r="I3573" t="s">
        <v>43</v>
      </c>
      <c r="J3573" t="s">
        <v>24</v>
      </c>
      <c r="K3573" t="s">
        <v>25</v>
      </c>
      <c r="L3573">
        <v>2</v>
      </c>
    </row>
    <row r="3574" spans="1:12" x14ac:dyDescent="0.2">
      <c r="A3574">
        <v>3573</v>
      </c>
      <c r="B3574" t="s">
        <v>6402</v>
      </c>
      <c r="C3574" t="s">
        <v>6403</v>
      </c>
      <c r="D3574" t="s">
        <v>41</v>
      </c>
      <c r="E3574">
        <v>68</v>
      </c>
      <c r="F3574" s="2">
        <v>35354</v>
      </c>
      <c r="G3574" t="s">
        <v>1365</v>
      </c>
      <c r="H3574" t="s">
        <v>65</v>
      </c>
      <c r="I3574" t="s">
        <v>23</v>
      </c>
      <c r="J3574" t="s">
        <v>24</v>
      </c>
      <c r="K3574" t="s">
        <v>25</v>
      </c>
      <c r="L3574">
        <v>3</v>
      </c>
    </row>
    <row r="3575" spans="1:12" x14ac:dyDescent="0.2">
      <c r="A3575">
        <v>3574</v>
      </c>
      <c r="B3575" t="s">
        <v>6393</v>
      </c>
      <c r="C3575" t="s">
        <v>6404</v>
      </c>
      <c r="D3575" t="s">
        <v>41</v>
      </c>
      <c r="E3575">
        <v>33</v>
      </c>
      <c r="F3575" s="2">
        <v>33274</v>
      </c>
      <c r="G3575" t="s">
        <v>581</v>
      </c>
      <c r="H3575" t="s">
        <v>22</v>
      </c>
      <c r="I3575" t="s">
        <v>23</v>
      </c>
      <c r="J3575" t="s">
        <v>24</v>
      </c>
      <c r="K3575" t="s">
        <v>38</v>
      </c>
      <c r="L3575">
        <v>6</v>
      </c>
    </row>
    <row r="3576" spans="1:12" x14ac:dyDescent="0.2">
      <c r="A3576">
        <v>3575</v>
      </c>
      <c r="B3576" t="s">
        <v>6405</v>
      </c>
      <c r="C3576" t="s">
        <v>6406</v>
      </c>
      <c r="D3576" t="s">
        <v>41</v>
      </c>
      <c r="E3576">
        <v>82</v>
      </c>
      <c r="F3576" s="2">
        <v>26974</v>
      </c>
      <c r="G3576" t="s">
        <v>1494</v>
      </c>
      <c r="H3576" t="s">
        <v>37</v>
      </c>
      <c r="I3576" t="s">
        <v>43</v>
      </c>
      <c r="J3576" t="s">
        <v>24</v>
      </c>
      <c r="K3576" t="s">
        <v>25</v>
      </c>
      <c r="L3576">
        <v>13</v>
      </c>
    </row>
    <row r="3577" spans="1:12" x14ac:dyDescent="0.2">
      <c r="A3577">
        <v>3576</v>
      </c>
      <c r="B3577" t="s">
        <v>6407</v>
      </c>
      <c r="C3577" t="s">
        <v>6408</v>
      </c>
      <c r="D3577" t="s">
        <v>41</v>
      </c>
      <c r="E3577">
        <v>10</v>
      </c>
      <c r="F3577" s="2">
        <v>25465</v>
      </c>
      <c r="G3577" t="s">
        <v>612</v>
      </c>
      <c r="H3577" t="s">
        <v>36</v>
      </c>
      <c r="I3577" t="s">
        <v>23</v>
      </c>
      <c r="J3577" t="s">
        <v>24</v>
      </c>
      <c r="K3577" t="s">
        <v>38</v>
      </c>
      <c r="L3577">
        <v>11</v>
      </c>
    </row>
    <row r="3578" spans="1:12" x14ac:dyDescent="0.2">
      <c r="A3578">
        <v>3577</v>
      </c>
      <c r="B3578" t="s">
        <v>6409</v>
      </c>
      <c r="C3578" t="s">
        <v>6410</v>
      </c>
      <c r="D3578" t="s">
        <v>28</v>
      </c>
      <c r="E3578">
        <v>29</v>
      </c>
      <c r="F3578" s="2">
        <v>23425</v>
      </c>
      <c r="G3578" t="s">
        <v>329</v>
      </c>
      <c r="H3578" t="s">
        <v>46</v>
      </c>
      <c r="I3578" t="s">
        <v>47</v>
      </c>
      <c r="J3578" t="s">
        <v>24</v>
      </c>
      <c r="K3578" t="s">
        <v>38</v>
      </c>
      <c r="L3578">
        <v>10</v>
      </c>
    </row>
    <row r="3579" spans="1:12" x14ac:dyDescent="0.2">
      <c r="A3579">
        <v>3578</v>
      </c>
      <c r="B3579" t="s">
        <v>6411</v>
      </c>
      <c r="C3579" t="s">
        <v>6412</v>
      </c>
      <c r="D3579" t="s">
        <v>41</v>
      </c>
      <c r="E3579">
        <v>57</v>
      </c>
      <c r="F3579" s="2">
        <v>20755</v>
      </c>
      <c r="G3579" t="s">
        <v>2934</v>
      </c>
      <c r="H3579" t="s">
        <v>34</v>
      </c>
      <c r="I3579" t="s">
        <v>23</v>
      </c>
      <c r="J3579" t="s">
        <v>24</v>
      </c>
      <c r="K3579" t="s">
        <v>38</v>
      </c>
      <c r="L3579">
        <v>12</v>
      </c>
    </row>
    <row r="3580" spans="1:12" x14ac:dyDescent="0.2">
      <c r="A3580">
        <v>3579</v>
      </c>
      <c r="B3580" t="s">
        <v>6413</v>
      </c>
      <c r="C3580" t="s">
        <v>6414</v>
      </c>
      <c r="D3580" t="s">
        <v>41</v>
      </c>
      <c r="E3580">
        <v>32</v>
      </c>
      <c r="F3580" s="2">
        <v>32035</v>
      </c>
      <c r="G3580" t="s">
        <v>253</v>
      </c>
      <c r="H3580" t="s">
        <v>22</v>
      </c>
      <c r="I3580" t="s">
        <v>47</v>
      </c>
      <c r="J3580" t="s">
        <v>24</v>
      </c>
      <c r="K3580" t="s">
        <v>38</v>
      </c>
      <c r="L3580">
        <v>20</v>
      </c>
    </row>
    <row r="3581" spans="1:12" x14ac:dyDescent="0.2">
      <c r="A3581">
        <v>3580</v>
      </c>
      <c r="B3581" t="s">
        <v>6415</v>
      </c>
      <c r="C3581" t="s">
        <v>6416</v>
      </c>
      <c r="D3581" t="s">
        <v>41</v>
      </c>
      <c r="E3581">
        <v>61</v>
      </c>
      <c r="F3581" s="2">
        <v>26413</v>
      </c>
      <c r="G3581" t="s">
        <v>264</v>
      </c>
      <c r="H3581" t="s">
        <v>22</v>
      </c>
      <c r="I3581" t="s">
        <v>23</v>
      </c>
      <c r="J3581" t="s">
        <v>24</v>
      </c>
      <c r="K3581" t="s">
        <v>38</v>
      </c>
      <c r="L3581">
        <v>10</v>
      </c>
    </row>
    <row r="3582" spans="1:12" x14ac:dyDescent="0.2">
      <c r="A3582">
        <v>3581</v>
      </c>
      <c r="B3582" t="s">
        <v>6417</v>
      </c>
      <c r="C3582" t="s">
        <v>6418</v>
      </c>
      <c r="D3582" t="s">
        <v>41</v>
      </c>
      <c r="E3582">
        <v>38</v>
      </c>
      <c r="F3582" s="2">
        <v>21011</v>
      </c>
      <c r="G3582" t="s">
        <v>36</v>
      </c>
      <c r="H3582" t="s">
        <v>36</v>
      </c>
      <c r="I3582" t="s">
        <v>23</v>
      </c>
      <c r="J3582" t="s">
        <v>24</v>
      </c>
      <c r="K3582" t="s">
        <v>25</v>
      </c>
      <c r="L3582">
        <v>6</v>
      </c>
    </row>
    <row r="3583" spans="1:12" x14ac:dyDescent="0.2">
      <c r="A3583">
        <v>3582</v>
      </c>
      <c r="B3583" t="s">
        <v>6419</v>
      </c>
      <c r="C3583" t="s">
        <v>6420</v>
      </c>
      <c r="D3583" t="s">
        <v>41</v>
      </c>
      <c r="E3583">
        <v>66</v>
      </c>
      <c r="F3583" s="2">
        <v>22626</v>
      </c>
      <c r="G3583" t="s">
        <v>1109</v>
      </c>
      <c r="H3583" t="s">
        <v>34</v>
      </c>
      <c r="I3583" t="s">
        <v>23</v>
      </c>
      <c r="J3583" t="s">
        <v>24</v>
      </c>
      <c r="K3583" t="s">
        <v>38</v>
      </c>
      <c r="L3583">
        <v>17</v>
      </c>
    </row>
    <row r="3584" spans="1:12" x14ac:dyDescent="0.2">
      <c r="A3584">
        <v>3583</v>
      </c>
      <c r="B3584" t="s">
        <v>6421</v>
      </c>
      <c r="C3584" t="s">
        <v>6422</v>
      </c>
      <c r="D3584" t="s">
        <v>41</v>
      </c>
      <c r="E3584">
        <v>71</v>
      </c>
      <c r="F3584" s="2">
        <v>23889</v>
      </c>
      <c r="G3584" t="s">
        <v>336</v>
      </c>
      <c r="H3584" t="s">
        <v>46</v>
      </c>
      <c r="I3584" t="s">
        <v>43</v>
      </c>
      <c r="J3584" t="s">
        <v>24</v>
      </c>
      <c r="K3584" t="s">
        <v>38</v>
      </c>
      <c r="L3584">
        <v>5</v>
      </c>
    </row>
    <row r="3585" spans="1:12" x14ac:dyDescent="0.2">
      <c r="A3585">
        <v>3584</v>
      </c>
      <c r="B3585" t="s">
        <v>6423</v>
      </c>
      <c r="C3585" t="s">
        <v>6424</v>
      </c>
      <c r="D3585" t="s">
        <v>28</v>
      </c>
      <c r="E3585">
        <v>95</v>
      </c>
      <c r="F3585" s="2">
        <v>22660</v>
      </c>
      <c r="G3585" t="s">
        <v>36</v>
      </c>
      <c r="H3585" t="s">
        <v>22</v>
      </c>
      <c r="I3585" t="s">
        <v>23</v>
      </c>
      <c r="J3585" t="s">
        <v>24</v>
      </c>
      <c r="K3585" t="s">
        <v>38</v>
      </c>
      <c r="L3585">
        <v>10</v>
      </c>
    </row>
    <row r="3586" spans="1:12" x14ac:dyDescent="0.2">
      <c r="A3586">
        <v>3585</v>
      </c>
      <c r="B3586" t="s">
        <v>4731</v>
      </c>
      <c r="C3586" t="s">
        <v>6425</v>
      </c>
      <c r="D3586" t="s">
        <v>41</v>
      </c>
      <c r="E3586">
        <v>41</v>
      </c>
      <c r="F3586" s="2">
        <v>22855</v>
      </c>
      <c r="G3586" t="s">
        <v>36</v>
      </c>
      <c r="H3586" t="s">
        <v>30</v>
      </c>
      <c r="I3586" t="s">
        <v>47</v>
      </c>
      <c r="J3586" t="s">
        <v>24</v>
      </c>
      <c r="K3586" t="s">
        <v>25</v>
      </c>
      <c r="L3586">
        <v>20</v>
      </c>
    </row>
    <row r="3587" spans="1:12" x14ac:dyDescent="0.2">
      <c r="A3587">
        <v>3586</v>
      </c>
      <c r="B3587" t="s">
        <v>6426</v>
      </c>
      <c r="C3587" t="s">
        <v>3121</v>
      </c>
      <c r="D3587" t="s">
        <v>41</v>
      </c>
      <c r="E3587">
        <v>79</v>
      </c>
      <c r="F3587" s="2">
        <v>28891</v>
      </c>
      <c r="G3587" t="s">
        <v>166</v>
      </c>
      <c r="H3587" t="s">
        <v>22</v>
      </c>
      <c r="I3587" t="s">
        <v>43</v>
      </c>
      <c r="J3587" t="s">
        <v>24</v>
      </c>
      <c r="K3587" t="s">
        <v>38</v>
      </c>
      <c r="L3587">
        <v>10</v>
      </c>
    </row>
    <row r="3588" spans="1:12" x14ac:dyDescent="0.2">
      <c r="A3588">
        <v>3587</v>
      </c>
      <c r="B3588" t="s">
        <v>6427</v>
      </c>
      <c r="C3588" t="s">
        <v>6428</v>
      </c>
      <c r="D3588" t="s">
        <v>41</v>
      </c>
      <c r="E3588">
        <v>85</v>
      </c>
      <c r="F3588" s="2">
        <v>35697</v>
      </c>
      <c r="G3588" t="s">
        <v>36</v>
      </c>
      <c r="H3588" t="s">
        <v>36</v>
      </c>
      <c r="I3588" t="s">
        <v>43</v>
      </c>
      <c r="J3588" t="s">
        <v>24</v>
      </c>
      <c r="K3588" t="s">
        <v>38</v>
      </c>
      <c r="L3588">
        <v>2</v>
      </c>
    </row>
    <row r="3589" spans="1:12" x14ac:dyDescent="0.2">
      <c r="A3589">
        <v>3588</v>
      </c>
      <c r="B3589" t="s">
        <v>6429</v>
      </c>
      <c r="C3589" t="s">
        <v>6430</v>
      </c>
      <c r="D3589" t="s">
        <v>41</v>
      </c>
      <c r="E3589">
        <v>15</v>
      </c>
      <c r="F3589" s="2">
        <v>22436</v>
      </c>
      <c r="G3589" t="s">
        <v>517</v>
      </c>
      <c r="H3589" t="s">
        <v>22</v>
      </c>
      <c r="I3589" t="s">
        <v>43</v>
      </c>
      <c r="J3589" t="s">
        <v>24</v>
      </c>
      <c r="K3589" t="s">
        <v>25</v>
      </c>
      <c r="L3589">
        <v>18</v>
      </c>
    </row>
    <row r="3590" spans="1:12" x14ac:dyDescent="0.2">
      <c r="A3590">
        <v>3589</v>
      </c>
      <c r="B3590" t="s">
        <v>6431</v>
      </c>
      <c r="C3590" t="s">
        <v>6432</v>
      </c>
      <c r="D3590" t="s">
        <v>41</v>
      </c>
      <c r="E3590">
        <v>73</v>
      </c>
      <c r="F3590" s="2">
        <v>22696</v>
      </c>
      <c r="G3590" t="s">
        <v>176</v>
      </c>
      <c r="H3590" t="s">
        <v>22</v>
      </c>
      <c r="I3590" t="s">
        <v>47</v>
      </c>
      <c r="J3590" t="s">
        <v>24</v>
      </c>
      <c r="K3590" t="s">
        <v>38</v>
      </c>
      <c r="L3590">
        <v>17</v>
      </c>
    </row>
    <row r="3591" spans="1:12" x14ac:dyDescent="0.2">
      <c r="A3591">
        <v>3590</v>
      </c>
      <c r="B3591" t="s">
        <v>4566</v>
      </c>
      <c r="C3591" t="s">
        <v>6433</v>
      </c>
      <c r="D3591" t="s">
        <v>41</v>
      </c>
      <c r="E3591">
        <v>32</v>
      </c>
      <c r="F3591" s="2">
        <v>28596</v>
      </c>
      <c r="G3591" t="s">
        <v>36</v>
      </c>
      <c r="H3591" t="s">
        <v>65</v>
      </c>
      <c r="I3591" t="s">
        <v>23</v>
      </c>
      <c r="J3591" t="s">
        <v>24</v>
      </c>
      <c r="K3591" t="s">
        <v>25</v>
      </c>
      <c r="L3591">
        <v>19</v>
      </c>
    </row>
    <row r="3592" spans="1:12" x14ac:dyDescent="0.2">
      <c r="A3592">
        <v>3591</v>
      </c>
      <c r="B3592" t="s">
        <v>6434</v>
      </c>
      <c r="C3592" t="s">
        <v>6435</v>
      </c>
      <c r="D3592" t="s">
        <v>28</v>
      </c>
      <c r="E3592">
        <v>15</v>
      </c>
      <c r="F3592" s="2">
        <v>28791</v>
      </c>
      <c r="G3592" t="s">
        <v>153</v>
      </c>
      <c r="H3592" t="s">
        <v>30</v>
      </c>
      <c r="I3592" t="s">
        <v>23</v>
      </c>
      <c r="J3592" t="s">
        <v>24</v>
      </c>
      <c r="K3592" t="s">
        <v>38</v>
      </c>
      <c r="L3592">
        <v>10</v>
      </c>
    </row>
    <row r="3593" spans="1:12" x14ac:dyDescent="0.2">
      <c r="A3593">
        <v>3592</v>
      </c>
      <c r="B3593" t="s">
        <v>3448</v>
      </c>
      <c r="C3593" t="s">
        <v>6436</v>
      </c>
      <c r="D3593" t="s">
        <v>28</v>
      </c>
      <c r="E3593">
        <v>72</v>
      </c>
      <c r="F3593" s="2">
        <v>19841</v>
      </c>
      <c r="G3593" t="s">
        <v>74</v>
      </c>
      <c r="H3593" t="s">
        <v>36</v>
      </c>
      <c r="I3593" t="s">
        <v>23</v>
      </c>
      <c r="J3593" t="s">
        <v>24</v>
      </c>
      <c r="K3593" t="s">
        <v>38</v>
      </c>
      <c r="L3593">
        <v>12</v>
      </c>
    </row>
    <row r="3594" spans="1:12" x14ac:dyDescent="0.2">
      <c r="A3594">
        <v>3593</v>
      </c>
      <c r="B3594" t="s">
        <v>1939</v>
      </c>
      <c r="C3594" t="s">
        <v>6437</v>
      </c>
      <c r="D3594" t="s">
        <v>41</v>
      </c>
      <c r="E3594">
        <v>71</v>
      </c>
      <c r="F3594" s="2">
        <v>35165</v>
      </c>
      <c r="G3594" t="s">
        <v>122</v>
      </c>
      <c r="H3594" t="s">
        <v>46</v>
      </c>
      <c r="I3594" t="s">
        <v>23</v>
      </c>
      <c r="J3594" t="s">
        <v>24</v>
      </c>
      <c r="K3594" t="s">
        <v>38</v>
      </c>
      <c r="L3594">
        <v>5</v>
      </c>
    </row>
    <row r="3595" spans="1:12" x14ac:dyDescent="0.2">
      <c r="A3595">
        <v>3594</v>
      </c>
      <c r="B3595" t="s">
        <v>6438</v>
      </c>
      <c r="C3595" t="s">
        <v>6439</v>
      </c>
      <c r="D3595" t="s">
        <v>28</v>
      </c>
      <c r="E3595">
        <v>45</v>
      </c>
      <c r="F3595" s="2">
        <v>31416</v>
      </c>
      <c r="G3595" t="s">
        <v>319</v>
      </c>
      <c r="H3595" t="s">
        <v>65</v>
      </c>
      <c r="I3595" t="s">
        <v>23</v>
      </c>
      <c r="J3595" t="s">
        <v>24</v>
      </c>
      <c r="K3595" t="s">
        <v>38</v>
      </c>
      <c r="L3595">
        <v>18</v>
      </c>
    </row>
    <row r="3596" spans="1:12" x14ac:dyDescent="0.2">
      <c r="A3596">
        <v>3595</v>
      </c>
      <c r="B3596" t="s">
        <v>6440</v>
      </c>
      <c r="C3596" t="s">
        <v>6441</v>
      </c>
      <c r="D3596" t="s">
        <v>41</v>
      </c>
      <c r="E3596">
        <v>81</v>
      </c>
      <c r="F3596" s="2">
        <v>27734</v>
      </c>
      <c r="G3596" t="s">
        <v>988</v>
      </c>
      <c r="H3596" t="s">
        <v>46</v>
      </c>
      <c r="I3596" t="s">
        <v>23</v>
      </c>
      <c r="J3596" t="s">
        <v>24</v>
      </c>
      <c r="K3596" t="s">
        <v>38</v>
      </c>
      <c r="L3596">
        <v>6</v>
      </c>
    </row>
    <row r="3597" spans="1:12" x14ac:dyDescent="0.2">
      <c r="A3597">
        <v>3596</v>
      </c>
      <c r="B3597" t="s">
        <v>6442</v>
      </c>
      <c r="C3597" t="s">
        <v>6443</v>
      </c>
      <c r="D3597" t="s">
        <v>41</v>
      </c>
      <c r="E3597">
        <v>57</v>
      </c>
      <c r="F3597" s="2">
        <v>28484</v>
      </c>
      <c r="G3597" t="s">
        <v>21</v>
      </c>
      <c r="H3597" t="s">
        <v>46</v>
      </c>
      <c r="I3597" t="s">
        <v>23</v>
      </c>
      <c r="J3597" t="s">
        <v>24</v>
      </c>
      <c r="K3597" t="s">
        <v>38</v>
      </c>
      <c r="L3597">
        <v>20</v>
      </c>
    </row>
    <row r="3598" spans="1:12" x14ac:dyDescent="0.2">
      <c r="A3598">
        <v>3597</v>
      </c>
      <c r="B3598" t="s">
        <v>2194</v>
      </c>
      <c r="D3598" t="s">
        <v>28</v>
      </c>
      <c r="E3598">
        <v>71</v>
      </c>
      <c r="F3598" s="2">
        <v>19891</v>
      </c>
      <c r="G3598" t="s">
        <v>413</v>
      </c>
      <c r="H3598" t="s">
        <v>34</v>
      </c>
      <c r="I3598" t="s">
        <v>43</v>
      </c>
      <c r="J3598" t="s">
        <v>24</v>
      </c>
      <c r="K3598" t="s">
        <v>25</v>
      </c>
      <c r="L3598">
        <v>16</v>
      </c>
    </row>
    <row r="3599" spans="1:12" x14ac:dyDescent="0.2">
      <c r="A3599">
        <v>3598</v>
      </c>
      <c r="B3599" t="s">
        <v>6203</v>
      </c>
      <c r="C3599" t="s">
        <v>6444</v>
      </c>
      <c r="D3599" t="s">
        <v>28</v>
      </c>
      <c r="E3599">
        <v>72</v>
      </c>
      <c r="F3599" s="2">
        <v>34685</v>
      </c>
      <c r="G3599" t="s">
        <v>2793</v>
      </c>
      <c r="H3599" t="s">
        <v>65</v>
      </c>
      <c r="I3599" t="s">
        <v>43</v>
      </c>
      <c r="J3599" t="s">
        <v>24</v>
      </c>
      <c r="K3599" t="s">
        <v>25</v>
      </c>
      <c r="L3599">
        <v>5</v>
      </c>
    </row>
    <row r="3600" spans="1:12" x14ac:dyDescent="0.2">
      <c r="A3600">
        <v>3599</v>
      </c>
      <c r="B3600" t="s">
        <v>6445</v>
      </c>
      <c r="C3600" t="s">
        <v>6446</v>
      </c>
      <c r="D3600" t="s">
        <v>28</v>
      </c>
      <c r="E3600">
        <v>11</v>
      </c>
      <c r="F3600" s="2">
        <v>20512</v>
      </c>
      <c r="G3600" t="s">
        <v>200</v>
      </c>
      <c r="H3600" t="s">
        <v>36</v>
      </c>
      <c r="I3600" t="s">
        <v>47</v>
      </c>
      <c r="J3600" t="s">
        <v>24</v>
      </c>
      <c r="K3600" t="s">
        <v>25</v>
      </c>
      <c r="L3600">
        <v>6</v>
      </c>
    </row>
    <row r="3601" spans="1:12" x14ac:dyDescent="0.2">
      <c r="A3601">
        <v>3600</v>
      </c>
      <c r="B3601" t="s">
        <v>6447</v>
      </c>
      <c r="C3601" t="s">
        <v>6448</v>
      </c>
      <c r="D3601" t="s">
        <v>28</v>
      </c>
      <c r="E3601">
        <v>88</v>
      </c>
      <c r="F3601" s="2">
        <v>22783</v>
      </c>
      <c r="G3601" t="s">
        <v>637</v>
      </c>
      <c r="H3601" t="s">
        <v>36</v>
      </c>
      <c r="I3601" t="s">
        <v>23</v>
      </c>
      <c r="J3601" t="s">
        <v>24</v>
      </c>
      <c r="K3601" t="s">
        <v>38</v>
      </c>
      <c r="L3601">
        <v>16</v>
      </c>
    </row>
    <row r="3602" spans="1:12" x14ac:dyDescent="0.2">
      <c r="A3602">
        <v>3601</v>
      </c>
      <c r="B3602" t="s">
        <v>6449</v>
      </c>
      <c r="C3602" t="s">
        <v>6450</v>
      </c>
      <c r="D3602" t="s">
        <v>41</v>
      </c>
      <c r="E3602">
        <v>85</v>
      </c>
      <c r="F3602" s="2">
        <v>27751</v>
      </c>
      <c r="G3602" t="s">
        <v>74</v>
      </c>
      <c r="H3602" t="s">
        <v>37</v>
      </c>
      <c r="I3602" t="s">
        <v>23</v>
      </c>
      <c r="J3602" t="s">
        <v>24</v>
      </c>
      <c r="K3602" t="s">
        <v>38</v>
      </c>
      <c r="L3602">
        <v>18</v>
      </c>
    </row>
    <row r="3603" spans="1:12" x14ac:dyDescent="0.2">
      <c r="A3603">
        <v>3602</v>
      </c>
      <c r="B3603" t="s">
        <v>6451</v>
      </c>
      <c r="C3603" t="s">
        <v>6452</v>
      </c>
      <c r="D3603" t="s">
        <v>41</v>
      </c>
      <c r="E3603">
        <v>23</v>
      </c>
      <c r="F3603" s="2">
        <v>32474</v>
      </c>
      <c r="G3603" t="s">
        <v>612</v>
      </c>
      <c r="H3603" t="s">
        <v>22</v>
      </c>
      <c r="I3603" t="s">
        <v>23</v>
      </c>
      <c r="J3603" t="s">
        <v>24</v>
      </c>
      <c r="K3603" t="s">
        <v>38</v>
      </c>
      <c r="L3603">
        <v>12</v>
      </c>
    </row>
    <row r="3604" spans="1:12" x14ac:dyDescent="0.2">
      <c r="A3604">
        <v>3603</v>
      </c>
      <c r="B3604" t="s">
        <v>5140</v>
      </c>
      <c r="C3604" t="s">
        <v>6453</v>
      </c>
      <c r="D3604" t="s">
        <v>28</v>
      </c>
      <c r="E3604">
        <v>90</v>
      </c>
      <c r="F3604" s="2">
        <v>19994</v>
      </c>
      <c r="G3604" t="s">
        <v>671</v>
      </c>
      <c r="H3604" t="s">
        <v>46</v>
      </c>
      <c r="I3604" t="s">
        <v>23</v>
      </c>
      <c r="J3604" t="s">
        <v>24</v>
      </c>
      <c r="K3604" t="s">
        <v>25</v>
      </c>
      <c r="L3604">
        <v>14</v>
      </c>
    </row>
    <row r="3605" spans="1:12" x14ac:dyDescent="0.2">
      <c r="A3605">
        <v>3604</v>
      </c>
      <c r="B3605" t="s">
        <v>6454</v>
      </c>
      <c r="C3605" t="s">
        <v>6455</v>
      </c>
      <c r="D3605" t="s">
        <v>28</v>
      </c>
      <c r="E3605">
        <v>3</v>
      </c>
      <c r="F3605" s="2">
        <v>26032</v>
      </c>
      <c r="G3605" t="s">
        <v>134</v>
      </c>
      <c r="H3605" t="s">
        <v>22</v>
      </c>
      <c r="I3605" t="s">
        <v>47</v>
      </c>
      <c r="J3605" t="s">
        <v>24</v>
      </c>
      <c r="K3605" t="s">
        <v>25</v>
      </c>
      <c r="L3605">
        <v>9</v>
      </c>
    </row>
    <row r="3606" spans="1:12" x14ac:dyDescent="0.2">
      <c r="A3606">
        <v>3605</v>
      </c>
      <c r="B3606" t="s">
        <v>2274</v>
      </c>
      <c r="C3606" t="s">
        <v>6456</v>
      </c>
      <c r="D3606" t="s">
        <v>28</v>
      </c>
      <c r="E3606">
        <v>54</v>
      </c>
      <c r="F3606" s="2">
        <v>34362</v>
      </c>
      <c r="G3606" t="s">
        <v>256</v>
      </c>
      <c r="H3606" t="s">
        <v>36</v>
      </c>
      <c r="I3606" t="s">
        <v>23</v>
      </c>
      <c r="J3606" t="s">
        <v>24</v>
      </c>
      <c r="K3606" t="s">
        <v>38</v>
      </c>
      <c r="L3606">
        <v>6</v>
      </c>
    </row>
    <row r="3607" spans="1:12" x14ac:dyDescent="0.2">
      <c r="A3607">
        <v>3606</v>
      </c>
      <c r="B3607" t="s">
        <v>877</v>
      </c>
      <c r="C3607" t="s">
        <v>6457</v>
      </c>
      <c r="D3607" t="s">
        <v>41</v>
      </c>
      <c r="E3607">
        <v>52</v>
      </c>
      <c r="F3607" s="2">
        <v>20860</v>
      </c>
      <c r="G3607" t="s">
        <v>349</v>
      </c>
      <c r="H3607" t="s">
        <v>36</v>
      </c>
      <c r="I3607" t="s">
        <v>47</v>
      </c>
      <c r="J3607" t="s">
        <v>24</v>
      </c>
      <c r="K3607" t="s">
        <v>38</v>
      </c>
      <c r="L3607">
        <v>15</v>
      </c>
    </row>
    <row r="3608" spans="1:12" x14ac:dyDescent="0.2">
      <c r="A3608">
        <v>3607</v>
      </c>
      <c r="B3608" t="s">
        <v>6458</v>
      </c>
      <c r="C3608" t="s">
        <v>6459</v>
      </c>
      <c r="D3608" t="s">
        <v>28</v>
      </c>
      <c r="E3608">
        <v>99</v>
      </c>
      <c r="F3608" s="2">
        <v>37033</v>
      </c>
      <c r="G3608" t="s">
        <v>581</v>
      </c>
      <c r="H3608" t="s">
        <v>22</v>
      </c>
      <c r="I3608" t="s">
        <v>23</v>
      </c>
      <c r="J3608" t="s">
        <v>24</v>
      </c>
      <c r="K3608" t="s">
        <v>38</v>
      </c>
      <c r="L3608">
        <v>1</v>
      </c>
    </row>
    <row r="3609" spans="1:12" x14ac:dyDescent="0.2">
      <c r="A3609">
        <v>3608</v>
      </c>
      <c r="B3609" t="s">
        <v>6460</v>
      </c>
      <c r="C3609" t="s">
        <v>6461</v>
      </c>
      <c r="D3609" t="s">
        <v>28</v>
      </c>
      <c r="E3609">
        <v>86</v>
      </c>
      <c r="F3609" s="2">
        <v>26801</v>
      </c>
      <c r="G3609" t="s">
        <v>302</v>
      </c>
      <c r="H3609" t="s">
        <v>56</v>
      </c>
      <c r="I3609" t="s">
        <v>47</v>
      </c>
      <c r="J3609" t="s">
        <v>24</v>
      </c>
      <c r="K3609" t="s">
        <v>38</v>
      </c>
      <c r="L3609">
        <v>8</v>
      </c>
    </row>
    <row r="3610" spans="1:12" x14ac:dyDescent="0.2">
      <c r="A3610">
        <v>3609</v>
      </c>
      <c r="B3610" t="s">
        <v>6462</v>
      </c>
      <c r="C3610" t="s">
        <v>6463</v>
      </c>
      <c r="D3610" t="s">
        <v>28</v>
      </c>
      <c r="E3610">
        <v>69</v>
      </c>
      <c r="F3610" s="2">
        <v>35675</v>
      </c>
      <c r="G3610" t="s">
        <v>326</v>
      </c>
      <c r="H3610" t="s">
        <v>65</v>
      </c>
      <c r="I3610" t="s">
        <v>23</v>
      </c>
      <c r="J3610" t="s">
        <v>24</v>
      </c>
      <c r="K3610" t="s">
        <v>38</v>
      </c>
      <c r="L3610">
        <v>4</v>
      </c>
    </row>
    <row r="3611" spans="1:12" x14ac:dyDescent="0.2">
      <c r="A3611">
        <v>3610</v>
      </c>
      <c r="B3611" t="s">
        <v>6464</v>
      </c>
      <c r="C3611" t="s">
        <v>2218</v>
      </c>
      <c r="D3611" t="s">
        <v>28</v>
      </c>
      <c r="E3611">
        <v>1</v>
      </c>
      <c r="F3611" s="2">
        <v>31865</v>
      </c>
      <c r="G3611" t="s">
        <v>349</v>
      </c>
      <c r="H3611" t="s">
        <v>30</v>
      </c>
      <c r="I3611" t="s">
        <v>47</v>
      </c>
      <c r="J3611" t="s">
        <v>24</v>
      </c>
      <c r="K3611" t="s">
        <v>25</v>
      </c>
      <c r="L3611">
        <v>16</v>
      </c>
    </row>
    <row r="3612" spans="1:12" x14ac:dyDescent="0.2">
      <c r="A3612">
        <v>3611</v>
      </c>
      <c r="B3612" t="s">
        <v>60</v>
      </c>
      <c r="C3612" t="s">
        <v>6465</v>
      </c>
      <c r="D3612" t="s">
        <v>28</v>
      </c>
      <c r="E3612">
        <v>20</v>
      </c>
      <c r="F3612" s="2">
        <v>25668</v>
      </c>
      <c r="G3612" t="s">
        <v>238</v>
      </c>
      <c r="H3612" t="s">
        <v>36</v>
      </c>
      <c r="I3612" t="s">
        <v>43</v>
      </c>
      <c r="J3612" t="s">
        <v>24</v>
      </c>
      <c r="K3612" t="s">
        <v>25</v>
      </c>
      <c r="L3612">
        <v>10</v>
      </c>
    </row>
    <row r="3613" spans="1:12" x14ac:dyDescent="0.2">
      <c r="A3613">
        <v>3612</v>
      </c>
      <c r="B3613" t="s">
        <v>3487</v>
      </c>
      <c r="C3613" t="s">
        <v>6466</v>
      </c>
      <c r="D3613" t="s">
        <v>28</v>
      </c>
      <c r="E3613">
        <v>27</v>
      </c>
      <c r="F3613" s="2">
        <v>29186</v>
      </c>
      <c r="G3613" t="s">
        <v>36</v>
      </c>
      <c r="H3613" t="s">
        <v>37</v>
      </c>
      <c r="I3613" t="s">
        <v>47</v>
      </c>
      <c r="J3613" t="s">
        <v>24</v>
      </c>
      <c r="K3613" t="s">
        <v>38</v>
      </c>
      <c r="L3613">
        <v>15</v>
      </c>
    </row>
    <row r="3614" spans="1:12" x14ac:dyDescent="0.2">
      <c r="A3614">
        <v>3613</v>
      </c>
      <c r="B3614" t="s">
        <v>6467</v>
      </c>
      <c r="C3614" t="s">
        <v>6468</v>
      </c>
      <c r="D3614" t="s">
        <v>28</v>
      </c>
      <c r="E3614">
        <v>27</v>
      </c>
      <c r="F3614" s="2">
        <v>26410</v>
      </c>
      <c r="G3614" t="s">
        <v>1670</v>
      </c>
      <c r="H3614" t="s">
        <v>22</v>
      </c>
      <c r="I3614" t="s">
        <v>23</v>
      </c>
      <c r="J3614" t="s">
        <v>24</v>
      </c>
      <c r="K3614" t="s">
        <v>25</v>
      </c>
      <c r="L3614">
        <v>9</v>
      </c>
    </row>
    <row r="3615" spans="1:12" x14ac:dyDescent="0.2">
      <c r="A3615">
        <v>3614</v>
      </c>
      <c r="B3615" t="s">
        <v>2945</v>
      </c>
      <c r="C3615" t="s">
        <v>3221</v>
      </c>
      <c r="D3615" t="s">
        <v>28</v>
      </c>
      <c r="E3615">
        <v>59</v>
      </c>
      <c r="F3615" s="2">
        <v>22455</v>
      </c>
      <c r="G3615" t="s">
        <v>782</v>
      </c>
      <c r="H3615" t="s">
        <v>46</v>
      </c>
      <c r="I3615" t="s">
        <v>43</v>
      </c>
      <c r="J3615" t="s">
        <v>24</v>
      </c>
      <c r="K3615" t="s">
        <v>25</v>
      </c>
      <c r="L3615">
        <v>18</v>
      </c>
    </row>
    <row r="3616" spans="1:12" x14ac:dyDescent="0.2">
      <c r="A3616">
        <v>3615</v>
      </c>
      <c r="B3616" t="s">
        <v>2543</v>
      </c>
      <c r="C3616" t="s">
        <v>6469</v>
      </c>
      <c r="D3616" t="s">
        <v>41</v>
      </c>
      <c r="E3616">
        <v>63</v>
      </c>
      <c r="F3616" s="2">
        <v>28680</v>
      </c>
      <c r="G3616" t="s">
        <v>504</v>
      </c>
      <c r="H3616" t="s">
        <v>37</v>
      </c>
      <c r="I3616" t="s">
        <v>23</v>
      </c>
      <c r="J3616" t="s">
        <v>24</v>
      </c>
      <c r="K3616" t="s">
        <v>25</v>
      </c>
      <c r="L3616">
        <v>8</v>
      </c>
    </row>
    <row r="3617" spans="1:12" x14ac:dyDescent="0.2">
      <c r="A3617">
        <v>3616</v>
      </c>
      <c r="B3617" t="s">
        <v>6183</v>
      </c>
      <c r="C3617" t="s">
        <v>6470</v>
      </c>
      <c r="D3617" t="s">
        <v>28</v>
      </c>
      <c r="E3617">
        <v>42</v>
      </c>
      <c r="F3617" s="2">
        <v>36983</v>
      </c>
      <c r="G3617" t="s">
        <v>125</v>
      </c>
      <c r="H3617" t="s">
        <v>34</v>
      </c>
      <c r="I3617" t="s">
        <v>47</v>
      </c>
      <c r="J3617" t="s">
        <v>24</v>
      </c>
      <c r="K3617" t="s">
        <v>38</v>
      </c>
      <c r="L3617">
        <v>2</v>
      </c>
    </row>
    <row r="3618" spans="1:12" x14ac:dyDescent="0.2">
      <c r="A3618">
        <v>3617</v>
      </c>
      <c r="B3618" t="s">
        <v>6471</v>
      </c>
      <c r="C3618" t="s">
        <v>6472</v>
      </c>
      <c r="D3618" t="s">
        <v>41</v>
      </c>
      <c r="E3618">
        <v>11</v>
      </c>
      <c r="F3618" s="2">
        <v>32999</v>
      </c>
      <c r="G3618" t="s">
        <v>454</v>
      </c>
      <c r="H3618" t="s">
        <v>65</v>
      </c>
      <c r="I3618" t="s">
        <v>23</v>
      </c>
      <c r="J3618" t="s">
        <v>24</v>
      </c>
      <c r="K3618" t="s">
        <v>25</v>
      </c>
      <c r="L3618">
        <v>3</v>
      </c>
    </row>
    <row r="3619" spans="1:12" x14ac:dyDescent="0.2">
      <c r="A3619">
        <v>3618</v>
      </c>
      <c r="B3619" t="s">
        <v>6473</v>
      </c>
      <c r="C3619" t="s">
        <v>6474</v>
      </c>
      <c r="D3619" t="s">
        <v>28</v>
      </c>
      <c r="E3619">
        <v>2</v>
      </c>
      <c r="F3619" s="2">
        <v>24225</v>
      </c>
      <c r="G3619" t="s">
        <v>825</v>
      </c>
      <c r="H3619" t="s">
        <v>46</v>
      </c>
      <c r="I3619" t="s">
        <v>43</v>
      </c>
      <c r="J3619" t="s">
        <v>24</v>
      </c>
      <c r="K3619" t="s">
        <v>25</v>
      </c>
      <c r="L3619">
        <v>19</v>
      </c>
    </row>
    <row r="3620" spans="1:12" x14ac:dyDescent="0.2">
      <c r="A3620">
        <v>3619</v>
      </c>
      <c r="B3620" t="s">
        <v>769</v>
      </c>
      <c r="C3620" t="s">
        <v>6475</v>
      </c>
      <c r="D3620" t="s">
        <v>41</v>
      </c>
      <c r="E3620">
        <v>18</v>
      </c>
      <c r="F3620" s="2">
        <v>35112</v>
      </c>
      <c r="G3620" t="s">
        <v>2060</v>
      </c>
      <c r="H3620" t="s">
        <v>36</v>
      </c>
      <c r="I3620" t="s">
        <v>23</v>
      </c>
      <c r="J3620" t="s">
        <v>24</v>
      </c>
      <c r="K3620" t="s">
        <v>25</v>
      </c>
      <c r="L3620">
        <v>1</v>
      </c>
    </row>
    <row r="3621" spans="1:12" x14ac:dyDescent="0.2">
      <c r="A3621">
        <v>3620</v>
      </c>
      <c r="B3621" t="s">
        <v>5674</v>
      </c>
      <c r="C3621" t="s">
        <v>6476</v>
      </c>
      <c r="D3621" t="s">
        <v>28</v>
      </c>
      <c r="E3621">
        <v>21</v>
      </c>
      <c r="F3621" s="2">
        <v>33449</v>
      </c>
      <c r="G3621" t="s">
        <v>176</v>
      </c>
      <c r="H3621" t="s">
        <v>46</v>
      </c>
      <c r="I3621" t="s">
        <v>23</v>
      </c>
      <c r="J3621" t="s">
        <v>24</v>
      </c>
      <c r="K3621" t="s">
        <v>38</v>
      </c>
      <c r="L3621">
        <v>5</v>
      </c>
    </row>
    <row r="3622" spans="1:12" x14ac:dyDescent="0.2">
      <c r="A3622">
        <v>3621</v>
      </c>
      <c r="B3622" t="s">
        <v>6477</v>
      </c>
      <c r="C3622" t="s">
        <v>6478</v>
      </c>
      <c r="D3622" t="s">
        <v>41</v>
      </c>
      <c r="E3622">
        <v>13</v>
      </c>
      <c r="F3622" s="2">
        <v>27410</v>
      </c>
      <c r="G3622" t="s">
        <v>751</v>
      </c>
      <c r="H3622" t="s">
        <v>22</v>
      </c>
      <c r="I3622" t="s">
        <v>47</v>
      </c>
      <c r="J3622" t="s">
        <v>24</v>
      </c>
      <c r="K3622" t="s">
        <v>38</v>
      </c>
      <c r="L3622">
        <v>15</v>
      </c>
    </row>
    <row r="3623" spans="1:12" x14ac:dyDescent="0.2">
      <c r="A3623">
        <v>3622</v>
      </c>
      <c r="B3623" t="s">
        <v>6479</v>
      </c>
      <c r="C3623" t="s">
        <v>6480</v>
      </c>
      <c r="D3623" t="s">
        <v>41</v>
      </c>
      <c r="E3623">
        <v>84</v>
      </c>
      <c r="F3623" s="2">
        <v>30561</v>
      </c>
      <c r="G3623" t="s">
        <v>363</v>
      </c>
      <c r="H3623" t="s">
        <v>30</v>
      </c>
      <c r="I3623" t="s">
        <v>23</v>
      </c>
      <c r="J3623" t="s">
        <v>24</v>
      </c>
      <c r="K3623" t="s">
        <v>38</v>
      </c>
      <c r="L3623">
        <v>2</v>
      </c>
    </row>
    <row r="3624" spans="1:12" x14ac:dyDescent="0.2">
      <c r="A3624">
        <v>3623</v>
      </c>
      <c r="B3624" t="s">
        <v>6481</v>
      </c>
      <c r="C3624" t="s">
        <v>6482</v>
      </c>
      <c r="D3624" t="s">
        <v>28</v>
      </c>
      <c r="E3624">
        <v>56</v>
      </c>
      <c r="F3624" s="2">
        <v>31011</v>
      </c>
      <c r="G3624" t="s">
        <v>59</v>
      </c>
      <c r="H3624" t="s">
        <v>65</v>
      </c>
      <c r="I3624" t="s">
        <v>43</v>
      </c>
      <c r="J3624" t="s">
        <v>24</v>
      </c>
      <c r="K3624" t="s">
        <v>25</v>
      </c>
      <c r="L3624">
        <v>15</v>
      </c>
    </row>
    <row r="3625" spans="1:12" x14ac:dyDescent="0.2">
      <c r="A3625">
        <v>3624</v>
      </c>
      <c r="B3625" t="s">
        <v>6483</v>
      </c>
      <c r="D3625" t="s">
        <v>41</v>
      </c>
      <c r="E3625">
        <v>54</v>
      </c>
      <c r="F3625" s="2">
        <v>30971</v>
      </c>
      <c r="G3625" t="s">
        <v>420</v>
      </c>
      <c r="H3625" t="s">
        <v>30</v>
      </c>
      <c r="I3625" t="s">
        <v>23</v>
      </c>
      <c r="J3625" t="s">
        <v>24</v>
      </c>
      <c r="K3625" t="s">
        <v>25</v>
      </c>
      <c r="L3625">
        <v>7</v>
      </c>
    </row>
    <row r="3626" spans="1:12" x14ac:dyDescent="0.2">
      <c r="A3626">
        <v>3625</v>
      </c>
      <c r="B3626" t="s">
        <v>5920</v>
      </c>
      <c r="C3626" t="s">
        <v>6484</v>
      </c>
      <c r="D3626" t="s">
        <v>41</v>
      </c>
      <c r="E3626">
        <v>24</v>
      </c>
      <c r="F3626" s="2">
        <v>19693</v>
      </c>
      <c r="G3626" t="s">
        <v>553</v>
      </c>
      <c r="H3626" t="s">
        <v>65</v>
      </c>
      <c r="I3626" t="s">
        <v>47</v>
      </c>
      <c r="J3626" t="s">
        <v>24</v>
      </c>
      <c r="K3626" t="s">
        <v>25</v>
      </c>
      <c r="L3626">
        <v>18</v>
      </c>
    </row>
    <row r="3627" spans="1:12" x14ac:dyDescent="0.2">
      <c r="A3627">
        <v>3626</v>
      </c>
      <c r="B3627" t="s">
        <v>6485</v>
      </c>
      <c r="C3627" t="s">
        <v>6486</v>
      </c>
      <c r="D3627" t="s">
        <v>41</v>
      </c>
      <c r="E3627">
        <v>86</v>
      </c>
      <c r="F3627" s="2">
        <v>28735</v>
      </c>
      <c r="G3627" t="s">
        <v>140</v>
      </c>
      <c r="H3627" t="s">
        <v>30</v>
      </c>
      <c r="I3627" t="s">
        <v>23</v>
      </c>
      <c r="J3627" t="s">
        <v>24</v>
      </c>
      <c r="K3627" t="s">
        <v>25</v>
      </c>
      <c r="L3627">
        <v>12</v>
      </c>
    </row>
    <row r="3628" spans="1:12" x14ac:dyDescent="0.2">
      <c r="A3628">
        <v>3627</v>
      </c>
      <c r="B3628" t="s">
        <v>4591</v>
      </c>
      <c r="C3628" t="s">
        <v>6487</v>
      </c>
      <c r="D3628" t="s">
        <v>28</v>
      </c>
      <c r="E3628">
        <v>92</v>
      </c>
      <c r="F3628" s="2">
        <v>22505</v>
      </c>
      <c r="G3628" t="s">
        <v>230</v>
      </c>
      <c r="H3628" t="s">
        <v>22</v>
      </c>
      <c r="I3628" t="s">
        <v>47</v>
      </c>
      <c r="J3628" t="s">
        <v>24</v>
      </c>
      <c r="K3628" t="s">
        <v>25</v>
      </c>
      <c r="L3628">
        <v>14</v>
      </c>
    </row>
    <row r="3629" spans="1:12" x14ac:dyDescent="0.2">
      <c r="A3629">
        <v>3628</v>
      </c>
      <c r="B3629" t="s">
        <v>6488</v>
      </c>
      <c r="C3629" t="s">
        <v>6489</v>
      </c>
      <c r="D3629" t="s">
        <v>41</v>
      </c>
      <c r="E3629">
        <v>47</v>
      </c>
      <c r="F3629" s="2">
        <v>27319</v>
      </c>
      <c r="G3629" t="s">
        <v>369</v>
      </c>
      <c r="H3629" t="s">
        <v>30</v>
      </c>
      <c r="I3629" t="s">
        <v>23</v>
      </c>
      <c r="J3629" t="s">
        <v>24</v>
      </c>
      <c r="K3629" t="s">
        <v>25</v>
      </c>
      <c r="L3629">
        <v>14</v>
      </c>
    </row>
    <row r="3630" spans="1:12" x14ac:dyDescent="0.2">
      <c r="A3630">
        <v>3629</v>
      </c>
      <c r="B3630" t="s">
        <v>6183</v>
      </c>
      <c r="C3630" t="s">
        <v>6490</v>
      </c>
      <c r="D3630" t="s">
        <v>41</v>
      </c>
      <c r="E3630">
        <v>17</v>
      </c>
      <c r="F3630" s="2">
        <v>28062</v>
      </c>
      <c r="G3630" t="s">
        <v>105</v>
      </c>
      <c r="H3630" t="s">
        <v>22</v>
      </c>
      <c r="I3630" t="s">
        <v>47</v>
      </c>
      <c r="J3630" t="s">
        <v>24</v>
      </c>
      <c r="K3630" t="s">
        <v>38</v>
      </c>
      <c r="L3630">
        <v>22</v>
      </c>
    </row>
    <row r="3631" spans="1:12" x14ac:dyDescent="0.2">
      <c r="A3631">
        <v>3630</v>
      </c>
      <c r="B3631" t="s">
        <v>6491</v>
      </c>
      <c r="C3631" t="s">
        <v>6492</v>
      </c>
      <c r="D3631" t="s">
        <v>41</v>
      </c>
      <c r="E3631">
        <v>16</v>
      </c>
      <c r="F3631" s="2">
        <v>28809</v>
      </c>
      <c r="G3631" t="s">
        <v>578</v>
      </c>
      <c r="H3631" t="s">
        <v>34</v>
      </c>
      <c r="I3631" t="s">
        <v>43</v>
      </c>
      <c r="J3631" t="s">
        <v>24</v>
      </c>
      <c r="K3631" t="s">
        <v>25</v>
      </c>
      <c r="L3631">
        <v>8</v>
      </c>
    </row>
    <row r="3632" spans="1:12" x14ac:dyDescent="0.2">
      <c r="A3632">
        <v>3631</v>
      </c>
      <c r="B3632" t="s">
        <v>6493</v>
      </c>
      <c r="C3632" t="s">
        <v>6494</v>
      </c>
      <c r="D3632" t="s">
        <v>41</v>
      </c>
      <c r="E3632">
        <v>76</v>
      </c>
      <c r="F3632" s="2">
        <v>22828</v>
      </c>
      <c r="G3632" t="s">
        <v>89</v>
      </c>
      <c r="H3632" t="s">
        <v>37</v>
      </c>
      <c r="I3632" t="s">
        <v>47</v>
      </c>
      <c r="J3632" t="s">
        <v>24</v>
      </c>
      <c r="K3632" t="s">
        <v>25</v>
      </c>
      <c r="L3632">
        <v>16</v>
      </c>
    </row>
    <row r="3633" spans="1:12" x14ac:dyDescent="0.2">
      <c r="A3633">
        <v>3632</v>
      </c>
      <c r="B3633" t="s">
        <v>6495</v>
      </c>
      <c r="C3633" t="s">
        <v>6496</v>
      </c>
      <c r="D3633" t="s">
        <v>41</v>
      </c>
      <c r="E3633">
        <v>82</v>
      </c>
      <c r="F3633" s="2">
        <v>32959</v>
      </c>
      <c r="G3633" t="s">
        <v>230</v>
      </c>
      <c r="H3633" t="s">
        <v>36</v>
      </c>
      <c r="I3633" t="s">
        <v>23</v>
      </c>
      <c r="J3633" t="s">
        <v>24</v>
      </c>
      <c r="K3633" t="s">
        <v>38</v>
      </c>
      <c r="L3633">
        <v>9</v>
      </c>
    </row>
    <row r="3634" spans="1:12" x14ac:dyDescent="0.2">
      <c r="A3634">
        <v>3633</v>
      </c>
      <c r="B3634" t="s">
        <v>4793</v>
      </c>
      <c r="C3634" t="s">
        <v>6497</v>
      </c>
      <c r="D3634" t="s">
        <v>28</v>
      </c>
      <c r="E3634">
        <v>32</v>
      </c>
      <c r="F3634" s="2">
        <v>30424</v>
      </c>
      <c r="G3634" t="s">
        <v>1750</v>
      </c>
      <c r="H3634" t="s">
        <v>22</v>
      </c>
      <c r="I3634" t="s">
        <v>23</v>
      </c>
      <c r="J3634" t="s">
        <v>24</v>
      </c>
      <c r="K3634" t="s">
        <v>38</v>
      </c>
      <c r="L3634">
        <v>5</v>
      </c>
    </row>
    <row r="3635" spans="1:12" x14ac:dyDescent="0.2">
      <c r="A3635">
        <v>3634</v>
      </c>
      <c r="B3635" t="s">
        <v>1803</v>
      </c>
      <c r="C3635" t="s">
        <v>6498</v>
      </c>
      <c r="D3635" t="s">
        <v>41</v>
      </c>
      <c r="E3635">
        <v>35</v>
      </c>
      <c r="F3635" s="2">
        <v>23163</v>
      </c>
      <c r="G3635" t="s">
        <v>271</v>
      </c>
      <c r="H3635" t="s">
        <v>36</v>
      </c>
      <c r="I3635" t="s">
        <v>47</v>
      </c>
      <c r="J3635" t="s">
        <v>24</v>
      </c>
      <c r="K3635" t="s">
        <v>25</v>
      </c>
      <c r="L3635">
        <v>15</v>
      </c>
    </row>
    <row r="3636" spans="1:12" x14ac:dyDescent="0.2">
      <c r="A3636">
        <v>3635</v>
      </c>
      <c r="B3636" t="s">
        <v>3131</v>
      </c>
      <c r="D3636" t="s">
        <v>41</v>
      </c>
      <c r="E3636">
        <v>51</v>
      </c>
      <c r="F3636" s="2">
        <v>28312</v>
      </c>
      <c r="G3636" t="s">
        <v>553</v>
      </c>
      <c r="H3636" t="s">
        <v>46</v>
      </c>
      <c r="I3636" t="s">
        <v>47</v>
      </c>
      <c r="J3636" t="s">
        <v>24</v>
      </c>
      <c r="K3636" t="s">
        <v>38</v>
      </c>
      <c r="L3636">
        <v>9</v>
      </c>
    </row>
    <row r="3637" spans="1:12" x14ac:dyDescent="0.2">
      <c r="A3637">
        <v>3636</v>
      </c>
      <c r="B3637" t="s">
        <v>6499</v>
      </c>
      <c r="C3637" t="s">
        <v>5422</v>
      </c>
      <c r="D3637" t="s">
        <v>41</v>
      </c>
      <c r="E3637">
        <v>42</v>
      </c>
      <c r="F3637" s="2">
        <v>25743</v>
      </c>
      <c r="G3637" t="s">
        <v>156</v>
      </c>
      <c r="H3637" t="s">
        <v>30</v>
      </c>
      <c r="I3637" t="s">
        <v>23</v>
      </c>
      <c r="J3637" t="s">
        <v>24</v>
      </c>
      <c r="K3637" t="s">
        <v>25</v>
      </c>
      <c r="L3637">
        <v>18</v>
      </c>
    </row>
    <row r="3638" spans="1:12" x14ac:dyDescent="0.2">
      <c r="A3638">
        <v>3637</v>
      </c>
      <c r="B3638" t="s">
        <v>6500</v>
      </c>
      <c r="C3638" t="s">
        <v>6501</v>
      </c>
      <c r="D3638" t="s">
        <v>28</v>
      </c>
      <c r="E3638">
        <v>84</v>
      </c>
      <c r="F3638" s="2">
        <v>21186</v>
      </c>
      <c r="G3638" t="s">
        <v>36</v>
      </c>
      <c r="H3638" t="s">
        <v>65</v>
      </c>
      <c r="I3638" t="s">
        <v>43</v>
      </c>
      <c r="J3638" t="s">
        <v>24</v>
      </c>
      <c r="K3638" t="s">
        <v>25</v>
      </c>
      <c r="L3638">
        <v>11</v>
      </c>
    </row>
    <row r="3639" spans="1:12" x14ac:dyDescent="0.2">
      <c r="A3639">
        <v>3638</v>
      </c>
      <c r="B3639" t="s">
        <v>6502</v>
      </c>
      <c r="C3639" t="s">
        <v>6503</v>
      </c>
      <c r="D3639" t="s">
        <v>41</v>
      </c>
      <c r="E3639">
        <v>73</v>
      </c>
      <c r="F3639" s="2">
        <v>35189</v>
      </c>
      <c r="G3639" t="s">
        <v>344</v>
      </c>
      <c r="H3639" t="s">
        <v>65</v>
      </c>
      <c r="I3639" t="s">
        <v>23</v>
      </c>
      <c r="J3639" t="s">
        <v>24</v>
      </c>
      <c r="K3639" t="s">
        <v>38</v>
      </c>
      <c r="L3639">
        <v>6</v>
      </c>
    </row>
    <row r="3640" spans="1:12" x14ac:dyDescent="0.2">
      <c r="A3640">
        <v>3639</v>
      </c>
      <c r="B3640" t="s">
        <v>6504</v>
      </c>
      <c r="C3640" t="s">
        <v>6505</v>
      </c>
      <c r="D3640" t="s">
        <v>41</v>
      </c>
      <c r="E3640">
        <v>49</v>
      </c>
      <c r="F3640" s="2">
        <v>27040</v>
      </c>
      <c r="G3640" t="s">
        <v>150</v>
      </c>
      <c r="H3640" t="s">
        <v>22</v>
      </c>
      <c r="I3640" t="s">
        <v>47</v>
      </c>
      <c r="J3640" t="s">
        <v>24</v>
      </c>
      <c r="K3640" t="s">
        <v>38</v>
      </c>
      <c r="L3640">
        <v>15</v>
      </c>
    </row>
    <row r="3641" spans="1:12" x14ac:dyDescent="0.2">
      <c r="A3641">
        <v>3640</v>
      </c>
      <c r="B3641" t="s">
        <v>6506</v>
      </c>
      <c r="C3641" t="s">
        <v>6507</v>
      </c>
      <c r="D3641" t="s">
        <v>41</v>
      </c>
      <c r="E3641">
        <v>64</v>
      </c>
      <c r="F3641" s="2">
        <v>31165</v>
      </c>
      <c r="G3641" t="s">
        <v>329</v>
      </c>
      <c r="H3641" t="s">
        <v>36</v>
      </c>
      <c r="I3641" t="s">
        <v>23</v>
      </c>
      <c r="J3641" t="s">
        <v>24</v>
      </c>
      <c r="K3641" t="s">
        <v>38</v>
      </c>
      <c r="L3641">
        <v>10</v>
      </c>
    </row>
    <row r="3642" spans="1:12" x14ac:dyDescent="0.2">
      <c r="A3642">
        <v>3641</v>
      </c>
      <c r="B3642" t="s">
        <v>6508</v>
      </c>
      <c r="C3642" t="s">
        <v>6509</v>
      </c>
      <c r="D3642" t="s">
        <v>28</v>
      </c>
      <c r="E3642">
        <v>78</v>
      </c>
      <c r="F3642" s="2">
        <v>27669</v>
      </c>
      <c r="G3642" t="s">
        <v>283</v>
      </c>
      <c r="H3642" t="s">
        <v>65</v>
      </c>
      <c r="I3642" t="s">
        <v>43</v>
      </c>
      <c r="J3642" t="s">
        <v>24</v>
      </c>
      <c r="K3642" t="s">
        <v>38</v>
      </c>
      <c r="L3642">
        <v>12</v>
      </c>
    </row>
    <row r="3643" spans="1:12" x14ac:dyDescent="0.2">
      <c r="A3643">
        <v>3642</v>
      </c>
      <c r="B3643" t="s">
        <v>6510</v>
      </c>
      <c r="C3643" t="s">
        <v>6511</v>
      </c>
      <c r="D3643" t="s">
        <v>41</v>
      </c>
      <c r="E3643">
        <v>39</v>
      </c>
      <c r="F3643" s="2">
        <v>22787</v>
      </c>
      <c r="G3643" t="s">
        <v>36</v>
      </c>
      <c r="H3643" t="s">
        <v>36</v>
      </c>
      <c r="I3643" t="s">
        <v>43</v>
      </c>
      <c r="J3643" t="s">
        <v>24</v>
      </c>
      <c r="K3643" t="s">
        <v>25</v>
      </c>
      <c r="L3643">
        <v>8</v>
      </c>
    </row>
    <row r="3644" spans="1:12" x14ac:dyDescent="0.2">
      <c r="A3644">
        <v>3643</v>
      </c>
      <c r="B3644" t="s">
        <v>6512</v>
      </c>
      <c r="C3644" t="s">
        <v>6513</v>
      </c>
      <c r="D3644" t="s">
        <v>41</v>
      </c>
      <c r="E3644">
        <v>62</v>
      </c>
      <c r="F3644" s="2">
        <v>25972</v>
      </c>
      <c r="G3644" t="s">
        <v>634</v>
      </c>
      <c r="H3644" t="s">
        <v>36</v>
      </c>
      <c r="I3644" t="s">
        <v>23</v>
      </c>
      <c r="J3644" t="s">
        <v>24</v>
      </c>
      <c r="K3644" t="s">
        <v>38</v>
      </c>
      <c r="L3644">
        <v>15</v>
      </c>
    </row>
    <row r="3645" spans="1:12" x14ac:dyDescent="0.2">
      <c r="A3645">
        <v>3644</v>
      </c>
      <c r="B3645" t="s">
        <v>6514</v>
      </c>
      <c r="C3645" t="s">
        <v>6515</v>
      </c>
      <c r="D3645" t="s">
        <v>28</v>
      </c>
      <c r="E3645">
        <v>13</v>
      </c>
      <c r="F3645" s="2">
        <v>24855</v>
      </c>
      <c r="G3645" t="s">
        <v>200</v>
      </c>
      <c r="H3645" t="s">
        <v>30</v>
      </c>
      <c r="I3645" t="s">
        <v>47</v>
      </c>
      <c r="J3645" t="s">
        <v>24</v>
      </c>
      <c r="K3645" t="s">
        <v>25</v>
      </c>
      <c r="L3645">
        <v>17</v>
      </c>
    </row>
    <row r="3646" spans="1:12" x14ac:dyDescent="0.2">
      <c r="A3646">
        <v>3645</v>
      </c>
      <c r="B3646" t="s">
        <v>6516</v>
      </c>
      <c r="C3646" t="s">
        <v>6517</v>
      </c>
      <c r="D3646" t="s">
        <v>28</v>
      </c>
      <c r="E3646">
        <v>47</v>
      </c>
      <c r="F3646" s="2">
        <v>22466</v>
      </c>
      <c r="G3646" t="s">
        <v>454</v>
      </c>
      <c r="H3646" t="s">
        <v>65</v>
      </c>
      <c r="I3646" t="s">
        <v>47</v>
      </c>
      <c r="J3646" t="s">
        <v>24</v>
      </c>
      <c r="K3646" t="s">
        <v>38</v>
      </c>
      <c r="L3646">
        <v>14</v>
      </c>
    </row>
    <row r="3647" spans="1:12" x14ac:dyDescent="0.2">
      <c r="A3647">
        <v>3646</v>
      </c>
      <c r="B3647" t="s">
        <v>1263</v>
      </c>
      <c r="C3647" t="s">
        <v>4599</v>
      </c>
      <c r="D3647" t="s">
        <v>41</v>
      </c>
      <c r="E3647">
        <v>0</v>
      </c>
      <c r="F3647" s="2">
        <v>29881</v>
      </c>
      <c r="G3647" t="s">
        <v>137</v>
      </c>
      <c r="H3647" t="s">
        <v>22</v>
      </c>
      <c r="I3647" t="s">
        <v>23</v>
      </c>
      <c r="J3647" t="s">
        <v>24</v>
      </c>
      <c r="K3647" t="s">
        <v>38</v>
      </c>
      <c r="L3647">
        <v>4</v>
      </c>
    </row>
    <row r="3648" spans="1:12" x14ac:dyDescent="0.2">
      <c r="A3648">
        <v>3647</v>
      </c>
      <c r="B3648" t="s">
        <v>6518</v>
      </c>
      <c r="C3648" t="s">
        <v>6519</v>
      </c>
      <c r="D3648" t="s">
        <v>28</v>
      </c>
      <c r="E3648">
        <v>62</v>
      </c>
      <c r="F3648" s="2">
        <v>26244</v>
      </c>
      <c r="G3648" t="s">
        <v>326</v>
      </c>
      <c r="H3648" t="s">
        <v>36</v>
      </c>
      <c r="I3648" t="s">
        <v>43</v>
      </c>
      <c r="J3648" t="s">
        <v>24</v>
      </c>
      <c r="K3648" t="s">
        <v>38</v>
      </c>
      <c r="L3648">
        <v>4</v>
      </c>
    </row>
    <row r="3649" spans="1:12" x14ac:dyDescent="0.2">
      <c r="A3649">
        <v>3648</v>
      </c>
      <c r="B3649" t="s">
        <v>4791</v>
      </c>
      <c r="C3649" t="s">
        <v>3683</v>
      </c>
      <c r="D3649" t="s">
        <v>41</v>
      </c>
      <c r="E3649">
        <v>82</v>
      </c>
      <c r="F3649" s="2">
        <v>19776</v>
      </c>
      <c r="G3649" t="s">
        <v>187</v>
      </c>
      <c r="H3649" t="s">
        <v>30</v>
      </c>
      <c r="I3649" t="s">
        <v>23</v>
      </c>
      <c r="J3649" t="s">
        <v>24</v>
      </c>
      <c r="K3649" t="s">
        <v>38</v>
      </c>
      <c r="L3649">
        <v>5</v>
      </c>
    </row>
    <row r="3650" spans="1:12" x14ac:dyDescent="0.2">
      <c r="A3650">
        <v>3649</v>
      </c>
      <c r="B3650" t="s">
        <v>6520</v>
      </c>
      <c r="C3650" t="s">
        <v>6521</v>
      </c>
      <c r="D3650" t="s">
        <v>41</v>
      </c>
      <c r="E3650">
        <v>66</v>
      </c>
      <c r="F3650" s="2">
        <v>28318</v>
      </c>
      <c r="G3650" t="s">
        <v>389</v>
      </c>
      <c r="H3650" t="s">
        <v>34</v>
      </c>
      <c r="I3650" t="s">
        <v>23</v>
      </c>
      <c r="J3650" t="s">
        <v>24</v>
      </c>
      <c r="K3650" t="s">
        <v>25</v>
      </c>
      <c r="L3650">
        <v>12</v>
      </c>
    </row>
    <row r="3651" spans="1:12" x14ac:dyDescent="0.2">
      <c r="A3651">
        <v>3650</v>
      </c>
      <c r="B3651" t="s">
        <v>357</v>
      </c>
      <c r="C3651" t="s">
        <v>6522</v>
      </c>
      <c r="D3651" t="s">
        <v>41</v>
      </c>
      <c r="E3651">
        <v>85</v>
      </c>
      <c r="F3651" s="2">
        <v>36454</v>
      </c>
      <c r="G3651" t="s">
        <v>2084</v>
      </c>
      <c r="H3651" t="s">
        <v>37</v>
      </c>
      <c r="I3651" t="s">
        <v>23</v>
      </c>
      <c r="J3651" t="s">
        <v>24</v>
      </c>
      <c r="K3651" t="s">
        <v>25</v>
      </c>
      <c r="L3651">
        <v>2</v>
      </c>
    </row>
    <row r="3652" spans="1:12" x14ac:dyDescent="0.2">
      <c r="A3652">
        <v>3651</v>
      </c>
      <c r="B3652" t="s">
        <v>6523</v>
      </c>
      <c r="D3652" t="s">
        <v>28</v>
      </c>
      <c r="E3652">
        <v>91</v>
      </c>
      <c r="F3652" s="2">
        <v>36479</v>
      </c>
      <c r="G3652" t="s">
        <v>1089</v>
      </c>
      <c r="H3652" t="s">
        <v>65</v>
      </c>
      <c r="I3652" t="s">
        <v>23</v>
      </c>
      <c r="J3652" t="s">
        <v>24</v>
      </c>
      <c r="K3652" t="s">
        <v>38</v>
      </c>
      <c r="L3652">
        <v>2</v>
      </c>
    </row>
    <row r="3653" spans="1:12" x14ac:dyDescent="0.2">
      <c r="A3653">
        <v>3652</v>
      </c>
      <c r="B3653" t="s">
        <v>6524</v>
      </c>
      <c r="C3653" t="s">
        <v>6525</v>
      </c>
      <c r="D3653" t="s">
        <v>28</v>
      </c>
      <c r="E3653">
        <v>20</v>
      </c>
      <c r="F3653" s="2">
        <v>20126</v>
      </c>
      <c r="G3653" t="s">
        <v>625</v>
      </c>
      <c r="H3653" t="s">
        <v>22</v>
      </c>
      <c r="I3653" t="s">
        <v>47</v>
      </c>
      <c r="J3653" t="s">
        <v>24</v>
      </c>
      <c r="K3653" t="s">
        <v>25</v>
      </c>
      <c r="L3653">
        <v>17</v>
      </c>
    </row>
    <row r="3654" spans="1:12" x14ac:dyDescent="0.2">
      <c r="A3654">
        <v>3653</v>
      </c>
      <c r="B3654" t="s">
        <v>6526</v>
      </c>
      <c r="C3654" t="s">
        <v>6527</v>
      </c>
      <c r="D3654" t="s">
        <v>28</v>
      </c>
      <c r="E3654">
        <v>7</v>
      </c>
      <c r="F3654" s="2">
        <v>33242</v>
      </c>
      <c r="G3654" t="s">
        <v>782</v>
      </c>
      <c r="H3654" t="s">
        <v>36</v>
      </c>
      <c r="I3654" t="s">
        <v>23</v>
      </c>
      <c r="J3654" t="s">
        <v>24</v>
      </c>
      <c r="K3654" t="s">
        <v>25</v>
      </c>
      <c r="L3654">
        <v>8</v>
      </c>
    </row>
    <row r="3655" spans="1:12" x14ac:dyDescent="0.2">
      <c r="A3655">
        <v>3654</v>
      </c>
      <c r="B3655" t="s">
        <v>6528</v>
      </c>
      <c r="C3655" t="s">
        <v>6529</v>
      </c>
      <c r="D3655" t="s">
        <v>128</v>
      </c>
      <c r="E3655">
        <v>78</v>
      </c>
      <c r="F3655" s="2"/>
      <c r="G3655" t="s">
        <v>575</v>
      </c>
      <c r="H3655" t="s">
        <v>65</v>
      </c>
      <c r="I3655" t="s">
        <v>23</v>
      </c>
      <c r="J3655" t="s">
        <v>24</v>
      </c>
      <c r="K3655" t="s">
        <v>38</v>
      </c>
    </row>
    <row r="3656" spans="1:12" x14ac:dyDescent="0.2">
      <c r="A3656">
        <v>3655</v>
      </c>
      <c r="B3656" t="s">
        <v>6530</v>
      </c>
      <c r="C3656" t="s">
        <v>6531</v>
      </c>
      <c r="D3656" t="s">
        <v>28</v>
      </c>
      <c r="E3656">
        <v>82</v>
      </c>
      <c r="F3656" s="2">
        <v>27181</v>
      </c>
      <c r="G3656" t="s">
        <v>36</v>
      </c>
      <c r="H3656" t="s">
        <v>36</v>
      </c>
      <c r="I3656" t="s">
        <v>23</v>
      </c>
      <c r="J3656" t="s">
        <v>24</v>
      </c>
      <c r="K3656" t="s">
        <v>25</v>
      </c>
      <c r="L3656">
        <v>19</v>
      </c>
    </row>
    <row r="3657" spans="1:12" x14ac:dyDescent="0.2">
      <c r="A3657">
        <v>3656</v>
      </c>
      <c r="B3657" t="s">
        <v>6532</v>
      </c>
      <c r="C3657" t="s">
        <v>6533</v>
      </c>
      <c r="D3657" t="s">
        <v>41</v>
      </c>
      <c r="E3657">
        <v>14</v>
      </c>
      <c r="F3657" s="2">
        <v>28118</v>
      </c>
      <c r="G3657" t="s">
        <v>36</v>
      </c>
      <c r="H3657" t="s">
        <v>34</v>
      </c>
      <c r="I3657" t="s">
        <v>23</v>
      </c>
      <c r="J3657" t="s">
        <v>24</v>
      </c>
      <c r="K3657" t="s">
        <v>25</v>
      </c>
      <c r="L3657">
        <v>3</v>
      </c>
    </row>
    <row r="3658" spans="1:12" x14ac:dyDescent="0.2">
      <c r="A3658">
        <v>3657</v>
      </c>
      <c r="B3658" t="s">
        <v>6534</v>
      </c>
      <c r="C3658" t="s">
        <v>6535</v>
      </c>
      <c r="D3658" t="s">
        <v>28</v>
      </c>
      <c r="E3658">
        <v>95</v>
      </c>
      <c r="F3658" s="2">
        <v>22486</v>
      </c>
      <c r="G3658" t="s">
        <v>36</v>
      </c>
      <c r="H3658" t="s">
        <v>36</v>
      </c>
      <c r="I3658" t="s">
        <v>47</v>
      </c>
      <c r="J3658" t="s">
        <v>24</v>
      </c>
      <c r="K3658" t="s">
        <v>38</v>
      </c>
      <c r="L3658">
        <v>8</v>
      </c>
    </row>
    <row r="3659" spans="1:12" x14ac:dyDescent="0.2">
      <c r="A3659">
        <v>3658</v>
      </c>
      <c r="B3659" t="s">
        <v>6536</v>
      </c>
      <c r="C3659" t="s">
        <v>6537</v>
      </c>
      <c r="D3659" t="s">
        <v>28</v>
      </c>
      <c r="E3659">
        <v>15</v>
      </c>
      <c r="F3659" s="2">
        <v>22939</v>
      </c>
      <c r="G3659" t="s">
        <v>36</v>
      </c>
      <c r="H3659" t="s">
        <v>144</v>
      </c>
      <c r="I3659" t="s">
        <v>23</v>
      </c>
      <c r="J3659" t="s">
        <v>24</v>
      </c>
      <c r="K3659" t="s">
        <v>25</v>
      </c>
      <c r="L3659">
        <v>9</v>
      </c>
    </row>
    <row r="3660" spans="1:12" x14ac:dyDescent="0.2">
      <c r="A3660">
        <v>3659</v>
      </c>
      <c r="B3660" t="s">
        <v>6381</v>
      </c>
      <c r="C3660" t="s">
        <v>6538</v>
      </c>
      <c r="D3660" t="s">
        <v>41</v>
      </c>
      <c r="E3660">
        <v>76</v>
      </c>
      <c r="F3660" s="2">
        <v>28117</v>
      </c>
      <c r="G3660" t="s">
        <v>190</v>
      </c>
      <c r="H3660" t="s">
        <v>30</v>
      </c>
      <c r="I3660" t="s">
        <v>47</v>
      </c>
      <c r="J3660" t="s">
        <v>24</v>
      </c>
      <c r="K3660" t="s">
        <v>38</v>
      </c>
      <c r="L3660">
        <v>10</v>
      </c>
    </row>
    <row r="3661" spans="1:12" x14ac:dyDescent="0.2">
      <c r="A3661">
        <v>3660</v>
      </c>
      <c r="B3661" t="s">
        <v>2770</v>
      </c>
      <c r="C3661" t="s">
        <v>6539</v>
      </c>
      <c r="D3661" t="s">
        <v>28</v>
      </c>
      <c r="E3661">
        <v>99</v>
      </c>
      <c r="F3661" s="2">
        <v>29659</v>
      </c>
      <c r="G3661" t="s">
        <v>2060</v>
      </c>
      <c r="H3661" t="s">
        <v>30</v>
      </c>
      <c r="I3661" t="s">
        <v>23</v>
      </c>
      <c r="J3661" t="s">
        <v>24</v>
      </c>
      <c r="K3661" t="s">
        <v>38</v>
      </c>
      <c r="L3661">
        <v>7</v>
      </c>
    </row>
    <row r="3662" spans="1:12" x14ac:dyDescent="0.2">
      <c r="A3662">
        <v>3661</v>
      </c>
      <c r="B3662" t="s">
        <v>3146</v>
      </c>
      <c r="C3662" t="s">
        <v>6540</v>
      </c>
      <c r="D3662" t="s">
        <v>28</v>
      </c>
      <c r="E3662">
        <v>34</v>
      </c>
      <c r="F3662" s="2">
        <v>24094</v>
      </c>
      <c r="G3662" t="s">
        <v>225</v>
      </c>
      <c r="H3662" t="s">
        <v>65</v>
      </c>
      <c r="I3662" t="s">
        <v>23</v>
      </c>
      <c r="J3662" t="s">
        <v>24</v>
      </c>
      <c r="K3662" t="s">
        <v>25</v>
      </c>
      <c r="L3662">
        <v>7</v>
      </c>
    </row>
    <row r="3663" spans="1:12" x14ac:dyDescent="0.2">
      <c r="A3663">
        <v>3662</v>
      </c>
      <c r="B3663" t="s">
        <v>6541</v>
      </c>
      <c r="C3663" t="s">
        <v>3045</v>
      </c>
      <c r="D3663" t="s">
        <v>28</v>
      </c>
      <c r="E3663">
        <v>79</v>
      </c>
      <c r="F3663" s="2">
        <v>28489</v>
      </c>
      <c r="G3663" t="s">
        <v>290</v>
      </c>
      <c r="H3663" t="s">
        <v>46</v>
      </c>
      <c r="I3663" t="s">
        <v>23</v>
      </c>
      <c r="J3663" t="s">
        <v>24</v>
      </c>
      <c r="K3663" t="s">
        <v>38</v>
      </c>
      <c r="L3663">
        <v>15</v>
      </c>
    </row>
    <row r="3664" spans="1:12" x14ac:dyDescent="0.2">
      <c r="A3664">
        <v>3663</v>
      </c>
      <c r="B3664" t="s">
        <v>6542</v>
      </c>
      <c r="C3664" t="s">
        <v>6543</v>
      </c>
      <c r="D3664" t="s">
        <v>28</v>
      </c>
      <c r="E3664">
        <v>62</v>
      </c>
      <c r="F3664" s="2">
        <v>35836</v>
      </c>
      <c r="G3664" t="s">
        <v>131</v>
      </c>
      <c r="H3664" t="s">
        <v>36</v>
      </c>
      <c r="I3664" t="s">
        <v>43</v>
      </c>
      <c r="J3664" t="s">
        <v>24</v>
      </c>
      <c r="K3664" t="s">
        <v>38</v>
      </c>
      <c r="L3664">
        <v>1</v>
      </c>
    </row>
    <row r="3665" spans="1:12" x14ac:dyDescent="0.2">
      <c r="A3665">
        <v>3664</v>
      </c>
      <c r="B3665" t="s">
        <v>6544</v>
      </c>
      <c r="C3665" t="s">
        <v>6545</v>
      </c>
      <c r="D3665" t="s">
        <v>41</v>
      </c>
      <c r="E3665">
        <v>5</v>
      </c>
      <c r="F3665" s="2">
        <v>32927</v>
      </c>
      <c r="G3665" t="s">
        <v>498</v>
      </c>
      <c r="H3665" t="s">
        <v>65</v>
      </c>
      <c r="I3665" t="s">
        <v>23</v>
      </c>
      <c r="J3665" t="s">
        <v>24</v>
      </c>
      <c r="K3665" t="s">
        <v>25</v>
      </c>
      <c r="L3665">
        <v>7</v>
      </c>
    </row>
    <row r="3666" spans="1:12" x14ac:dyDescent="0.2">
      <c r="A3666">
        <v>3665</v>
      </c>
      <c r="B3666" t="s">
        <v>6546</v>
      </c>
      <c r="C3666" t="s">
        <v>6547</v>
      </c>
      <c r="D3666" t="s">
        <v>41</v>
      </c>
      <c r="E3666">
        <v>19</v>
      </c>
      <c r="F3666" s="2">
        <v>32590</v>
      </c>
      <c r="G3666" t="s">
        <v>666</v>
      </c>
      <c r="H3666" t="s">
        <v>22</v>
      </c>
      <c r="I3666" t="s">
        <v>23</v>
      </c>
      <c r="J3666" t="s">
        <v>24</v>
      </c>
      <c r="K3666" t="s">
        <v>38</v>
      </c>
      <c r="L3666">
        <v>6</v>
      </c>
    </row>
    <row r="3667" spans="1:12" x14ac:dyDescent="0.2">
      <c r="A3667">
        <v>3666</v>
      </c>
      <c r="B3667" t="s">
        <v>6548</v>
      </c>
      <c r="C3667" t="s">
        <v>2489</v>
      </c>
      <c r="D3667" t="s">
        <v>28</v>
      </c>
      <c r="E3667">
        <v>56</v>
      </c>
      <c r="F3667" s="2">
        <v>20906</v>
      </c>
      <c r="G3667" t="s">
        <v>238</v>
      </c>
      <c r="H3667" t="s">
        <v>22</v>
      </c>
      <c r="I3667" t="s">
        <v>47</v>
      </c>
      <c r="J3667" t="s">
        <v>24</v>
      </c>
      <c r="K3667" t="s">
        <v>38</v>
      </c>
      <c r="L3667">
        <v>10</v>
      </c>
    </row>
    <row r="3668" spans="1:12" x14ac:dyDescent="0.2">
      <c r="A3668">
        <v>3667</v>
      </c>
      <c r="B3668" t="s">
        <v>1275</v>
      </c>
      <c r="C3668" t="s">
        <v>6549</v>
      </c>
      <c r="D3668" t="s">
        <v>41</v>
      </c>
      <c r="E3668">
        <v>3</v>
      </c>
      <c r="F3668" s="2">
        <v>30353</v>
      </c>
      <c r="G3668" t="s">
        <v>349</v>
      </c>
      <c r="H3668" t="s">
        <v>46</v>
      </c>
      <c r="I3668" t="s">
        <v>23</v>
      </c>
      <c r="J3668" t="s">
        <v>24</v>
      </c>
      <c r="K3668" t="s">
        <v>25</v>
      </c>
      <c r="L3668">
        <v>8</v>
      </c>
    </row>
    <row r="3669" spans="1:12" x14ac:dyDescent="0.2">
      <c r="A3669">
        <v>3668</v>
      </c>
      <c r="B3669" t="s">
        <v>2281</v>
      </c>
      <c r="C3669" t="s">
        <v>6550</v>
      </c>
      <c r="D3669" t="s">
        <v>41</v>
      </c>
      <c r="E3669">
        <v>79</v>
      </c>
      <c r="F3669" s="2">
        <v>20129</v>
      </c>
      <c r="G3669" t="s">
        <v>556</v>
      </c>
      <c r="H3669" t="s">
        <v>34</v>
      </c>
      <c r="I3669" t="s">
        <v>23</v>
      </c>
      <c r="J3669" t="s">
        <v>24</v>
      </c>
      <c r="K3669" t="s">
        <v>25</v>
      </c>
      <c r="L3669">
        <v>6</v>
      </c>
    </row>
    <row r="3670" spans="1:12" x14ac:dyDescent="0.2">
      <c r="A3670">
        <v>3669</v>
      </c>
      <c r="B3670" t="s">
        <v>2315</v>
      </c>
      <c r="C3670" t="s">
        <v>6551</v>
      </c>
      <c r="D3670" t="s">
        <v>28</v>
      </c>
      <c r="E3670">
        <v>11</v>
      </c>
      <c r="F3670" s="2">
        <v>28294</v>
      </c>
      <c r="G3670" t="s">
        <v>532</v>
      </c>
      <c r="H3670" t="s">
        <v>65</v>
      </c>
      <c r="I3670" t="s">
        <v>43</v>
      </c>
      <c r="J3670" t="s">
        <v>24</v>
      </c>
      <c r="K3670" t="s">
        <v>38</v>
      </c>
      <c r="L3670">
        <v>18</v>
      </c>
    </row>
    <row r="3671" spans="1:12" x14ac:dyDescent="0.2">
      <c r="A3671">
        <v>3670</v>
      </c>
      <c r="B3671" t="s">
        <v>2911</v>
      </c>
      <c r="C3671" t="s">
        <v>995</v>
      </c>
      <c r="D3671" t="s">
        <v>28</v>
      </c>
      <c r="E3671">
        <v>62</v>
      </c>
      <c r="F3671" s="2">
        <v>28204</v>
      </c>
      <c r="G3671" t="s">
        <v>36</v>
      </c>
      <c r="H3671" t="s">
        <v>30</v>
      </c>
      <c r="I3671" t="s">
        <v>43</v>
      </c>
      <c r="J3671" t="s">
        <v>24</v>
      </c>
      <c r="K3671" t="s">
        <v>25</v>
      </c>
      <c r="L3671">
        <v>17</v>
      </c>
    </row>
    <row r="3672" spans="1:12" x14ac:dyDescent="0.2">
      <c r="A3672">
        <v>3671</v>
      </c>
      <c r="B3672" t="s">
        <v>3180</v>
      </c>
      <c r="C3672" t="s">
        <v>6552</v>
      </c>
      <c r="D3672" t="s">
        <v>41</v>
      </c>
      <c r="E3672">
        <v>98</v>
      </c>
      <c r="F3672" s="2">
        <v>33608</v>
      </c>
      <c r="G3672" t="s">
        <v>397</v>
      </c>
      <c r="H3672" t="s">
        <v>36</v>
      </c>
      <c r="I3672" t="s">
        <v>43</v>
      </c>
      <c r="J3672" t="s">
        <v>24</v>
      </c>
      <c r="K3672" t="s">
        <v>38</v>
      </c>
      <c r="L3672">
        <v>7</v>
      </c>
    </row>
    <row r="3673" spans="1:12" x14ac:dyDescent="0.2">
      <c r="A3673">
        <v>3672</v>
      </c>
      <c r="B3673" t="s">
        <v>3152</v>
      </c>
      <c r="C3673" t="s">
        <v>6553</v>
      </c>
      <c r="D3673" t="s">
        <v>28</v>
      </c>
      <c r="E3673">
        <v>32</v>
      </c>
      <c r="F3673" s="2">
        <v>31922</v>
      </c>
      <c r="G3673" t="s">
        <v>36</v>
      </c>
      <c r="H3673" t="s">
        <v>37</v>
      </c>
      <c r="I3673" t="s">
        <v>23</v>
      </c>
      <c r="J3673" t="s">
        <v>24</v>
      </c>
      <c r="K3673" t="s">
        <v>25</v>
      </c>
      <c r="L3673">
        <v>13</v>
      </c>
    </row>
    <row r="3674" spans="1:12" x14ac:dyDescent="0.2">
      <c r="A3674">
        <v>3673</v>
      </c>
      <c r="B3674" t="s">
        <v>6554</v>
      </c>
      <c r="C3674" t="s">
        <v>6555</v>
      </c>
      <c r="D3674" t="s">
        <v>28</v>
      </c>
      <c r="E3674">
        <v>72</v>
      </c>
      <c r="F3674" s="2">
        <v>29126</v>
      </c>
      <c r="G3674" t="s">
        <v>36</v>
      </c>
      <c r="H3674" t="s">
        <v>65</v>
      </c>
      <c r="I3674" t="s">
        <v>23</v>
      </c>
      <c r="J3674" t="s">
        <v>24</v>
      </c>
      <c r="K3674" t="s">
        <v>25</v>
      </c>
      <c r="L3674">
        <v>11</v>
      </c>
    </row>
    <row r="3675" spans="1:12" x14ac:dyDescent="0.2">
      <c r="A3675">
        <v>3674</v>
      </c>
      <c r="B3675" t="s">
        <v>6556</v>
      </c>
      <c r="C3675" t="s">
        <v>6557</v>
      </c>
      <c r="D3675" t="s">
        <v>28</v>
      </c>
      <c r="E3675">
        <v>59</v>
      </c>
      <c r="F3675" s="2">
        <v>36153</v>
      </c>
      <c r="G3675" t="s">
        <v>578</v>
      </c>
      <c r="H3675" t="s">
        <v>34</v>
      </c>
      <c r="I3675" t="s">
        <v>23</v>
      </c>
      <c r="J3675" t="s">
        <v>24</v>
      </c>
      <c r="K3675" t="s">
        <v>38</v>
      </c>
      <c r="L3675">
        <v>3</v>
      </c>
    </row>
    <row r="3676" spans="1:12" x14ac:dyDescent="0.2">
      <c r="A3676">
        <v>3675</v>
      </c>
      <c r="B3676" t="s">
        <v>5826</v>
      </c>
      <c r="C3676" t="s">
        <v>6558</v>
      </c>
      <c r="D3676" t="s">
        <v>28</v>
      </c>
      <c r="E3676">
        <v>88</v>
      </c>
      <c r="F3676" s="2">
        <v>36511</v>
      </c>
      <c r="G3676" t="s">
        <v>413</v>
      </c>
      <c r="H3676" t="s">
        <v>34</v>
      </c>
      <c r="I3676" t="s">
        <v>43</v>
      </c>
      <c r="J3676" t="s">
        <v>24</v>
      </c>
      <c r="K3676" t="s">
        <v>25</v>
      </c>
      <c r="L3676">
        <v>1</v>
      </c>
    </row>
    <row r="3677" spans="1:12" x14ac:dyDescent="0.2">
      <c r="A3677">
        <v>3676</v>
      </c>
      <c r="B3677" t="s">
        <v>6559</v>
      </c>
      <c r="C3677" t="s">
        <v>6560</v>
      </c>
      <c r="D3677" t="s">
        <v>28</v>
      </c>
      <c r="E3677">
        <v>27</v>
      </c>
      <c r="F3677" s="2">
        <v>24091</v>
      </c>
      <c r="G3677" t="s">
        <v>1423</v>
      </c>
      <c r="H3677" t="s">
        <v>22</v>
      </c>
      <c r="I3677" t="s">
        <v>43</v>
      </c>
      <c r="J3677" t="s">
        <v>24</v>
      </c>
      <c r="K3677" t="s">
        <v>38</v>
      </c>
      <c r="L3677">
        <v>11</v>
      </c>
    </row>
    <row r="3678" spans="1:12" x14ac:dyDescent="0.2">
      <c r="A3678">
        <v>3677</v>
      </c>
      <c r="B3678" t="s">
        <v>2567</v>
      </c>
      <c r="C3678" t="s">
        <v>6561</v>
      </c>
      <c r="D3678" t="s">
        <v>28</v>
      </c>
      <c r="E3678">
        <v>3</v>
      </c>
      <c r="F3678" s="2">
        <v>31604</v>
      </c>
      <c r="G3678" t="s">
        <v>161</v>
      </c>
      <c r="H3678" t="s">
        <v>30</v>
      </c>
      <c r="I3678" t="s">
        <v>23</v>
      </c>
      <c r="J3678" t="s">
        <v>24</v>
      </c>
      <c r="K3678" t="s">
        <v>25</v>
      </c>
      <c r="L3678">
        <v>20</v>
      </c>
    </row>
    <row r="3679" spans="1:12" x14ac:dyDescent="0.2">
      <c r="A3679">
        <v>3678</v>
      </c>
      <c r="B3679" t="s">
        <v>3663</v>
      </c>
      <c r="C3679" t="s">
        <v>1875</v>
      </c>
      <c r="D3679" t="s">
        <v>41</v>
      </c>
      <c r="E3679">
        <v>52</v>
      </c>
      <c r="F3679" s="2">
        <v>25421</v>
      </c>
      <c r="G3679" t="s">
        <v>2238</v>
      </c>
      <c r="H3679" t="s">
        <v>65</v>
      </c>
      <c r="I3679" t="s">
        <v>23</v>
      </c>
      <c r="J3679" t="s">
        <v>24</v>
      </c>
      <c r="K3679" t="s">
        <v>38</v>
      </c>
      <c r="L3679">
        <v>19</v>
      </c>
    </row>
    <row r="3680" spans="1:12" x14ac:dyDescent="0.2">
      <c r="A3680">
        <v>3679</v>
      </c>
      <c r="B3680" t="s">
        <v>6562</v>
      </c>
      <c r="C3680" t="s">
        <v>6563</v>
      </c>
      <c r="D3680" t="s">
        <v>41</v>
      </c>
      <c r="E3680">
        <v>72</v>
      </c>
      <c r="F3680" s="2">
        <v>33729</v>
      </c>
      <c r="G3680" t="s">
        <v>1174</v>
      </c>
      <c r="H3680" t="s">
        <v>36</v>
      </c>
      <c r="I3680" t="s">
        <v>47</v>
      </c>
      <c r="J3680" t="s">
        <v>24</v>
      </c>
      <c r="K3680" t="s">
        <v>38</v>
      </c>
      <c r="L3680">
        <v>6</v>
      </c>
    </row>
    <row r="3681" spans="1:12" x14ac:dyDescent="0.2">
      <c r="A3681">
        <v>3680</v>
      </c>
      <c r="B3681" t="s">
        <v>62</v>
      </c>
      <c r="C3681" t="s">
        <v>6564</v>
      </c>
      <c r="D3681" t="s">
        <v>28</v>
      </c>
      <c r="E3681">
        <v>17</v>
      </c>
      <c r="F3681" s="2">
        <v>30539</v>
      </c>
      <c r="G3681" t="s">
        <v>476</v>
      </c>
      <c r="H3681" t="s">
        <v>46</v>
      </c>
      <c r="I3681" t="s">
        <v>47</v>
      </c>
      <c r="J3681" t="s">
        <v>24</v>
      </c>
      <c r="K3681" t="s">
        <v>38</v>
      </c>
      <c r="L3681">
        <v>3</v>
      </c>
    </row>
    <row r="3682" spans="1:12" x14ac:dyDescent="0.2">
      <c r="A3682">
        <v>3681</v>
      </c>
      <c r="B3682" t="s">
        <v>683</v>
      </c>
      <c r="C3682" t="s">
        <v>269</v>
      </c>
      <c r="D3682" t="s">
        <v>41</v>
      </c>
      <c r="E3682">
        <v>90</v>
      </c>
      <c r="F3682" s="2">
        <v>22683</v>
      </c>
      <c r="G3682" t="s">
        <v>290</v>
      </c>
      <c r="H3682" t="s">
        <v>34</v>
      </c>
      <c r="I3682" t="s">
        <v>23</v>
      </c>
      <c r="J3682" t="s">
        <v>24</v>
      </c>
      <c r="K3682" t="s">
        <v>25</v>
      </c>
      <c r="L3682">
        <v>20</v>
      </c>
    </row>
    <row r="3683" spans="1:12" x14ac:dyDescent="0.2">
      <c r="A3683">
        <v>3682</v>
      </c>
      <c r="B3683" t="s">
        <v>6565</v>
      </c>
      <c r="C3683" t="s">
        <v>6566</v>
      </c>
      <c r="D3683" t="s">
        <v>28</v>
      </c>
      <c r="E3683">
        <v>94</v>
      </c>
      <c r="F3683" s="2">
        <v>28656</v>
      </c>
      <c r="G3683" t="s">
        <v>835</v>
      </c>
      <c r="H3683" t="s">
        <v>30</v>
      </c>
      <c r="I3683" t="s">
        <v>23</v>
      </c>
      <c r="J3683" t="s">
        <v>24</v>
      </c>
      <c r="K3683" t="s">
        <v>25</v>
      </c>
      <c r="L3683">
        <v>11</v>
      </c>
    </row>
    <row r="3684" spans="1:12" x14ac:dyDescent="0.2">
      <c r="A3684">
        <v>3683</v>
      </c>
      <c r="B3684" t="s">
        <v>5296</v>
      </c>
      <c r="C3684" t="s">
        <v>6567</v>
      </c>
      <c r="D3684" t="s">
        <v>41</v>
      </c>
      <c r="E3684">
        <v>67</v>
      </c>
      <c r="F3684" s="2">
        <v>20909</v>
      </c>
      <c r="G3684" t="s">
        <v>194</v>
      </c>
      <c r="H3684" t="s">
        <v>36</v>
      </c>
      <c r="I3684" t="s">
        <v>23</v>
      </c>
      <c r="J3684" t="s">
        <v>24</v>
      </c>
      <c r="K3684" t="s">
        <v>25</v>
      </c>
      <c r="L3684">
        <v>11</v>
      </c>
    </row>
    <row r="3685" spans="1:12" x14ac:dyDescent="0.2">
      <c r="A3685">
        <v>3684</v>
      </c>
      <c r="B3685" t="s">
        <v>6282</v>
      </c>
      <c r="C3685" t="s">
        <v>6568</v>
      </c>
      <c r="D3685" t="s">
        <v>28</v>
      </c>
      <c r="E3685">
        <v>13</v>
      </c>
      <c r="F3685" s="2">
        <v>27144</v>
      </c>
      <c r="G3685" t="s">
        <v>150</v>
      </c>
      <c r="H3685" t="s">
        <v>22</v>
      </c>
      <c r="I3685" t="s">
        <v>47</v>
      </c>
      <c r="J3685" t="s">
        <v>24</v>
      </c>
      <c r="K3685" t="s">
        <v>25</v>
      </c>
      <c r="L3685">
        <v>4</v>
      </c>
    </row>
    <row r="3686" spans="1:12" x14ac:dyDescent="0.2">
      <c r="A3686">
        <v>3685</v>
      </c>
      <c r="B3686" t="s">
        <v>6569</v>
      </c>
      <c r="C3686" t="s">
        <v>6570</v>
      </c>
      <c r="D3686" t="s">
        <v>28</v>
      </c>
      <c r="E3686">
        <v>86</v>
      </c>
      <c r="F3686" s="2">
        <v>32671</v>
      </c>
      <c r="G3686" t="s">
        <v>830</v>
      </c>
      <c r="H3686" t="s">
        <v>30</v>
      </c>
      <c r="I3686" t="s">
        <v>43</v>
      </c>
      <c r="J3686" t="s">
        <v>24</v>
      </c>
      <c r="K3686" t="s">
        <v>25</v>
      </c>
      <c r="L3686">
        <v>16</v>
      </c>
    </row>
    <row r="3687" spans="1:12" x14ac:dyDescent="0.2">
      <c r="A3687">
        <v>3686</v>
      </c>
      <c r="B3687" t="s">
        <v>1997</v>
      </c>
      <c r="C3687" t="s">
        <v>6571</v>
      </c>
      <c r="D3687" t="s">
        <v>41</v>
      </c>
      <c r="E3687">
        <v>20</v>
      </c>
      <c r="F3687" s="2">
        <v>27978</v>
      </c>
      <c r="G3687" t="s">
        <v>36</v>
      </c>
      <c r="H3687" t="s">
        <v>30</v>
      </c>
      <c r="I3687" t="s">
        <v>47</v>
      </c>
      <c r="J3687" t="s">
        <v>24</v>
      </c>
      <c r="K3687" t="s">
        <v>25</v>
      </c>
      <c r="L3687">
        <v>15</v>
      </c>
    </row>
    <row r="3688" spans="1:12" x14ac:dyDescent="0.2">
      <c r="A3688">
        <v>3687</v>
      </c>
      <c r="B3688" t="s">
        <v>6572</v>
      </c>
      <c r="C3688" t="s">
        <v>6573</v>
      </c>
      <c r="D3688" t="s">
        <v>28</v>
      </c>
      <c r="E3688">
        <v>84</v>
      </c>
      <c r="F3688" s="2">
        <v>26220</v>
      </c>
      <c r="G3688" t="s">
        <v>286</v>
      </c>
      <c r="H3688" t="s">
        <v>65</v>
      </c>
      <c r="I3688" t="s">
        <v>23</v>
      </c>
      <c r="J3688" t="s">
        <v>24</v>
      </c>
      <c r="K3688" t="s">
        <v>25</v>
      </c>
      <c r="L3688">
        <v>14</v>
      </c>
    </row>
    <row r="3689" spans="1:12" x14ac:dyDescent="0.2">
      <c r="A3689">
        <v>3688</v>
      </c>
      <c r="B3689" t="s">
        <v>3410</v>
      </c>
      <c r="C3689" t="s">
        <v>6574</v>
      </c>
      <c r="D3689" t="s">
        <v>28</v>
      </c>
      <c r="E3689">
        <v>87</v>
      </c>
      <c r="F3689" s="2">
        <v>34451</v>
      </c>
      <c r="G3689" t="s">
        <v>299</v>
      </c>
      <c r="H3689" t="s">
        <v>37</v>
      </c>
      <c r="I3689" t="s">
        <v>43</v>
      </c>
      <c r="J3689" t="s">
        <v>24</v>
      </c>
      <c r="K3689" t="s">
        <v>25</v>
      </c>
      <c r="L3689">
        <v>5</v>
      </c>
    </row>
    <row r="3690" spans="1:12" x14ac:dyDescent="0.2">
      <c r="A3690">
        <v>3689</v>
      </c>
      <c r="B3690" t="s">
        <v>6575</v>
      </c>
      <c r="C3690" t="s">
        <v>6576</v>
      </c>
      <c r="D3690" t="s">
        <v>41</v>
      </c>
      <c r="E3690">
        <v>26</v>
      </c>
      <c r="F3690" s="2">
        <v>24740</v>
      </c>
      <c r="G3690" t="s">
        <v>36</v>
      </c>
      <c r="H3690" t="s">
        <v>22</v>
      </c>
      <c r="I3690" t="s">
        <v>23</v>
      </c>
      <c r="J3690" t="s">
        <v>24</v>
      </c>
      <c r="K3690" t="s">
        <v>25</v>
      </c>
      <c r="L3690">
        <v>7</v>
      </c>
    </row>
    <row r="3691" spans="1:12" x14ac:dyDescent="0.2">
      <c r="A3691">
        <v>3690</v>
      </c>
      <c r="B3691" t="s">
        <v>6577</v>
      </c>
      <c r="C3691" t="s">
        <v>6578</v>
      </c>
      <c r="D3691" t="s">
        <v>41</v>
      </c>
      <c r="E3691">
        <v>86</v>
      </c>
      <c r="F3691" s="2">
        <v>20951</v>
      </c>
      <c r="G3691" t="s">
        <v>372</v>
      </c>
      <c r="H3691" t="s">
        <v>65</v>
      </c>
      <c r="I3691" t="s">
        <v>23</v>
      </c>
      <c r="J3691" t="s">
        <v>24</v>
      </c>
      <c r="K3691" t="s">
        <v>38</v>
      </c>
      <c r="L3691">
        <v>17</v>
      </c>
    </row>
    <row r="3692" spans="1:12" x14ac:dyDescent="0.2">
      <c r="A3692">
        <v>3691</v>
      </c>
      <c r="B3692" t="s">
        <v>6548</v>
      </c>
      <c r="C3692" t="s">
        <v>6579</v>
      </c>
      <c r="D3692" t="s">
        <v>28</v>
      </c>
      <c r="E3692">
        <v>73</v>
      </c>
      <c r="F3692" s="2">
        <v>26892</v>
      </c>
      <c r="G3692" t="s">
        <v>407</v>
      </c>
      <c r="H3692" t="s">
        <v>46</v>
      </c>
      <c r="I3692" t="s">
        <v>43</v>
      </c>
      <c r="J3692" t="s">
        <v>24</v>
      </c>
      <c r="K3692" t="s">
        <v>38</v>
      </c>
      <c r="L3692">
        <v>11</v>
      </c>
    </row>
    <row r="3693" spans="1:12" x14ac:dyDescent="0.2">
      <c r="A3693">
        <v>3692</v>
      </c>
      <c r="B3693" t="s">
        <v>4013</v>
      </c>
      <c r="C3693" t="s">
        <v>6580</v>
      </c>
      <c r="D3693" t="s">
        <v>41</v>
      </c>
      <c r="E3693">
        <v>47</v>
      </c>
      <c r="F3693" s="2">
        <v>22590</v>
      </c>
      <c r="G3693" t="s">
        <v>55</v>
      </c>
      <c r="H3693" t="s">
        <v>36</v>
      </c>
      <c r="I3693" t="s">
        <v>47</v>
      </c>
      <c r="J3693" t="s">
        <v>24</v>
      </c>
      <c r="K3693" t="s">
        <v>25</v>
      </c>
      <c r="L3693">
        <v>6</v>
      </c>
    </row>
    <row r="3694" spans="1:12" x14ac:dyDescent="0.2">
      <c r="A3694">
        <v>3693</v>
      </c>
      <c r="B3694" t="s">
        <v>1311</v>
      </c>
      <c r="C3694" t="s">
        <v>6581</v>
      </c>
      <c r="D3694" t="s">
        <v>41</v>
      </c>
      <c r="E3694">
        <v>58</v>
      </c>
      <c r="F3694" s="2">
        <v>31066</v>
      </c>
      <c r="G3694" t="s">
        <v>36</v>
      </c>
      <c r="H3694" t="s">
        <v>65</v>
      </c>
      <c r="I3694" t="s">
        <v>43</v>
      </c>
      <c r="J3694" t="s">
        <v>24</v>
      </c>
      <c r="K3694" t="s">
        <v>25</v>
      </c>
      <c r="L3694">
        <v>21</v>
      </c>
    </row>
    <row r="3695" spans="1:12" x14ac:dyDescent="0.2">
      <c r="A3695">
        <v>3694</v>
      </c>
      <c r="B3695" t="s">
        <v>6582</v>
      </c>
      <c r="C3695" t="s">
        <v>6583</v>
      </c>
      <c r="D3695" t="s">
        <v>28</v>
      </c>
      <c r="E3695">
        <v>91</v>
      </c>
      <c r="F3695" s="2">
        <v>30791</v>
      </c>
      <c r="G3695" t="s">
        <v>36</v>
      </c>
      <c r="H3695" t="s">
        <v>22</v>
      </c>
      <c r="I3695" t="s">
        <v>23</v>
      </c>
      <c r="J3695" t="s">
        <v>24</v>
      </c>
      <c r="K3695" t="s">
        <v>25</v>
      </c>
      <c r="L3695">
        <v>10</v>
      </c>
    </row>
    <row r="3696" spans="1:12" x14ac:dyDescent="0.2">
      <c r="A3696">
        <v>3695</v>
      </c>
      <c r="B3696" t="s">
        <v>5335</v>
      </c>
      <c r="C3696" t="s">
        <v>6584</v>
      </c>
      <c r="D3696" t="s">
        <v>28</v>
      </c>
      <c r="E3696">
        <v>33</v>
      </c>
      <c r="F3696" s="2">
        <v>28548</v>
      </c>
      <c r="G3696" t="s">
        <v>612</v>
      </c>
      <c r="H3696" t="s">
        <v>144</v>
      </c>
      <c r="I3696" t="s">
        <v>43</v>
      </c>
      <c r="J3696" t="s">
        <v>24</v>
      </c>
      <c r="K3696" t="s">
        <v>25</v>
      </c>
      <c r="L3696">
        <v>3</v>
      </c>
    </row>
    <row r="3697" spans="1:12" x14ac:dyDescent="0.2">
      <c r="A3697">
        <v>3696</v>
      </c>
      <c r="B3697" t="s">
        <v>6585</v>
      </c>
      <c r="C3697" t="s">
        <v>6586</v>
      </c>
      <c r="D3697" t="s">
        <v>28</v>
      </c>
      <c r="E3697">
        <v>27</v>
      </c>
      <c r="F3697" s="2">
        <v>22991</v>
      </c>
      <c r="G3697" t="s">
        <v>161</v>
      </c>
      <c r="H3697" t="s">
        <v>30</v>
      </c>
      <c r="I3697" t="s">
        <v>47</v>
      </c>
      <c r="J3697" t="s">
        <v>24</v>
      </c>
      <c r="K3697" t="s">
        <v>38</v>
      </c>
      <c r="L3697">
        <v>15</v>
      </c>
    </row>
    <row r="3698" spans="1:12" x14ac:dyDescent="0.2">
      <c r="A3698">
        <v>3697</v>
      </c>
      <c r="B3698" t="s">
        <v>6587</v>
      </c>
      <c r="C3698" t="s">
        <v>6588</v>
      </c>
      <c r="D3698" t="s">
        <v>28</v>
      </c>
      <c r="E3698">
        <v>47</v>
      </c>
      <c r="F3698" s="2">
        <v>28773</v>
      </c>
      <c r="G3698" t="s">
        <v>33</v>
      </c>
      <c r="H3698" t="s">
        <v>36</v>
      </c>
      <c r="I3698" t="s">
        <v>23</v>
      </c>
      <c r="J3698" t="s">
        <v>24</v>
      </c>
      <c r="K3698" t="s">
        <v>25</v>
      </c>
      <c r="L3698">
        <v>8</v>
      </c>
    </row>
    <row r="3699" spans="1:12" x14ac:dyDescent="0.2">
      <c r="A3699">
        <v>3698</v>
      </c>
      <c r="B3699" t="s">
        <v>6589</v>
      </c>
      <c r="C3699" t="s">
        <v>6590</v>
      </c>
      <c r="D3699" t="s">
        <v>41</v>
      </c>
      <c r="E3699">
        <v>49</v>
      </c>
      <c r="F3699" s="2">
        <v>34975</v>
      </c>
      <c r="G3699" t="s">
        <v>86</v>
      </c>
      <c r="H3699" t="s">
        <v>65</v>
      </c>
      <c r="I3699" t="s">
        <v>23</v>
      </c>
      <c r="J3699" t="s">
        <v>24</v>
      </c>
      <c r="K3699" t="s">
        <v>38</v>
      </c>
      <c r="L3699">
        <v>4</v>
      </c>
    </row>
    <row r="3700" spans="1:12" x14ac:dyDescent="0.2">
      <c r="A3700">
        <v>3699</v>
      </c>
      <c r="B3700" t="s">
        <v>5248</v>
      </c>
      <c r="C3700" t="s">
        <v>6591</v>
      </c>
      <c r="D3700" t="s">
        <v>41</v>
      </c>
      <c r="E3700">
        <v>40</v>
      </c>
      <c r="F3700" s="2">
        <v>33154</v>
      </c>
      <c r="G3700" t="s">
        <v>33</v>
      </c>
      <c r="H3700" t="s">
        <v>65</v>
      </c>
      <c r="I3700" t="s">
        <v>23</v>
      </c>
      <c r="J3700" t="s">
        <v>24</v>
      </c>
      <c r="K3700" t="s">
        <v>38</v>
      </c>
      <c r="L3700">
        <v>5</v>
      </c>
    </row>
    <row r="3701" spans="1:12" x14ac:dyDescent="0.2">
      <c r="A3701">
        <v>3700</v>
      </c>
      <c r="B3701" t="s">
        <v>1153</v>
      </c>
      <c r="C3701" t="s">
        <v>6592</v>
      </c>
      <c r="D3701" t="s">
        <v>28</v>
      </c>
      <c r="E3701">
        <v>64</v>
      </c>
      <c r="F3701" s="2">
        <v>26182</v>
      </c>
      <c r="G3701" t="s">
        <v>344</v>
      </c>
      <c r="H3701" t="s">
        <v>144</v>
      </c>
      <c r="I3701" t="s">
        <v>23</v>
      </c>
      <c r="J3701" t="s">
        <v>24</v>
      </c>
      <c r="K3701" t="s">
        <v>38</v>
      </c>
      <c r="L3701">
        <v>19</v>
      </c>
    </row>
    <row r="3702" spans="1:12" x14ac:dyDescent="0.2">
      <c r="A3702">
        <v>3701</v>
      </c>
      <c r="B3702" t="s">
        <v>1008</v>
      </c>
      <c r="C3702" t="s">
        <v>6593</v>
      </c>
      <c r="D3702" t="s">
        <v>41</v>
      </c>
      <c r="E3702">
        <v>93</v>
      </c>
      <c r="F3702" s="2">
        <v>27049</v>
      </c>
      <c r="G3702" t="s">
        <v>200</v>
      </c>
      <c r="H3702" t="s">
        <v>36</v>
      </c>
      <c r="I3702" t="s">
        <v>43</v>
      </c>
      <c r="J3702" t="s">
        <v>24</v>
      </c>
      <c r="K3702" t="s">
        <v>38</v>
      </c>
      <c r="L3702">
        <v>9</v>
      </c>
    </row>
    <row r="3703" spans="1:12" x14ac:dyDescent="0.2">
      <c r="A3703">
        <v>3702</v>
      </c>
      <c r="B3703" t="s">
        <v>6594</v>
      </c>
      <c r="C3703" t="s">
        <v>6595</v>
      </c>
      <c r="D3703" t="s">
        <v>28</v>
      </c>
      <c r="E3703">
        <v>74</v>
      </c>
      <c r="F3703" s="2">
        <v>34018</v>
      </c>
      <c r="G3703" t="s">
        <v>991</v>
      </c>
      <c r="H3703" t="s">
        <v>22</v>
      </c>
      <c r="I3703" t="s">
        <v>23</v>
      </c>
      <c r="J3703" t="s">
        <v>24</v>
      </c>
      <c r="K3703" t="s">
        <v>38</v>
      </c>
      <c r="L3703">
        <v>10</v>
      </c>
    </row>
    <row r="3704" spans="1:12" x14ac:dyDescent="0.2">
      <c r="A3704">
        <v>3703</v>
      </c>
      <c r="B3704" t="s">
        <v>6596</v>
      </c>
      <c r="C3704" t="s">
        <v>6597</v>
      </c>
      <c r="D3704" t="s">
        <v>28</v>
      </c>
      <c r="E3704">
        <v>37</v>
      </c>
      <c r="F3704" s="2">
        <v>26833</v>
      </c>
      <c r="G3704" t="s">
        <v>230</v>
      </c>
      <c r="H3704" t="s">
        <v>34</v>
      </c>
      <c r="I3704" t="s">
        <v>43</v>
      </c>
      <c r="J3704" t="s">
        <v>24</v>
      </c>
      <c r="K3704" t="s">
        <v>38</v>
      </c>
      <c r="L3704">
        <v>9</v>
      </c>
    </row>
    <row r="3705" spans="1:12" x14ac:dyDescent="0.2">
      <c r="A3705">
        <v>3704</v>
      </c>
      <c r="B3705" t="s">
        <v>6598</v>
      </c>
      <c r="C3705" t="s">
        <v>6599</v>
      </c>
      <c r="D3705" t="s">
        <v>28</v>
      </c>
      <c r="E3705">
        <v>54</v>
      </c>
      <c r="F3705" s="2">
        <v>27522</v>
      </c>
      <c r="G3705" t="s">
        <v>2340</v>
      </c>
      <c r="H3705" t="s">
        <v>22</v>
      </c>
      <c r="I3705" t="s">
        <v>47</v>
      </c>
      <c r="J3705" t="s">
        <v>24</v>
      </c>
      <c r="K3705" t="s">
        <v>25</v>
      </c>
      <c r="L3705">
        <v>6</v>
      </c>
    </row>
    <row r="3706" spans="1:12" x14ac:dyDescent="0.2">
      <c r="A3706">
        <v>3705</v>
      </c>
      <c r="B3706" t="s">
        <v>3887</v>
      </c>
      <c r="C3706" t="s">
        <v>6600</v>
      </c>
      <c r="D3706" t="s">
        <v>28</v>
      </c>
      <c r="E3706">
        <v>26</v>
      </c>
      <c r="F3706" s="2">
        <v>26271</v>
      </c>
      <c r="G3706" t="s">
        <v>36</v>
      </c>
      <c r="H3706" t="s">
        <v>65</v>
      </c>
      <c r="I3706" t="s">
        <v>23</v>
      </c>
      <c r="J3706" t="s">
        <v>24</v>
      </c>
      <c r="K3706" t="s">
        <v>25</v>
      </c>
      <c r="L3706">
        <v>15</v>
      </c>
    </row>
    <row r="3707" spans="1:12" x14ac:dyDescent="0.2">
      <c r="A3707">
        <v>3706</v>
      </c>
      <c r="B3707" t="s">
        <v>3637</v>
      </c>
      <c r="C3707" t="s">
        <v>6601</v>
      </c>
      <c r="D3707" t="s">
        <v>28</v>
      </c>
      <c r="E3707">
        <v>20</v>
      </c>
      <c r="F3707" s="2">
        <v>24200</v>
      </c>
      <c r="G3707" t="s">
        <v>336</v>
      </c>
      <c r="H3707" t="s">
        <v>56</v>
      </c>
      <c r="I3707" t="s">
        <v>43</v>
      </c>
      <c r="J3707" t="s">
        <v>24</v>
      </c>
      <c r="K3707" t="s">
        <v>25</v>
      </c>
      <c r="L3707">
        <v>10</v>
      </c>
    </row>
    <row r="3708" spans="1:12" x14ac:dyDescent="0.2">
      <c r="A3708">
        <v>3707</v>
      </c>
      <c r="B3708" t="s">
        <v>6602</v>
      </c>
      <c r="C3708" t="s">
        <v>6603</v>
      </c>
      <c r="D3708" t="s">
        <v>28</v>
      </c>
      <c r="E3708">
        <v>10</v>
      </c>
      <c r="F3708" s="2">
        <v>34105</v>
      </c>
      <c r="G3708" t="s">
        <v>42</v>
      </c>
      <c r="H3708" t="s">
        <v>46</v>
      </c>
      <c r="I3708" t="s">
        <v>23</v>
      </c>
      <c r="J3708" t="s">
        <v>24</v>
      </c>
      <c r="K3708" t="s">
        <v>25</v>
      </c>
      <c r="L3708">
        <v>4</v>
      </c>
    </row>
    <row r="3709" spans="1:12" x14ac:dyDescent="0.2">
      <c r="A3709">
        <v>3708</v>
      </c>
      <c r="B3709" t="s">
        <v>4324</v>
      </c>
      <c r="C3709" t="s">
        <v>6604</v>
      </c>
      <c r="D3709" t="s">
        <v>41</v>
      </c>
      <c r="E3709">
        <v>72</v>
      </c>
      <c r="F3709" s="2">
        <v>23146</v>
      </c>
      <c r="G3709" t="s">
        <v>420</v>
      </c>
      <c r="H3709" t="s">
        <v>30</v>
      </c>
      <c r="I3709" t="s">
        <v>23</v>
      </c>
      <c r="J3709" t="s">
        <v>24</v>
      </c>
      <c r="K3709" t="s">
        <v>38</v>
      </c>
      <c r="L3709">
        <v>19</v>
      </c>
    </row>
    <row r="3710" spans="1:12" x14ac:dyDescent="0.2">
      <c r="A3710">
        <v>3709</v>
      </c>
      <c r="B3710" t="s">
        <v>6605</v>
      </c>
      <c r="C3710" t="s">
        <v>6606</v>
      </c>
      <c r="D3710" t="s">
        <v>41</v>
      </c>
      <c r="E3710">
        <v>31</v>
      </c>
      <c r="F3710" s="2">
        <v>20179</v>
      </c>
      <c r="G3710" t="s">
        <v>835</v>
      </c>
      <c r="H3710" t="s">
        <v>22</v>
      </c>
      <c r="I3710" t="s">
        <v>23</v>
      </c>
      <c r="J3710" t="s">
        <v>24</v>
      </c>
      <c r="K3710" t="s">
        <v>38</v>
      </c>
      <c r="L3710">
        <v>8</v>
      </c>
    </row>
    <row r="3711" spans="1:12" x14ac:dyDescent="0.2">
      <c r="A3711">
        <v>3710</v>
      </c>
      <c r="B3711" t="s">
        <v>6607</v>
      </c>
      <c r="C3711" t="s">
        <v>6608</v>
      </c>
      <c r="D3711" t="s">
        <v>41</v>
      </c>
      <c r="E3711">
        <v>12</v>
      </c>
      <c r="F3711" s="2">
        <v>27263</v>
      </c>
      <c r="G3711" t="s">
        <v>200</v>
      </c>
      <c r="H3711" t="s">
        <v>36</v>
      </c>
      <c r="I3711" t="s">
        <v>23</v>
      </c>
      <c r="J3711" t="s">
        <v>24</v>
      </c>
      <c r="K3711" t="s">
        <v>38</v>
      </c>
      <c r="L3711">
        <v>13</v>
      </c>
    </row>
    <row r="3712" spans="1:12" x14ac:dyDescent="0.2">
      <c r="A3712">
        <v>3711</v>
      </c>
      <c r="B3712" t="s">
        <v>6609</v>
      </c>
      <c r="C3712" t="s">
        <v>6610</v>
      </c>
      <c r="D3712" t="s">
        <v>41</v>
      </c>
      <c r="E3712">
        <v>61</v>
      </c>
      <c r="F3712" s="2">
        <v>22405</v>
      </c>
      <c r="G3712" t="s">
        <v>344</v>
      </c>
      <c r="H3712" t="s">
        <v>65</v>
      </c>
      <c r="I3712" t="s">
        <v>43</v>
      </c>
      <c r="J3712" t="s">
        <v>24</v>
      </c>
      <c r="K3712" t="s">
        <v>25</v>
      </c>
      <c r="L3712">
        <v>9</v>
      </c>
    </row>
    <row r="3713" spans="1:12" x14ac:dyDescent="0.2">
      <c r="A3713">
        <v>3712</v>
      </c>
      <c r="B3713" t="s">
        <v>6611</v>
      </c>
      <c r="C3713" t="s">
        <v>6612</v>
      </c>
      <c r="D3713" t="s">
        <v>41</v>
      </c>
      <c r="E3713">
        <v>22</v>
      </c>
      <c r="F3713" s="2">
        <v>21013</v>
      </c>
      <c r="G3713" t="s">
        <v>33</v>
      </c>
      <c r="H3713" t="s">
        <v>30</v>
      </c>
      <c r="I3713" t="s">
        <v>23</v>
      </c>
      <c r="J3713" t="s">
        <v>24</v>
      </c>
      <c r="K3713" t="s">
        <v>38</v>
      </c>
      <c r="L3713">
        <v>19</v>
      </c>
    </row>
    <row r="3714" spans="1:12" x14ac:dyDescent="0.2">
      <c r="A3714">
        <v>3713</v>
      </c>
      <c r="B3714" t="s">
        <v>6613</v>
      </c>
      <c r="C3714" t="s">
        <v>6614</v>
      </c>
      <c r="D3714" t="s">
        <v>41</v>
      </c>
      <c r="E3714">
        <v>72</v>
      </c>
      <c r="F3714" s="2">
        <v>34003</v>
      </c>
      <c r="G3714" t="s">
        <v>36</v>
      </c>
      <c r="H3714" t="s">
        <v>119</v>
      </c>
      <c r="I3714" t="s">
        <v>47</v>
      </c>
      <c r="J3714" t="s">
        <v>24</v>
      </c>
      <c r="K3714" t="s">
        <v>25</v>
      </c>
      <c r="L3714">
        <v>8</v>
      </c>
    </row>
    <row r="3715" spans="1:12" x14ac:dyDescent="0.2">
      <c r="A3715">
        <v>3714</v>
      </c>
      <c r="B3715" t="s">
        <v>6615</v>
      </c>
      <c r="C3715" t="s">
        <v>6616</v>
      </c>
      <c r="D3715" t="s">
        <v>28</v>
      </c>
      <c r="E3715">
        <v>83</v>
      </c>
      <c r="F3715" s="2">
        <v>22735</v>
      </c>
      <c r="G3715" t="s">
        <v>190</v>
      </c>
      <c r="H3715" t="s">
        <v>65</v>
      </c>
      <c r="I3715" t="s">
        <v>23</v>
      </c>
      <c r="J3715" t="s">
        <v>24</v>
      </c>
      <c r="K3715" t="s">
        <v>38</v>
      </c>
      <c r="L3715">
        <v>6</v>
      </c>
    </row>
    <row r="3716" spans="1:12" x14ac:dyDescent="0.2">
      <c r="A3716">
        <v>3715</v>
      </c>
      <c r="B3716" t="s">
        <v>6617</v>
      </c>
      <c r="C3716" t="s">
        <v>6618</v>
      </c>
      <c r="D3716" t="s">
        <v>41</v>
      </c>
      <c r="E3716">
        <v>19</v>
      </c>
      <c r="F3716" s="2">
        <v>27341</v>
      </c>
      <c r="G3716" t="s">
        <v>799</v>
      </c>
      <c r="H3716" t="s">
        <v>56</v>
      </c>
      <c r="I3716" t="s">
        <v>47</v>
      </c>
      <c r="J3716" t="s">
        <v>24</v>
      </c>
      <c r="K3716" t="s">
        <v>25</v>
      </c>
      <c r="L3716">
        <v>10</v>
      </c>
    </row>
    <row r="3717" spans="1:12" x14ac:dyDescent="0.2">
      <c r="A3717">
        <v>3716</v>
      </c>
      <c r="B3717" t="s">
        <v>6619</v>
      </c>
      <c r="C3717" t="s">
        <v>3892</v>
      </c>
      <c r="D3717" t="s">
        <v>41</v>
      </c>
      <c r="E3717">
        <v>81</v>
      </c>
      <c r="F3717" s="2">
        <v>36031</v>
      </c>
      <c r="G3717" t="s">
        <v>36</v>
      </c>
      <c r="H3717" t="s">
        <v>46</v>
      </c>
      <c r="I3717" t="s">
        <v>43</v>
      </c>
      <c r="J3717" t="s">
        <v>24</v>
      </c>
      <c r="K3717" t="s">
        <v>38</v>
      </c>
      <c r="L3717">
        <v>1</v>
      </c>
    </row>
    <row r="3718" spans="1:12" x14ac:dyDescent="0.2">
      <c r="A3718">
        <v>3717</v>
      </c>
      <c r="B3718" t="s">
        <v>31</v>
      </c>
      <c r="C3718" t="s">
        <v>6620</v>
      </c>
      <c r="D3718" t="s">
        <v>28</v>
      </c>
      <c r="E3718">
        <v>88</v>
      </c>
      <c r="F3718" s="2">
        <v>21526</v>
      </c>
      <c r="G3718" t="s">
        <v>161</v>
      </c>
      <c r="H3718" t="s">
        <v>30</v>
      </c>
      <c r="I3718" t="s">
        <v>23</v>
      </c>
      <c r="J3718" t="s">
        <v>24</v>
      </c>
      <c r="K3718" t="s">
        <v>25</v>
      </c>
      <c r="L3718">
        <v>18</v>
      </c>
    </row>
    <row r="3719" spans="1:12" x14ac:dyDescent="0.2">
      <c r="A3719">
        <v>3718</v>
      </c>
      <c r="B3719" t="s">
        <v>6621</v>
      </c>
      <c r="D3719" t="s">
        <v>128</v>
      </c>
      <c r="E3719">
        <v>22</v>
      </c>
      <c r="F3719" s="2"/>
      <c r="G3719" t="s">
        <v>1104</v>
      </c>
      <c r="H3719" t="s">
        <v>37</v>
      </c>
      <c r="I3719" t="s">
        <v>23</v>
      </c>
      <c r="J3719" t="s">
        <v>24</v>
      </c>
      <c r="K3719" t="s">
        <v>25</v>
      </c>
    </row>
    <row r="3720" spans="1:12" x14ac:dyDescent="0.2">
      <c r="A3720">
        <v>3719</v>
      </c>
      <c r="B3720" t="s">
        <v>6622</v>
      </c>
      <c r="C3720" t="s">
        <v>6623</v>
      </c>
      <c r="D3720" t="s">
        <v>41</v>
      </c>
      <c r="E3720">
        <v>26</v>
      </c>
      <c r="F3720" s="2">
        <v>20747</v>
      </c>
      <c r="G3720" t="s">
        <v>671</v>
      </c>
      <c r="H3720" t="s">
        <v>46</v>
      </c>
      <c r="I3720" t="s">
        <v>23</v>
      </c>
      <c r="J3720" t="s">
        <v>24</v>
      </c>
      <c r="K3720" t="s">
        <v>38</v>
      </c>
      <c r="L3720">
        <v>6</v>
      </c>
    </row>
    <row r="3721" spans="1:12" x14ac:dyDescent="0.2">
      <c r="A3721">
        <v>3720</v>
      </c>
      <c r="B3721" t="s">
        <v>6624</v>
      </c>
      <c r="C3721" t="s">
        <v>6625</v>
      </c>
      <c r="D3721" t="s">
        <v>41</v>
      </c>
      <c r="E3721">
        <v>23</v>
      </c>
      <c r="F3721" s="2">
        <v>26526</v>
      </c>
      <c r="G3721" t="s">
        <v>36</v>
      </c>
      <c r="H3721" t="s">
        <v>36</v>
      </c>
      <c r="I3721" t="s">
        <v>23</v>
      </c>
      <c r="J3721" t="s">
        <v>24</v>
      </c>
      <c r="K3721" t="s">
        <v>38</v>
      </c>
      <c r="L3721">
        <v>15</v>
      </c>
    </row>
    <row r="3722" spans="1:12" x14ac:dyDescent="0.2">
      <c r="A3722">
        <v>3721</v>
      </c>
      <c r="B3722" t="s">
        <v>361</v>
      </c>
      <c r="C3722" t="s">
        <v>6626</v>
      </c>
      <c r="D3722" t="s">
        <v>41</v>
      </c>
      <c r="E3722">
        <v>84</v>
      </c>
      <c r="F3722" s="2">
        <v>34620</v>
      </c>
      <c r="G3722" t="s">
        <v>59</v>
      </c>
      <c r="H3722" t="s">
        <v>30</v>
      </c>
      <c r="I3722" t="s">
        <v>23</v>
      </c>
      <c r="J3722" t="s">
        <v>24</v>
      </c>
      <c r="K3722" t="s">
        <v>25</v>
      </c>
      <c r="L3722">
        <v>7</v>
      </c>
    </row>
    <row r="3723" spans="1:12" x14ac:dyDescent="0.2">
      <c r="A3723">
        <v>3722</v>
      </c>
      <c r="B3723" t="s">
        <v>6627</v>
      </c>
      <c r="C3723" t="s">
        <v>6628</v>
      </c>
      <c r="D3723" t="s">
        <v>41</v>
      </c>
      <c r="E3723">
        <v>69</v>
      </c>
      <c r="F3723" s="2">
        <v>27705</v>
      </c>
      <c r="G3723" t="s">
        <v>36</v>
      </c>
      <c r="H3723" t="s">
        <v>46</v>
      </c>
      <c r="I3723" t="s">
        <v>23</v>
      </c>
      <c r="J3723" t="s">
        <v>24</v>
      </c>
      <c r="K3723" t="s">
        <v>38</v>
      </c>
      <c r="L3723">
        <v>7</v>
      </c>
    </row>
    <row r="3724" spans="1:12" x14ac:dyDescent="0.2">
      <c r="A3724">
        <v>3723</v>
      </c>
      <c r="B3724" t="s">
        <v>6629</v>
      </c>
      <c r="C3724" t="s">
        <v>6630</v>
      </c>
      <c r="D3724" t="s">
        <v>41</v>
      </c>
      <c r="E3724">
        <v>31</v>
      </c>
      <c r="F3724" s="2">
        <v>34264</v>
      </c>
      <c r="G3724" t="s">
        <v>1445</v>
      </c>
      <c r="H3724" t="s">
        <v>30</v>
      </c>
      <c r="I3724" t="s">
        <v>47</v>
      </c>
      <c r="J3724" t="s">
        <v>24</v>
      </c>
      <c r="K3724" t="s">
        <v>38</v>
      </c>
      <c r="L3724">
        <v>7</v>
      </c>
    </row>
    <row r="3725" spans="1:12" x14ac:dyDescent="0.2">
      <c r="A3725">
        <v>3724</v>
      </c>
      <c r="B3725" t="s">
        <v>6631</v>
      </c>
      <c r="C3725" t="s">
        <v>6632</v>
      </c>
      <c r="D3725" t="s">
        <v>28</v>
      </c>
      <c r="E3725">
        <v>24</v>
      </c>
      <c r="F3725" s="2">
        <v>27842</v>
      </c>
      <c r="G3725" t="s">
        <v>36</v>
      </c>
      <c r="H3725" t="s">
        <v>37</v>
      </c>
      <c r="I3725" t="s">
        <v>43</v>
      </c>
      <c r="J3725" t="s">
        <v>24</v>
      </c>
      <c r="K3725" t="s">
        <v>38</v>
      </c>
      <c r="L3725">
        <v>9</v>
      </c>
    </row>
    <row r="3726" spans="1:12" x14ac:dyDescent="0.2">
      <c r="A3726">
        <v>3725</v>
      </c>
      <c r="B3726" t="s">
        <v>6633</v>
      </c>
      <c r="C3726" t="s">
        <v>6634</v>
      </c>
      <c r="D3726" t="s">
        <v>28</v>
      </c>
      <c r="E3726">
        <v>37</v>
      </c>
      <c r="F3726" s="2">
        <v>25770</v>
      </c>
      <c r="G3726" t="s">
        <v>1397</v>
      </c>
      <c r="H3726" t="s">
        <v>36</v>
      </c>
      <c r="I3726" t="s">
        <v>23</v>
      </c>
      <c r="J3726" t="s">
        <v>24</v>
      </c>
      <c r="K3726" t="s">
        <v>25</v>
      </c>
      <c r="L3726">
        <v>5</v>
      </c>
    </row>
    <row r="3727" spans="1:12" x14ac:dyDescent="0.2">
      <c r="A3727">
        <v>3726</v>
      </c>
      <c r="B3727" t="s">
        <v>6635</v>
      </c>
      <c r="C3727" t="s">
        <v>6636</v>
      </c>
      <c r="D3727" t="s">
        <v>41</v>
      </c>
      <c r="E3727">
        <v>36</v>
      </c>
      <c r="F3727" s="2">
        <v>27928</v>
      </c>
      <c r="G3727" t="s">
        <v>835</v>
      </c>
      <c r="H3727" t="s">
        <v>34</v>
      </c>
      <c r="I3727" t="s">
        <v>23</v>
      </c>
      <c r="J3727" t="s">
        <v>24</v>
      </c>
      <c r="K3727" t="s">
        <v>38</v>
      </c>
      <c r="L3727">
        <v>19</v>
      </c>
    </row>
    <row r="3728" spans="1:12" x14ac:dyDescent="0.2">
      <c r="A3728">
        <v>3727</v>
      </c>
      <c r="B3728" t="s">
        <v>6637</v>
      </c>
      <c r="C3728" t="s">
        <v>6638</v>
      </c>
      <c r="D3728" t="s">
        <v>128</v>
      </c>
      <c r="E3728">
        <v>65</v>
      </c>
      <c r="F3728" s="2"/>
      <c r="G3728" t="s">
        <v>336</v>
      </c>
      <c r="H3728" t="s">
        <v>37</v>
      </c>
      <c r="I3728" t="s">
        <v>23</v>
      </c>
      <c r="J3728" t="s">
        <v>24</v>
      </c>
      <c r="K3728" t="s">
        <v>38</v>
      </c>
    </row>
    <row r="3729" spans="1:12" x14ac:dyDescent="0.2">
      <c r="A3729">
        <v>3728</v>
      </c>
      <c r="B3729" t="s">
        <v>6639</v>
      </c>
      <c r="C3729" t="s">
        <v>6640</v>
      </c>
      <c r="D3729" t="s">
        <v>41</v>
      </c>
      <c r="E3729">
        <v>27</v>
      </c>
      <c r="F3729" s="2">
        <v>31656</v>
      </c>
      <c r="G3729" t="s">
        <v>634</v>
      </c>
      <c r="H3729" t="s">
        <v>34</v>
      </c>
      <c r="I3729" t="s">
        <v>43</v>
      </c>
      <c r="J3729" t="s">
        <v>24</v>
      </c>
      <c r="K3729" t="s">
        <v>25</v>
      </c>
      <c r="L3729">
        <v>21</v>
      </c>
    </row>
    <row r="3730" spans="1:12" x14ac:dyDescent="0.2">
      <c r="A3730">
        <v>3729</v>
      </c>
      <c r="B3730" t="s">
        <v>6641</v>
      </c>
      <c r="C3730" t="s">
        <v>6642</v>
      </c>
      <c r="D3730" t="s">
        <v>28</v>
      </c>
      <c r="E3730">
        <v>6</v>
      </c>
      <c r="F3730" s="2">
        <v>22266</v>
      </c>
      <c r="G3730" t="s">
        <v>711</v>
      </c>
      <c r="H3730" t="s">
        <v>30</v>
      </c>
      <c r="I3730" t="s">
        <v>23</v>
      </c>
      <c r="J3730" t="s">
        <v>24</v>
      </c>
      <c r="K3730" t="s">
        <v>38</v>
      </c>
      <c r="L3730">
        <v>19</v>
      </c>
    </row>
    <row r="3731" spans="1:12" x14ac:dyDescent="0.2">
      <c r="A3731">
        <v>3730</v>
      </c>
      <c r="B3731" t="s">
        <v>6109</v>
      </c>
      <c r="C3731" t="s">
        <v>6643</v>
      </c>
      <c r="D3731" t="s">
        <v>41</v>
      </c>
      <c r="E3731">
        <v>85</v>
      </c>
      <c r="F3731" s="2">
        <v>21964</v>
      </c>
      <c r="G3731" t="s">
        <v>74</v>
      </c>
      <c r="H3731" t="s">
        <v>65</v>
      </c>
      <c r="I3731" t="s">
        <v>43</v>
      </c>
      <c r="J3731" t="s">
        <v>24</v>
      </c>
      <c r="K3731" t="s">
        <v>38</v>
      </c>
      <c r="L3731">
        <v>6</v>
      </c>
    </row>
    <row r="3732" spans="1:12" x14ac:dyDescent="0.2">
      <c r="A3732">
        <v>3731</v>
      </c>
      <c r="B3732" t="s">
        <v>2832</v>
      </c>
      <c r="C3732" t="s">
        <v>6644</v>
      </c>
      <c r="D3732" t="s">
        <v>41</v>
      </c>
      <c r="E3732">
        <v>91</v>
      </c>
      <c r="F3732" s="2">
        <v>33538</v>
      </c>
      <c r="G3732" t="s">
        <v>194</v>
      </c>
      <c r="H3732" t="s">
        <v>36</v>
      </c>
      <c r="I3732" t="s">
        <v>23</v>
      </c>
      <c r="J3732" t="s">
        <v>24</v>
      </c>
      <c r="K3732" t="s">
        <v>38</v>
      </c>
      <c r="L3732">
        <v>8</v>
      </c>
    </row>
    <row r="3733" spans="1:12" x14ac:dyDescent="0.2">
      <c r="A3733">
        <v>3732</v>
      </c>
      <c r="B3733" t="s">
        <v>3572</v>
      </c>
      <c r="C3733" t="s">
        <v>6645</v>
      </c>
      <c r="D3733" t="s">
        <v>41</v>
      </c>
      <c r="E3733">
        <v>47</v>
      </c>
      <c r="F3733" s="2">
        <v>33762</v>
      </c>
      <c r="G3733" t="s">
        <v>225</v>
      </c>
      <c r="H3733" t="s">
        <v>65</v>
      </c>
      <c r="I3733" t="s">
        <v>23</v>
      </c>
      <c r="J3733" t="s">
        <v>24</v>
      </c>
      <c r="K3733" t="s">
        <v>38</v>
      </c>
      <c r="L3733">
        <v>2</v>
      </c>
    </row>
    <row r="3734" spans="1:12" x14ac:dyDescent="0.2">
      <c r="A3734">
        <v>3733</v>
      </c>
      <c r="B3734" t="s">
        <v>5038</v>
      </c>
      <c r="C3734" t="s">
        <v>6646</v>
      </c>
      <c r="D3734" t="s">
        <v>28</v>
      </c>
      <c r="E3734">
        <v>70</v>
      </c>
      <c r="F3734" s="2">
        <v>28430</v>
      </c>
      <c r="G3734" t="s">
        <v>36</v>
      </c>
      <c r="H3734" t="s">
        <v>36</v>
      </c>
      <c r="I3734" t="s">
        <v>23</v>
      </c>
      <c r="J3734" t="s">
        <v>24</v>
      </c>
      <c r="K3734" t="s">
        <v>38</v>
      </c>
      <c r="L3734">
        <v>11</v>
      </c>
    </row>
    <row r="3735" spans="1:12" x14ac:dyDescent="0.2">
      <c r="A3735">
        <v>3734</v>
      </c>
      <c r="B3735" t="s">
        <v>103</v>
      </c>
      <c r="C3735" t="s">
        <v>6647</v>
      </c>
      <c r="D3735" t="s">
        <v>41</v>
      </c>
      <c r="E3735">
        <v>46</v>
      </c>
      <c r="F3735" s="2">
        <v>28132</v>
      </c>
      <c r="G3735" t="s">
        <v>1049</v>
      </c>
      <c r="H3735" t="s">
        <v>65</v>
      </c>
      <c r="I3735" t="s">
        <v>23</v>
      </c>
      <c r="J3735" t="s">
        <v>24</v>
      </c>
      <c r="K3735" t="s">
        <v>38</v>
      </c>
      <c r="L3735">
        <v>21</v>
      </c>
    </row>
    <row r="3736" spans="1:12" x14ac:dyDescent="0.2">
      <c r="A3736">
        <v>3735</v>
      </c>
      <c r="B3736" t="s">
        <v>6648</v>
      </c>
      <c r="C3736" t="s">
        <v>6649</v>
      </c>
      <c r="D3736" t="s">
        <v>28</v>
      </c>
      <c r="E3736">
        <v>91</v>
      </c>
      <c r="F3736" s="2">
        <v>22617</v>
      </c>
      <c r="G3736" t="s">
        <v>59</v>
      </c>
      <c r="H3736" t="s">
        <v>144</v>
      </c>
      <c r="I3736" t="s">
        <v>23</v>
      </c>
      <c r="J3736" t="s">
        <v>24</v>
      </c>
      <c r="K3736" t="s">
        <v>38</v>
      </c>
      <c r="L3736">
        <v>15</v>
      </c>
    </row>
    <row r="3737" spans="1:12" x14ac:dyDescent="0.2">
      <c r="A3737">
        <v>3736</v>
      </c>
      <c r="B3737" t="s">
        <v>3563</v>
      </c>
      <c r="C3737" t="s">
        <v>6650</v>
      </c>
      <c r="D3737" t="s">
        <v>28</v>
      </c>
      <c r="E3737">
        <v>64</v>
      </c>
      <c r="F3737" s="2">
        <v>33676</v>
      </c>
      <c r="G3737" t="s">
        <v>386</v>
      </c>
      <c r="H3737" t="s">
        <v>56</v>
      </c>
      <c r="I3737" t="s">
        <v>23</v>
      </c>
      <c r="J3737" t="s">
        <v>24</v>
      </c>
      <c r="K3737" t="s">
        <v>25</v>
      </c>
      <c r="L3737">
        <v>10</v>
      </c>
    </row>
    <row r="3738" spans="1:12" x14ac:dyDescent="0.2">
      <c r="A3738">
        <v>3737</v>
      </c>
      <c r="B3738" t="s">
        <v>6651</v>
      </c>
      <c r="C3738" t="s">
        <v>6652</v>
      </c>
      <c r="D3738" t="s">
        <v>41</v>
      </c>
      <c r="E3738">
        <v>86</v>
      </c>
      <c r="F3738" s="2">
        <v>29666</v>
      </c>
      <c r="G3738" t="s">
        <v>532</v>
      </c>
      <c r="H3738" t="s">
        <v>65</v>
      </c>
      <c r="I3738" t="s">
        <v>43</v>
      </c>
      <c r="J3738" t="s">
        <v>24</v>
      </c>
      <c r="K3738" t="s">
        <v>38</v>
      </c>
      <c r="L3738">
        <v>8</v>
      </c>
    </row>
    <row r="3739" spans="1:12" x14ac:dyDescent="0.2">
      <c r="A3739">
        <v>3738</v>
      </c>
      <c r="B3739" t="s">
        <v>6653</v>
      </c>
      <c r="C3739" t="s">
        <v>6654</v>
      </c>
      <c r="D3739" t="s">
        <v>41</v>
      </c>
      <c r="E3739">
        <v>19</v>
      </c>
      <c r="F3739" s="2">
        <v>21903</v>
      </c>
      <c r="G3739" t="s">
        <v>83</v>
      </c>
      <c r="H3739" t="s">
        <v>30</v>
      </c>
      <c r="I3739" t="s">
        <v>47</v>
      </c>
      <c r="J3739" t="s">
        <v>24</v>
      </c>
      <c r="K3739" t="s">
        <v>25</v>
      </c>
      <c r="L3739">
        <v>19</v>
      </c>
    </row>
    <row r="3740" spans="1:12" x14ac:dyDescent="0.2">
      <c r="A3740">
        <v>3739</v>
      </c>
      <c r="B3740" t="s">
        <v>6655</v>
      </c>
      <c r="C3740" t="s">
        <v>6656</v>
      </c>
      <c r="D3740" t="s">
        <v>41</v>
      </c>
      <c r="E3740">
        <v>59</v>
      </c>
      <c r="F3740" s="2">
        <v>33477</v>
      </c>
      <c r="G3740" t="s">
        <v>407</v>
      </c>
      <c r="H3740" t="s">
        <v>37</v>
      </c>
      <c r="I3740" t="s">
        <v>47</v>
      </c>
      <c r="J3740" t="s">
        <v>24</v>
      </c>
      <c r="K3740" t="s">
        <v>38</v>
      </c>
      <c r="L3740">
        <v>5</v>
      </c>
    </row>
    <row r="3741" spans="1:12" x14ac:dyDescent="0.2">
      <c r="A3741">
        <v>3740</v>
      </c>
      <c r="B3741" t="s">
        <v>6657</v>
      </c>
      <c r="C3741" t="s">
        <v>6658</v>
      </c>
      <c r="D3741" t="s">
        <v>41</v>
      </c>
      <c r="E3741">
        <v>82</v>
      </c>
      <c r="F3741" s="2">
        <v>29192</v>
      </c>
      <c r="G3741" t="s">
        <v>666</v>
      </c>
      <c r="H3741" t="s">
        <v>22</v>
      </c>
      <c r="I3741" t="s">
        <v>23</v>
      </c>
      <c r="J3741" t="s">
        <v>24</v>
      </c>
      <c r="K3741" t="s">
        <v>38</v>
      </c>
      <c r="L3741">
        <v>8</v>
      </c>
    </row>
    <row r="3742" spans="1:12" x14ac:dyDescent="0.2">
      <c r="A3742">
        <v>3741</v>
      </c>
      <c r="B3742" t="s">
        <v>6659</v>
      </c>
      <c r="C3742" t="s">
        <v>6660</v>
      </c>
      <c r="D3742" t="s">
        <v>41</v>
      </c>
      <c r="E3742">
        <v>19</v>
      </c>
      <c r="F3742" s="2">
        <v>25600</v>
      </c>
      <c r="G3742" t="s">
        <v>625</v>
      </c>
      <c r="H3742" t="s">
        <v>36</v>
      </c>
      <c r="I3742" t="s">
        <v>43</v>
      </c>
      <c r="J3742" t="s">
        <v>24</v>
      </c>
      <c r="K3742" t="s">
        <v>25</v>
      </c>
      <c r="L3742">
        <v>16</v>
      </c>
    </row>
    <row r="3743" spans="1:12" x14ac:dyDescent="0.2">
      <c r="A3743">
        <v>3742</v>
      </c>
      <c r="B3743" t="s">
        <v>6661</v>
      </c>
      <c r="C3743" t="s">
        <v>6662</v>
      </c>
      <c r="D3743" t="s">
        <v>41</v>
      </c>
      <c r="E3743">
        <v>79</v>
      </c>
      <c r="F3743" s="2">
        <v>22594</v>
      </c>
      <c r="G3743" t="s">
        <v>105</v>
      </c>
      <c r="H3743" t="s">
        <v>34</v>
      </c>
      <c r="I3743" t="s">
        <v>47</v>
      </c>
      <c r="J3743" t="s">
        <v>24</v>
      </c>
      <c r="K3743" t="s">
        <v>25</v>
      </c>
      <c r="L3743">
        <v>16</v>
      </c>
    </row>
    <row r="3744" spans="1:12" x14ac:dyDescent="0.2">
      <c r="A3744">
        <v>3743</v>
      </c>
      <c r="B3744" t="s">
        <v>6663</v>
      </c>
      <c r="C3744" t="s">
        <v>6664</v>
      </c>
      <c r="D3744" t="s">
        <v>41</v>
      </c>
      <c r="E3744">
        <v>85</v>
      </c>
      <c r="F3744" s="2">
        <v>31626</v>
      </c>
      <c r="G3744" t="s">
        <v>578</v>
      </c>
      <c r="H3744" t="s">
        <v>34</v>
      </c>
      <c r="I3744" t="s">
        <v>23</v>
      </c>
      <c r="J3744" t="s">
        <v>24</v>
      </c>
      <c r="K3744" t="s">
        <v>38</v>
      </c>
      <c r="L3744">
        <v>22</v>
      </c>
    </row>
    <row r="3745" spans="1:12" x14ac:dyDescent="0.2">
      <c r="A3745">
        <v>3744</v>
      </c>
      <c r="B3745" t="s">
        <v>6665</v>
      </c>
      <c r="C3745" t="s">
        <v>6666</v>
      </c>
      <c r="D3745" t="s">
        <v>28</v>
      </c>
      <c r="E3745">
        <v>57</v>
      </c>
      <c r="F3745" s="2">
        <v>29591</v>
      </c>
      <c r="G3745" t="s">
        <v>36</v>
      </c>
      <c r="H3745" t="s">
        <v>30</v>
      </c>
      <c r="I3745" t="s">
        <v>23</v>
      </c>
      <c r="J3745" t="s">
        <v>24</v>
      </c>
      <c r="K3745" t="s">
        <v>25</v>
      </c>
      <c r="L3745">
        <v>9</v>
      </c>
    </row>
    <row r="3746" spans="1:12" x14ac:dyDescent="0.2">
      <c r="A3746">
        <v>3745</v>
      </c>
      <c r="B3746" t="s">
        <v>6667</v>
      </c>
      <c r="C3746" t="s">
        <v>6668</v>
      </c>
      <c r="D3746" t="s">
        <v>41</v>
      </c>
      <c r="E3746">
        <v>90</v>
      </c>
      <c r="F3746" s="2">
        <v>28464</v>
      </c>
      <c r="G3746" t="s">
        <v>666</v>
      </c>
      <c r="H3746" t="s">
        <v>22</v>
      </c>
      <c r="I3746" t="s">
        <v>23</v>
      </c>
      <c r="J3746" t="s">
        <v>24</v>
      </c>
      <c r="K3746" t="s">
        <v>25</v>
      </c>
      <c r="L3746">
        <v>20</v>
      </c>
    </row>
    <row r="3747" spans="1:12" x14ac:dyDescent="0.2">
      <c r="A3747">
        <v>3746</v>
      </c>
      <c r="B3747" t="s">
        <v>6669</v>
      </c>
      <c r="C3747" t="s">
        <v>6670</v>
      </c>
      <c r="D3747" t="s">
        <v>28</v>
      </c>
      <c r="E3747">
        <v>64</v>
      </c>
      <c r="F3747" s="2">
        <v>22525</v>
      </c>
      <c r="G3747" t="s">
        <v>1174</v>
      </c>
      <c r="H3747" t="s">
        <v>36</v>
      </c>
      <c r="I3747" t="s">
        <v>43</v>
      </c>
      <c r="J3747" t="s">
        <v>24</v>
      </c>
      <c r="K3747" t="s">
        <v>25</v>
      </c>
      <c r="L3747">
        <v>16</v>
      </c>
    </row>
    <row r="3748" spans="1:12" x14ac:dyDescent="0.2">
      <c r="A3748">
        <v>3747</v>
      </c>
      <c r="B3748" t="s">
        <v>6671</v>
      </c>
      <c r="C3748" t="s">
        <v>6672</v>
      </c>
      <c r="D3748" t="s">
        <v>41</v>
      </c>
      <c r="E3748">
        <v>8</v>
      </c>
      <c r="F3748" s="2">
        <v>32928</v>
      </c>
      <c r="G3748" t="s">
        <v>1673</v>
      </c>
      <c r="H3748" t="s">
        <v>65</v>
      </c>
      <c r="I3748" t="s">
        <v>23</v>
      </c>
      <c r="J3748" t="s">
        <v>24</v>
      </c>
      <c r="K3748" t="s">
        <v>25</v>
      </c>
      <c r="L3748">
        <v>10</v>
      </c>
    </row>
    <row r="3749" spans="1:12" x14ac:dyDescent="0.2">
      <c r="A3749">
        <v>3748</v>
      </c>
      <c r="B3749" t="s">
        <v>741</v>
      </c>
      <c r="C3749" t="s">
        <v>6673</v>
      </c>
      <c r="D3749" t="s">
        <v>28</v>
      </c>
      <c r="E3749">
        <v>82</v>
      </c>
      <c r="F3749" s="2">
        <v>20464</v>
      </c>
      <c r="G3749" t="s">
        <v>329</v>
      </c>
      <c r="H3749" t="s">
        <v>36</v>
      </c>
      <c r="I3749" t="s">
        <v>43</v>
      </c>
      <c r="J3749" t="s">
        <v>24</v>
      </c>
      <c r="K3749" t="s">
        <v>25</v>
      </c>
      <c r="L3749">
        <v>18</v>
      </c>
    </row>
    <row r="3750" spans="1:12" x14ac:dyDescent="0.2">
      <c r="A3750">
        <v>3749</v>
      </c>
      <c r="B3750" t="s">
        <v>6674</v>
      </c>
      <c r="C3750" t="s">
        <v>6675</v>
      </c>
      <c r="D3750" t="s">
        <v>41</v>
      </c>
      <c r="E3750">
        <v>3</v>
      </c>
      <c r="F3750" s="2">
        <v>37002</v>
      </c>
      <c r="G3750" t="s">
        <v>36</v>
      </c>
      <c r="H3750" t="s">
        <v>37</v>
      </c>
      <c r="I3750" t="s">
        <v>43</v>
      </c>
      <c r="J3750" t="s">
        <v>24</v>
      </c>
      <c r="K3750" t="s">
        <v>38</v>
      </c>
      <c r="L3750">
        <v>1</v>
      </c>
    </row>
    <row r="3751" spans="1:12" x14ac:dyDescent="0.2">
      <c r="A3751">
        <v>3750</v>
      </c>
      <c r="B3751" t="s">
        <v>6676</v>
      </c>
      <c r="C3751" t="s">
        <v>6677</v>
      </c>
      <c r="D3751" t="s">
        <v>28</v>
      </c>
      <c r="E3751">
        <v>78</v>
      </c>
      <c r="F3751" s="2">
        <v>26403</v>
      </c>
      <c r="G3751" t="s">
        <v>372</v>
      </c>
      <c r="H3751" t="s">
        <v>65</v>
      </c>
      <c r="I3751" t="s">
        <v>43</v>
      </c>
      <c r="J3751" t="s">
        <v>24</v>
      </c>
      <c r="K3751" t="s">
        <v>25</v>
      </c>
      <c r="L3751">
        <v>6</v>
      </c>
    </row>
    <row r="3752" spans="1:12" x14ac:dyDescent="0.2">
      <c r="A3752">
        <v>3751</v>
      </c>
      <c r="B3752" t="s">
        <v>1226</v>
      </c>
      <c r="C3752" t="s">
        <v>6678</v>
      </c>
      <c r="D3752" t="s">
        <v>41</v>
      </c>
      <c r="E3752">
        <v>44</v>
      </c>
      <c r="F3752" s="2">
        <v>28852</v>
      </c>
      <c r="G3752" t="s">
        <v>782</v>
      </c>
      <c r="H3752" t="s">
        <v>36</v>
      </c>
      <c r="I3752" t="s">
        <v>43</v>
      </c>
      <c r="J3752" t="s">
        <v>24</v>
      </c>
      <c r="K3752" t="s">
        <v>25</v>
      </c>
      <c r="L3752">
        <v>13</v>
      </c>
    </row>
    <row r="3753" spans="1:12" x14ac:dyDescent="0.2">
      <c r="A3753">
        <v>3752</v>
      </c>
      <c r="B3753" t="s">
        <v>6679</v>
      </c>
      <c r="C3753" t="s">
        <v>6680</v>
      </c>
      <c r="D3753" t="s">
        <v>41</v>
      </c>
      <c r="E3753">
        <v>67</v>
      </c>
      <c r="F3753" s="2">
        <v>22539</v>
      </c>
      <c r="G3753" t="s">
        <v>1494</v>
      </c>
      <c r="H3753" t="s">
        <v>56</v>
      </c>
      <c r="I3753" t="s">
        <v>43</v>
      </c>
      <c r="J3753" t="s">
        <v>24</v>
      </c>
      <c r="K3753" t="s">
        <v>25</v>
      </c>
      <c r="L3753">
        <v>16</v>
      </c>
    </row>
    <row r="3754" spans="1:12" x14ac:dyDescent="0.2">
      <c r="A3754">
        <v>3753</v>
      </c>
      <c r="B3754" t="s">
        <v>207</v>
      </c>
      <c r="C3754" t="s">
        <v>6681</v>
      </c>
      <c r="D3754" t="s">
        <v>41</v>
      </c>
      <c r="E3754">
        <v>16</v>
      </c>
      <c r="F3754" s="2">
        <v>35663</v>
      </c>
      <c r="G3754" t="s">
        <v>389</v>
      </c>
      <c r="H3754" t="s">
        <v>65</v>
      </c>
      <c r="I3754" t="s">
        <v>23</v>
      </c>
      <c r="J3754" t="s">
        <v>24</v>
      </c>
      <c r="K3754" t="s">
        <v>38</v>
      </c>
      <c r="L3754">
        <v>3</v>
      </c>
    </row>
    <row r="3755" spans="1:12" x14ac:dyDescent="0.2">
      <c r="A3755">
        <v>3754</v>
      </c>
      <c r="B3755" t="s">
        <v>2666</v>
      </c>
      <c r="C3755" t="s">
        <v>6682</v>
      </c>
      <c r="D3755" t="s">
        <v>41</v>
      </c>
      <c r="E3755">
        <v>74</v>
      </c>
      <c r="F3755" s="2">
        <v>22328</v>
      </c>
      <c r="G3755" t="s">
        <v>36</v>
      </c>
      <c r="H3755" t="s">
        <v>119</v>
      </c>
      <c r="I3755" t="s">
        <v>23</v>
      </c>
      <c r="J3755" t="s">
        <v>24</v>
      </c>
      <c r="K3755" t="s">
        <v>38</v>
      </c>
      <c r="L3755">
        <v>19</v>
      </c>
    </row>
    <row r="3756" spans="1:12" x14ac:dyDescent="0.2">
      <c r="A3756">
        <v>3755</v>
      </c>
      <c r="B3756" t="s">
        <v>6683</v>
      </c>
      <c r="C3756" t="s">
        <v>6684</v>
      </c>
      <c r="D3756" t="s">
        <v>28</v>
      </c>
      <c r="E3756">
        <v>38</v>
      </c>
      <c r="F3756" s="2">
        <v>34464</v>
      </c>
      <c r="G3756" t="s">
        <v>194</v>
      </c>
      <c r="H3756" t="s">
        <v>30</v>
      </c>
      <c r="I3756" t="s">
        <v>47</v>
      </c>
      <c r="J3756" t="s">
        <v>24</v>
      </c>
      <c r="K3756" t="s">
        <v>25</v>
      </c>
      <c r="L3756">
        <v>7</v>
      </c>
    </row>
    <row r="3757" spans="1:12" x14ac:dyDescent="0.2">
      <c r="A3757">
        <v>3756</v>
      </c>
      <c r="B3757" t="s">
        <v>6685</v>
      </c>
      <c r="D3757" t="s">
        <v>28</v>
      </c>
      <c r="E3757">
        <v>22</v>
      </c>
      <c r="F3757" s="2">
        <v>28314</v>
      </c>
      <c r="G3757" t="s">
        <v>36</v>
      </c>
      <c r="H3757" t="s">
        <v>36</v>
      </c>
      <c r="I3757" t="s">
        <v>43</v>
      </c>
      <c r="J3757" t="s">
        <v>24</v>
      </c>
      <c r="K3757" t="s">
        <v>38</v>
      </c>
      <c r="L3757">
        <v>10</v>
      </c>
    </row>
    <row r="3758" spans="1:12" x14ac:dyDescent="0.2">
      <c r="A3758">
        <v>3757</v>
      </c>
      <c r="B3758" t="s">
        <v>3903</v>
      </c>
      <c r="C3758" t="s">
        <v>6686</v>
      </c>
      <c r="D3758" t="s">
        <v>41</v>
      </c>
      <c r="E3758">
        <v>75</v>
      </c>
      <c r="F3758" s="2">
        <v>36415</v>
      </c>
      <c r="G3758" t="s">
        <v>131</v>
      </c>
      <c r="H3758" t="s">
        <v>36</v>
      </c>
      <c r="I3758" t="s">
        <v>43</v>
      </c>
      <c r="J3758" t="s">
        <v>24</v>
      </c>
      <c r="K3758" t="s">
        <v>38</v>
      </c>
      <c r="L3758">
        <v>2</v>
      </c>
    </row>
    <row r="3759" spans="1:12" x14ac:dyDescent="0.2">
      <c r="A3759">
        <v>3758</v>
      </c>
      <c r="B3759" t="s">
        <v>6687</v>
      </c>
      <c r="C3759" t="s">
        <v>6688</v>
      </c>
      <c r="D3759" t="s">
        <v>41</v>
      </c>
      <c r="E3759">
        <v>71</v>
      </c>
      <c r="F3759" s="2">
        <v>21761</v>
      </c>
      <c r="G3759" t="s">
        <v>33</v>
      </c>
      <c r="H3759" t="s">
        <v>119</v>
      </c>
      <c r="I3759" t="s">
        <v>23</v>
      </c>
      <c r="J3759" t="s">
        <v>24</v>
      </c>
      <c r="K3759" t="s">
        <v>25</v>
      </c>
      <c r="L3759">
        <v>12</v>
      </c>
    </row>
    <row r="3760" spans="1:12" x14ac:dyDescent="0.2">
      <c r="A3760">
        <v>3759</v>
      </c>
      <c r="B3760" t="s">
        <v>1340</v>
      </c>
      <c r="C3760" t="s">
        <v>6689</v>
      </c>
      <c r="D3760" t="s">
        <v>41</v>
      </c>
      <c r="E3760">
        <v>68</v>
      </c>
      <c r="F3760" s="2">
        <v>34762</v>
      </c>
      <c r="G3760" t="s">
        <v>838</v>
      </c>
      <c r="H3760" t="s">
        <v>34</v>
      </c>
      <c r="I3760" t="s">
        <v>23</v>
      </c>
      <c r="J3760" t="s">
        <v>24</v>
      </c>
      <c r="K3760" t="s">
        <v>25</v>
      </c>
      <c r="L3760">
        <v>4</v>
      </c>
    </row>
    <row r="3761" spans="1:12" x14ac:dyDescent="0.2">
      <c r="A3761">
        <v>3760</v>
      </c>
      <c r="B3761" t="s">
        <v>5301</v>
      </c>
      <c r="C3761" t="s">
        <v>6690</v>
      </c>
      <c r="D3761" t="s">
        <v>41</v>
      </c>
      <c r="E3761">
        <v>73</v>
      </c>
      <c r="F3761" s="2">
        <v>27920</v>
      </c>
      <c r="G3761" t="s">
        <v>36</v>
      </c>
      <c r="H3761" t="s">
        <v>30</v>
      </c>
      <c r="I3761" t="s">
        <v>23</v>
      </c>
      <c r="J3761" t="s">
        <v>24</v>
      </c>
      <c r="K3761" t="s">
        <v>38</v>
      </c>
      <c r="L3761">
        <v>18</v>
      </c>
    </row>
    <row r="3762" spans="1:12" x14ac:dyDescent="0.2">
      <c r="A3762">
        <v>3761</v>
      </c>
      <c r="B3762" t="s">
        <v>6691</v>
      </c>
      <c r="C3762" t="s">
        <v>6692</v>
      </c>
      <c r="D3762" t="s">
        <v>41</v>
      </c>
      <c r="E3762">
        <v>87</v>
      </c>
      <c r="F3762" s="2">
        <v>26865</v>
      </c>
      <c r="G3762" t="s">
        <v>169</v>
      </c>
      <c r="H3762" t="s">
        <v>119</v>
      </c>
      <c r="I3762" t="s">
        <v>23</v>
      </c>
      <c r="J3762" t="s">
        <v>24</v>
      </c>
      <c r="K3762" t="s">
        <v>25</v>
      </c>
      <c r="L3762">
        <v>13</v>
      </c>
    </row>
    <row r="3763" spans="1:12" x14ac:dyDescent="0.2">
      <c r="A3763">
        <v>3762</v>
      </c>
      <c r="B3763" t="s">
        <v>4802</v>
      </c>
      <c r="C3763" t="s">
        <v>6693</v>
      </c>
      <c r="D3763" t="s">
        <v>41</v>
      </c>
      <c r="E3763">
        <v>48</v>
      </c>
      <c r="F3763" s="2">
        <v>24553</v>
      </c>
      <c r="G3763" t="s">
        <v>36</v>
      </c>
      <c r="H3763" t="s">
        <v>34</v>
      </c>
      <c r="I3763" t="s">
        <v>23</v>
      </c>
      <c r="J3763" t="s">
        <v>24</v>
      </c>
      <c r="K3763" t="s">
        <v>38</v>
      </c>
      <c r="L3763">
        <v>14</v>
      </c>
    </row>
    <row r="3764" spans="1:12" x14ac:dyDescent="0.2">
      <c r="A3764">
        <v>3763</v>
      </c>
      <c r="B3764" t="s">
        <v>6694</v>
      </c>
      <c r="C3764" t="s">
        <v>6695</v>
      </c>
      <c r="D3764" t="s">
        <v>28</v>
      </c>
      <c r="E3764">
        <v>37</v>
      </c>
      <c r="F3764" s="2">
        <v>29613</v>
      </c>
      <c r="G3764" t="s">
        <v>274</v>
      </c>
      <c r="H3764" t="s">
        <v>36</v>
      </c>
      <c r="I3764" t="s">
        <v>43</v>
      </c>
      <c r="J3764" t="s">
        <v>24</v>
      </c>
      <c r="K3764" t="s">
        <v>25</v>
      </c>
      <c r="L3764">
        <v>20</v>
      </c>
    </row>
    <row r="3765" spans="1:12" x14ac:dyDescent="0.2">
      <c r="A3765">
        <v>3764</v>
      </c>
      <c r="B3765" t="s">
        <v>6696</v>
      </c>
      <c r="C3765" t="s">
        <v>6697</v>
      </c>
      <c r="D3765" t="s">
        <v>41</v>
      </c>
      <c r="E3765">
        <v>29</v>
      </c>
      <c r="F3765" s="2">
        <v>20946</v>
      </c>
      <c r="G3765" t="s">
        <v>420</v>
      </c>
      <c r="H3765" t="s">
        <v>30</v>
      </c>
      <c r="I3765" t="s">
        <v>23</v>
      </c>
      <c r="J3765" t="s">
        <v>24</v>
      </c>
      <c r="K3765" t="s">
        <v>25</v>
      </c>
      <c r="L3765">
        <v>15</v>
      </c>
    </row>
    <row r="3766" spans="1:12" x14ac:dyDescent="0.2">
      <c r="A3766">
        <v>3765</v>
      </c>
      <c r="B3766" t="s">
        <v>6698</v>
      </c>
      <c r="C3766" t="s">
        <v>6699</v>
      </c>
      <c r="D3766" t="s">
        <v>41</v>
      </c>
      <c r="E3766">
        <v>20</v>
      </c>
      <c r="F3766" s="2">
        <v>23163</v>
      </c>
      <c r="G3766" t="s">
        <v>241</v>
      </c>
      <c r="H3766" t="s">
        <v>34</v>
      </c>
      <c r="I3766" t="s">
        <v>23</v>
      </c>
      <c r="J3766" t="s">
        <v>24</v>
      </c>
      <c r="K3766" t="s">
        <v>38</v>
      </c>
      <c r="L3766">
        <v>18</v>
      </c>
    </row>
    <row r="3767" spans="1:12" x14ac:dyDescent="0.2">
      <c r="A3767">
        <v>3766</v>
      </c>
      <c r="B3767" t="s">
        <v>6700</v>
      </c>
      <c r="C3767" t="s">
        <v>6701</v>
      </c>
      <c r="D3767" t="s">
        <v>28</v>
      </c>
      <c r="E3767">
        <v>47</v>
      </c>
      <c r="F3767" s="2">
        <v>25671</v>
      </c>
      <c r="G3767" t="s">
        <v>556</v>
      </c>
      <c r="H3767" t="s">
        <v>30</v>
      </c>
      <c r="I3767" t="s">
        <v>23</v>
      </c>
      <c r="J3767" t="s">
        <v>24</v>
      </c>
      <c r="K3767" t="s">
        <v>25</v>
      </c>
      <c r="L3767">
        <v>19</v>
      </c>
    </row>
    <row r="3768" spans="1:12" x14ac:dyDescent="0.2">
      <c r="A3768">
        <v>3767</v>
      </c>
      <c r="B3768" t="s">
        <v>6702</v>
      </c>
      <c r="C3768" t="s">
        <v>6703</v>
      </c>
      <c r="D3768" t="s">
        <v>28</v>
      </c>
      <c r="E3768">
        <v>25</v>
      </c>
      <c r="F3768" s="2">
        <v>30208</v>
      </c>
      <c r="G3768" t="s">
        <v>1673</v>
      </c>
      <c r="H3768" t="s">
        <v>36</v>
      </c>
      <c r="I3768" t="s">
        <v>47</v>
      </c>
      <c r="J3768" t="s">
        <v>24</v>
      </c>
      <c r="K3768" t="s">
        <v>38</v>
      </c>
      <c r="L3768">
        <v>16</v>
      </c>
    </row>
    <row r="3769" spans="1:12" x14ac:dyDescent="0.2">
      <c r="A3769">
        <v>3768</v>
      </c>
      <c r="B3769" t="s">
        <v>4262</v>
      </c>
      <c r="C3769" t="s">
        <v>6704</v>
      </c>
      <c r="D3769" t="s">
        <v>41</v>
      </c>
      <c r="E3769">
        <v>44</v>
      </c>
      <c r="F3769" s="2">
        <v>25950</v>
      </c>
      <c r="G3769" t="s">
        <v>161</v>
      </c>
      <c r="H3769" t="s">
        <v>30</v>
      </c>
      <c r="I3769" t="s">
        <v>23</v>
      </c>
      <c r="J3769" t="s">
        <v>24</v>
      </c>
      <c r="K3769" t="s">
        <v>25</v>
      </c>
      <c r="L3769">
        <v>14</v>
      </c>
    </row>
    <row r="3770" spans="1:12" x14ac:dyDescent="0.2">
      <c r="A3770">
        <v>3769</v>
      </c>
      <c r="B3770" t="s">
        <v>2438</v>
      </c>
      <c r="C3770" t="s">
        <v>6705</v>
      </c>
      <c r="D3770" t="s">
        <v>28</v>
      </c>
      <c r="E3770">
        <v>40</v>
      </c>
      <c r="F3770" s="2">
        <v>33988</v>
      </c>
      <c r="G3770" t="s">
        <v>556</v>
      </c>
      <c r="H3770" t="s">
        <v>22</v>
      </c>
      <c r="I3770" t="s">
        <v>47</v>
      </c>
      <c r="J3770" t="s">
        <v>24</v>
      </c>
      <c r="K3770" t="s">
        <v>25</v>
      </c>
      <c r="L3770">
        <v>5</v>
      </c>
    </row>
    <row r="3771" spans="1:12" x14ac:dyDescent="0.2">
      <c r="A3771">
        <v>3770</v>
      </c>
      <c r="B3771" t="s">
        <v>6706</v>
      </c>
      <c r="C3771" t="s">
        <v>6707</v>
      </c>
      <c r="D3771" t="s">
        <v>28</v>
      </c>
      <c r="E3771">
        <v>54</v>
      </c>
      <c r="F3771" s="2">
        <v>32175</v>
      </c>
      <c r="G3771" t="s">
        <v>122</v>
      </c>
      <c r="H3771" t="s">
        <v>56</v>
      </c>
      <c r="I3771" t="s">
        <v>23</v>
      </c>
      <c r="J3771" t="s">
        <v>24</v>
      </c>
      <c r="K3771" t="s">
        <v>38</v>
      </c>
      <c r="L3771">
        <v>17</v>
      </c>
    </row>
    <row r="3772" spans="1:12" x14ac:dyDescent="0.2">
      <c r="A3772">
        <v>3771</v>
      </c>
      <c r="B3772" t="s">
        <v>6708</v>
      </c>
      <c r="C3772" t="s">
        <v>6709</v>
      </c>
      <c r="D3772" t="s">
        <v>41</v>
      </c>
      <c r="E3772">
        <v>78</v>
      </c>
      <c r="F3772" s="2">
        <v>27280</v>
      </c>
      <c r="G3772" t="s">
        <v>575</v>
      </c>
      <c r="H3772" t="s">
        <v>65</v>
      </c>
      <c r="I3772" t="s">
        <v>23</v>
      </c>
      <c r="J3772" t="s">
        <v>24</v>
      </c>
      <c r="K3772" t="s">
        <v>38</v>
      </c>
      <c r="L3772">
        <v>17</v>
      </c>
    </row>
    <row r="3773" spans="1:12" x14ac:dyDescent="0.2">
      <c r="A3773">
        <v>3772</v>
      </c>
      <c r="B3773" t="s">
        <v>1475</v>
      </c>
      <c r="C3773" t="s">
        <v>6710</v>
      </c>
      <c r="D3773" t="s">
        <v>41</v>
      </c>
      <c r="E3773">
        <v>45</v>
      </c>
      <c r="F3773" s="2">
        <v>36198</v>
      </c>
      <c r="G3773" t="s">
        <v>200</v>
      </c>
      <c r="H3773" t="s">
        <v>65</v>
      </c>
      <c r="I3773" t="s">
        <v>23</v>
      </c>
      <c r="J3773" t="s">
        <v>24</v>
      </c>
      <c r="K3773" t="s">
        <v>25</v>
      </c>
      <c r="L3773">
        <v>2</v>
      </c>
    </row>
    <row r="3774" spans="1:12" x14ac:dyDescent="0.2">
      <c r="A3774">
        <v>3773</v>
      </c>
      <c r="B3774" t="s">
        <v>1797</v>
      </c>
      <c r="C3774" t="s">
        <v>6711</v>
      </c>
      <c r="D3774" t="s">
        <v>28</v>
      </c>
      <c r="E3774">
        <v>44</v>
      </c>
      <c r="F3774" s="2">
        <v>27796</v>
      </c>
      <c r="G3774" t="s">
        <v>476</v>
      </c>
      <c r="H3774" t="s">
        <v>36</v>
      </c>
      <c r="I3774" t="s">
        <v>43</v>
      </c>
      <c r="J3774" t="s">
        <v>24</v>
      </c>
      <c r="K3774" t="s">
        <v>25</v>
      </c>
      <c r="L3774">
        <v>18</v>
      </c>
    </row>
    <row r="3775" spans="1:12" x14ac:dyDescent="0.2">
      <c r="A3775">
        <v>3774</v>
      </c>
      <c r="B3775" t="s">
        <v>3804</v>
      </c>
      <c r="C3775" t="s">
        <v>6712</v>
      </c>
      <c r="D3775" t="s">
        <v>41</v>
      </c>
      <c r="E3775">
        <v>38</v>
      </c>
      <c r="F3775" s="2">
        <v>36106</v>
      </c>
      <c r="G3775" t="s">
        <v>543</v>
      </c>
      <c r="H3775" t="s">
        <v>34</v>
      </c>
      <c r="I3775" t="s">
        <v>47</v>
      </c>
      <c r="J3775" t="s">
        <v>24</v>
      </c>
      <c r="K3775" t="s">
        <v>38</v>
      </c>
      <c r="L3775">
        <v>2</v>
      </c>
    </row>
    <row r="3776" spans="1:12" x14ac:dyDescent="0.2">
      <c r="A3776">
        <v>3775</v>
      </c>
      <c r="B3776" t="s">
        <v>6713</v>
      </c>
      <c r="C3776" t="s">
        <v>6714</v>
      </c>
      <c r="D3776" t="s">
        <v>41</v>
      </c>
      <c r="E3776">
        <v>16</v>
      </c>
      <c r="F3776" s="2">
        <v>31091</v>
      </c>
      <c r="G3776" t="s">
        <v>36</v>
      </c>
      <c r="H3776" t="s">
        <v>22</v>
      </c>
      <c r="I3776" t="s">
        <v>43</v>
      </c>
      <c r="J3776" t="s">
        <v>24</v>
      </c>
      <c r="K3776" t="s">
        <v>38</v>
      </c>
      <c r="L3776">
        <v>8</v>
      </c>
    </row>
    <row r="3777" spans="1:12" x14ac:dyDescent="0.2">
      <c r="A3777">
        <v>3776</v>
      </c>
      <c r="B3777" t="s">
        <v>6715</v>
      </c>
      <c r="C3777" t="s">
        <v>6716</v>
      </c>
      <c r="D3777" t="s">
        <v>28</v>
      </c>
      <c r="E3777">
        <v>46</v>
      </c>
      <c r="F3777" s="2">
        <v>28247</v>
      </c>
      <c r="G3777" t="s">
        <v>392</v>
      </c>
      <c r="H3777" t="s">
        <v>46</v>
      </c>
      <c r="I3777" t="s">
        <v>23</v>
      </c>
      <c r="J3777" t="s">
        <v>24</v>
      </c>
      <c r="K3777" t="s">
        <v>25</v>
      </c>
      <c r="L3777">
        <v>19</v>
      </c>
    </row>
    <row r="3778" spans="1:12" x14ac:dyDescent="0.2">
      <c r="A3778">
        <v>3777</v>
      </c>
      <c r="B3778" t="s">
        <v>589</v>
      </c>
      <c r="C3778" t="s">
        <v>6717</v>
      </c>
      <c r="D3778" t="s">
        <v>41</v>
      </c>
      <c r="E3778">
        <v>13</v>
      </c>
      <c r="F3778" s="2">
        <v>25366</v>
      </c>
      <c r="G3778" t="s">
        <v>420</v>
      </c>
      <c r="H3778" t="s">
        <v>30</v>
      </c>
      <c r="I3778" t="s">
        <v>47</v>
      </c>
      <c r="J3778" t="s">
        <v>24</v>
      </c>
      <c r="K3778" t="s">
        <v>25</v>
      </c>
      <c r="L3778">
        <v>6</v>
      </c>
    </row>
    <row r="3779" spans="1:12" x14ac:dyDescent="0.2">
      <c r="A3779">
        <v>3778</v>
      </c>
      <c r="B3779" t="s">
        <v>6718</v>
      </c>
      <c r="C3779" t="s">
        <v>6719</v>
      </c>
      <c r="D3779" t="s">
        <v>28</v>
      </c>
      <c r="E3779">
        <v>99</v>
      </c>
      <c r="F3779" s="2">
        <v>26093</v>
      </c>
      <c r="G3779" t="s">
        <v>666</v>
      </c>
      <c r="H3779" t="s">
        <v>22</v>
      </c>
      <c r="I3779" t="s">
        <v>47</v>
      </c>
      <c r="J3779" t="s">
        <v>24</v>
      </c>
      <c r="K3779" t="s">
        <v>38</v>
      </c>
      <c r="L3779">
        <v>10</v>
      </c>
    </row>
    <row r="3780" spans="1:12" x14ac:dyDescent="0.2">
      <c r="A3780">
        <v>3779</v>
      </c>
      <c r="B3780" t="s">
        <v>5361</v>
      </c>
      <c r="C3780" t="s">
        <v>3628</v>
      </c>
      <c r="D3780" t="s">
        <v>128</v>
      </c>
      <c r="E3780">
        <v>68</v>
      </c>
      <c r="F3780" s="2"/>
      <c r="G3780" t="s">
        <v>36</v>
      </c>
      <c r="H3780" t="s">
        <v>37</v>
      </c>
      <c r="I3780" t="s">
        <v>43</v>
      </c>
      <c r="J3780" t="s">
        <v>24</v>
      </c>
      <c r="K3780" t="s">
        <v>38</v>
      </c>
    </row>
    <row r="3781" spans="1:12" x14ac:dyDescent="0.2">
      <c r="A3781">
        <v>3780</v>
      </c>
      <c r="B3781" t="s">
        <v>1653</v>
      </c>
      <c r="C3781" t="s">
        <v>6720</v>
      </c>
      <c r="D3781" t="s">
        <v>28</v>
      </c>
      <c r="E3781">
        <v>10</v>
      </c>
      <c r="F3781" s="2">
        <v>34274</v>
      </c>
      <c r="G3781" t="s">
        <v>556</v>
      </c>
      <c r="H3781" t="s">
        <v>30</v>
      </c>
      <c r="I3781" t="s">
        <v>47</v>
      </c>
      <c r="J3781" t="s">
        <v>24</v>
      </c>
      <c r="K3781" t="s">
        <v>38</v>
      </c>
      <c r="L3781">
        <v>8</v>
      </c>
    </row>
    <row r="3782" spans="1:12" x14ac:dyDescent="0.2">
      <c r="A3782">
        <v>3781</v>
      </c>
      <c r="B3782" t="s">
        <v>4556</v>
      </c>
      <c r="C3782" t="s">
        <v>6721</v>
      </c>
      <c r="D3782" t="s">
        <v>41</v>
      </c>
      <c r="E3782">
        <v>30</v>
      </c>
      <c r="F3782" s="2">
        <v>22570</v>
      </c>
      <c r="G3782" t="s">
        <v>349</v>
      </c>
      <c r="H3782" t="s">
        <v>46</v>
      </c>
      <c r="I3782" t="s">
        <v>23</v>
      </c>
      <c r="J3782" t="s">
        <v>24</v>
      </c>
      <c r="K3782" t="s">
        <v>25</v>
      </c>
      <c r="L3782">
        <v>12</v>
      </c>
    </row>
    <row r="3783" spans="1:12" x14ac:dyDescent="0.2">
      <c r="A3783">
        <v>3782</v>
      </c>
      <c r="B3783" t="s">
        <v>6722</v>
      </c>
      <c r="C3783" t="s">
        <v>6723</v>
      </c>
      <c r="D3783" t="s">
        <v>28</v>
      </c>
      <c r="E3783">
        <v>12</v>
      </c>
      <c r="F3783" s="2">
        <v>26828</v>
      </c>
      <c r="G3783" t="s">
        <v>782</v>
      </c>
      <c r="H3783" t="s">
        <v>30</v>
      </c>
      <c r="I3783" t="s">
        <v>23</v>
      </c>
      <c r="J3783" t="s">
        <v>24</v>
      </c>
      <c r="K3783" t="s">
        <v>38</v>
      </c>
      <c r="L3783">
        <v>11</v>
      </c>
    </row>
    <row r="3784" spans="1:12" x14ac:dyDescent="0.2">
      <c r="A3784">
        <v>3783</v>
      </c>
      <c r="B3784" t="s">
        <v>6724</v>
      </c>
      <c r="C3784" t="s">
        <v>6725</v>
      </c>
      <c r="D3784" t="s">
        <v>41</v>
      </c>
      <c r="E3784">
        <v>61</v>
      </c>
      <c r="F3784" s="2">
        <v>27270</v>
      </c>
      <c r="G3784" t="s">
        <v>363</v>
      </c>
      <c r="H3784" t="s">
        <v>30</v>
      </c>
      <c r="I3784" t="s">
        <v>23</v>
      </c>
      <c r="J3784" t="s">
        <v>24</v>
      </c>
      <c r="K3784" t="s">
        <v>38</v>
      </c>
      <c r="L3784">
        <v>7</v>
      </c>
    </row>
    <row r="3785" spans="1:12" x14ac:dyDescent="0.2">
      <c r="A3785">
        <v>3784</v>
      </c>
      <c r="B3785" t="s">
        <v>6726</v>
      </c>
      <c r="C3785" t="s">
        <v>6727</v>
      </c>
      <c r="D3785" t="s">
        <v>28</v>
      </c>
      <c r="E3785">
        <v>56</v>
      </c>
      <c r="F3785" s="2">
        <v>30471</v>
      </c>
      <c r="G3785" t="s">
        <v>36</v>
      </c>
      <c r="H3785" t="s">
        <v>30</v>
      </c>
      <c r="I3785" t="s">
        <v>47</v>
      </c>
      <c r="J3785" t="s">
        <v>24</v>
      </c>
      <c r="K3785" t="s">
        <v>38</v>
      </c>
      <c r="L3785">
        <v>13</v>
      </c>
    </row>
    <row r="3786" spans="1:12" x14ac:dyDescent="0.2">
      <c r="A3786">
        <v>3785</v>
      </c>
      <c r="B3786" t="s">
        <v>3211</v>
      </c>
      <c r="C3786" t="s">
        <v>6728</v>
      </c>
      <c r="D3786" t="s">
        <v>41</v>
      </c>
      <c r="E3786">
        <v>93</v>
      </c>
      <c r="F3786" s="2">
        <v>25302</v>
      </c>
      <c r="G3786" t="s">
        <v>363</v>
      </c>
      <c r="H3786" t="s">
        <v>30</v>
      </c>
      <c r="I3786" t="s">
        <v>43</v>
      </c>
      <c r="J3786" t="s">
        <v>24</v>
      </c>
      <c r="K3786" t="s">
        <v>38</v>
      </c>
      <c r="L3786">
        <v>14</v>
      </c>
    </row>
    <row r="3787" spans="1:12" x14ac:dyDescent="0.2">
      <c r="A3787">
        <v>3786</v>
      </c>
      <c r="B3787" t="s">
        <v>6729</v>
      </c>
      <c r="C3787" t="s">
        <v>6730</v>
      </c>
      <c r="D3787" t="s">
        <v>28</v>
      </c>
      <c r="E3787">
        <v>12</v>
      </c>
      <c r="F3787" s="2">
        <v>31409</v>
      </c>
      <c r="G3787" t="s">
        <v>4841</v>
      </c>
      <c r="H3787" t="s">
        <v>36</v>
      </c>
      <c r="I3787" t="s">
        <v>47</v>
      </c>
      <c r="J3787" t="s">
        <v>24</v>
      </c>
      <c r="K3787" t="s">
        <v>38</v>
      </c>
      <c r="L3787">
        <v>22</v>
      </c>
    </row>
    <row r="3788" spans="1:12" x14ac:dyDescent="0.2">
      <c r="A3788">
        <v>3787</v>
      </c>
      <c r="B3788" t="s">
        <v>5329</v>
      </c>
      <c r="C3788" t="s">
        <v>6731</v>
      </c>
      <c r="D3788" t="s">
        <v>41</v>
      </c>
      <c r="E3788">
        <v>1</v>
      </c>
      <c r="F3788" s="2">
        <v>24021</v>
      </c>
      <c r="G3788" t="s">
        <v>366</v>
      </c>
      <c r="H3788" t="s">
        <v>65</v>
      </c>
      <c r="I3788" t="s">
        <v>47</v>
      </c>
      <c r="J3788" t="s">
        <v>24</v>
      </c>
      <c r="K3788" t="s">
        <v>38</v>
      </c>
      <c r="L3788">
        <v>6</v>
      </c>
    </row>
    <row r="3789" spans="1:12" x14ac:dyDescent="0.2">
      <c r="A3789">
        <v>3788</v>
      </c>
      <c r="B3789" t="s">
        <v>6732</v>
      </c>
      <c r="C3789" t="s">
        <v>6733</v>
      </c>
      <c r="D3789" t="s">
        <v>41</v>
      </c>
      <c r="E3789">
        <v>73</v>
      </c>
      <c r="F3789" s="2">
        <v>22848</v>
      </c>
      <c r="G3789" t="s">
        <v>782</v>
      </c>
      <c r="H3789" t="s">
        <v>30</v>
      </c>
      <c r="I3789" t="s">
        <v>23</v>
      </c>
      <c r="J3789" t="s">
        <v>24</v>
      </c>
      <c r="K3789" t="s">
        <v>38</v>
      </c>
      <c r="L3789">
        <v>18</v>
      </c>
    </row>
    <row r="3790" spans="1:12" x14ac:dyDescent="0.2">
      <c r="A3790">
        <v>3789</v>
      </c>
      <c r="B3790" t="s">
        <v>6734</v>
      </c>
      <c r="C3790" t="s">
        <v>6735</v>
      </c>
      <c r="D3790" t="s">
        <v>28</v>
      </c>
      <c r="E3790">
        <v>52</v>
      </c>
      <c r="F3790" s="2">
        <v>20675</v>
      </c>
      <c r="G3790" t="s">
        <v>283</v>
      </c>
      <c r="H3790" t="s">
        <v>65</v>
      </c>
      <c r="I3790" t="s">
        <v>23</v>
      </c>
      <c r="J3790" t="s">
        <v>24</v>
      </c>
      <c r="K3790" t="s">
        <v>25</v>
      </c>
      <c r="L3790">
        <v>6</v>
      </c>
    </row>
    <row r="3791" spans="1:12" x14ac:dyDescent="0.2">
      <c r="A3791">
        <v>3790</v>
      </c>
      <c r="B3791" t="s">
        <v>970</v>
      </c>
      <c r="C3791" t="s">
        <v>6736</v>
      </c>
      <c r="D3791" t="s">
        <v>28</v>
      </c>
      <c r="E3791">
        <v>91</v>
      </c>
      <c r="F3791" s="2">
        <v>21701</v>
      </c>
      <c r="G3791" t="s">
        <v>42</v>
      </c>
      <c r="H3791" t="s">
        <v>46</v>
      </c>
      <c r="I3791" t="s">
        <v>23</v>
      </c>
      <c r="J3791" t="s">
        <v>1642</v>
      </c>
      <c r="K3791" t="s">
        <v>25</v>
      </c>
      <c r="L3791">
        <v>9</v>
      </c>
    </row>
    <row r="3792" spans="1:12" x14ac:dyDescent="0.2">
      <c r="A3792">
        <v>3791</v>
      </c>
      <c r="B3792" t="s">
        <v>1119</v>
      </c>
      <c r="C3792" t="s">
        <v>6737</v>
      </c>
      <c r="D3792" t="s">
        <v>28</v>
      </c>
      <c r="E3792">
        <v>17</v>
      </c>
      <c r="F3792" s="2">
        <v>34115</v>
      </c>
      <c r="G3792" t="s">
        <v>274</v>
      </c>
      <c r="H3792" t="s">
        <v>22</v>
      </c>
      <c r="I3792" t="s">
        <v>43</v>
      </c>
      <c r="J3792" t="s">
        <v>24</v>
      </c>
      <c r="K3792" t="s">
        <v>38</v>
      </c>
      <c r="L3792">
        <v>6</v>
      </c>
    </row>
    <row r="3793" spans="1:12" x14ac:dyDescent="0.2">
      <c r="A3793">
        <v>3792</v>
      </c>
      <c r="B3793" t="s">
        <v>6738</v>
      </c>
      <c r="C3793" t="s">
        <v>6739</v>
      </c>
      <c r="D3793" t="s">
        <v>41</v>
      </c>
      <c r="E3793">
        <v>81</v>
      </c>
      <c r="F3793" s="2">
        <v>27866</v>
      </c>
      <c r="G3793" t="s">
        <v>553</v>
      </c>
      <c r="H3793" t="s">
        <v>30</v>
      </c>
      <c r="I3793" t="s">
        <v>43</v>
      </c>
      <c r="J3793" t="s">
        <v>24</v>
      </c>
      <c r="K3793" t="s">
        <v>25</v>
      </c>
      <c r="L3793">
        <v>5</v>
      </c>
    </row>
    <row r="3794" spans="1:12" x14ac:dyDescent="0.2">
      <c r="A3794">
        <v>3793</v>
      </c>
      <c r="B3794" t="s">
        <v>6740</v>
      </c>
      <c r="C3794" t="s">
        <v>6741</v>
      </c>
      <c r="D3794" t="s">
        <v>41</v>
      </c>
      <c r="E3794">
        <v>49</v>
      </c>
      <c r="F3794" s="2">
        <v>20952</v>
      </c>
      <c r="G3794" t="s">
        <v>2238</v>
      </c>
      <c r="H3794" t="s">
        <v>36</v>
      </c>
      <c r="I3794" t="s">
        <v>43</v>
      </c>
      <c r="J3794" t="s">
        <v>24</v>
      </c>
      <c r="K3794" t="s">
        <v>25</v>
      </c>
      <c r="L3794">
        <v>15</v>
      </c>
    </row>
    <row r="3795" spans="1:12" x14ac:dyDescent="0.2">
      <c r="A3795">
        <v>3794</v>
      </c>
      <c r="B3795" t="s">
        <v>4993</v>
      </c>
      <c r="C3795" t="s">
        <v>2432</v>
      </c>
      <c r="D3795" t="s">
        <v>41</v>
      </c>
      <c r="E3795">
        <v>47</v>
      </c>
      <c r="F3795" s="2">
        <v>34521</v>
      </c>
      <c r="G3795" t="s">
        <v>36</v>
      </c>
      <c r="H3795" t="s">
        <v>37</v>
      </c>
      <c r="I3795" t="s">
        <v>23</v>
      </c>
      <c r="J3795" t="s">
        <v>24</v>
      </c>
      <c r="K3795" t="s">
        <v>38</v>
      </c>
      <c r="L3795">
        <v>2</v>
      </c>
    </row>
    <row r="3796" spans="1:12" x14ac:dyDescent="0.2">
      <c r="A3796">
        <v>3795</v>
      </c>
      <c r="B3796" t="s">
        <v>6277</v>
      </c>
      <c r="C3796" t="s">
        <v>6742</v>
      </c>
      <c r="D3796" t="s">
        <v>28</v>
      </c>
      <c r="E3796">
        <v>88</v>
      </c>
      <c r="F3796" s="2">
        <v>20630</v>
      </c>
      <c r="G3796" t="s">
        <v>366</v>
      </c>
      <c r="H3796" t="s">
        <v>56</v>
      </c>
      <c r="I3796" t="s">
        <v>47</v>
      </c>
      <c r="J3796" t="s">
        <v>24</v>
      </c>
      <c r="K3796" t="s">
        <v>25</v>
      </c>
      <c r="L3796">
        <v>5</v>
      </c>
    </row>
    <row r="3797" spans="1:12" x14ac:dyDescent="0.2">
      <c r="A3797">
        <v>3796</v>
      </c>
      <c r="B3797" t="s">
        <v>6743</v>
      </c>
      <c r="C3797" t="s">
        <v>6744</v>
      </c>
      <c r="D3797" t="s">
        <v>28</v>
      </c>
      <c r="E3797">
        <v>51</v>
      </c>
      <c r="F3797" s="2">
        <v>23950</v>
      </c>
      <c r="G3797" t="s">
        <v>187</v>
      </c>
      <c r="H3797" t="s">
        <v>30</v>
      </c>
      <c r="I3797" t="s">
        <v>23</v>
      </c>
      <c r="J3797" t="s">
        <v>24</v>
      </c>
      <c r="K3797" t="s">
        <v>25</v>
      </c>
      <c r="L3797">
        <v>9</v>
      </c>
    </row>
    <row r="3798" spans="1:12" x14ac:dyDescent="0.2">
      <c r="A3798">
        <v>3797</v>
      </c>
      <c r="B3798" t="s">
        <v>6745</v>
      </c>
      <c r="C3798" t="s">
        <v>6746</v>
      </c>
      <c r="D3798" t="s">
        <v>41</v>
      </c>
      <c r="E3798">
        <v>76</v>
      </c>
      <c r="F3798" s="2">
        <v>29085</v>
      </c>
      <c r="G3798" t="s">
        <v>264</v>
      </c>
      <c r="H3798" t="s">
        <v>22</v>
      </c>
      <c r="I3798" t="s">
        <v>43</v>
      </c>
      <c r="J3798" t="s">
        <v>24</v>
      </c>
      <c r="K3798" t="s">
        <v>25</v>
      </c>
      <c r="L3798">
        <v>4</v>
      </c>
    </row>
    <row r="3799" spans="1:12" x14ac:dyDescent="0.2">
      <c r="A3799">
        <v>3798</v>
      </c>
      <c r="B3799" t="s">
        <v>5660</v>
      </c>
      <c r="C3799" t="s">
        <v>6747</v>
      </c>
      <c r="D3799" t="s">
        <v>28</v>
      </c>
      <c r="E3799">
        <v>13</v>
      </c>
      <c r="F3799" s="2">
        <v>24890</v>
      </c>
      <c r="G3799" t="s">
        <v>36</v>
      </c>
      <c r="H3799" t="s">
        <v>65</v>
      </c>
      <c r="I3799" t="s">
        <v>23</v>
      </c>
      <c r="J3799" t="s">
        <v>24</v>
      </c>
      <c r="K3799" t="s">
        <v>25</v>
      </c>
      <c r="L3799">
        <v>17</v>
      </c>
    </row>
    <row r="3800" spans="1:12" x14ac:dyDescent="0.2">
      <c r="A3800">
        <v>3799</v>
      </c>
      <c r="B3800" t="s">
        <v>5210</v>
      </c>
      <c r="C3800" t="s">
        <v>6748</v>
      </c>
      <c r="D3800" t="s">
        <v>41</v>
      </c>
      <c r="E3800">
        <v>94</v>
      </c>
      <c r="F3800" s="2">
        <v>25961</v>
      </c>
      <c r="G3800" t="s">
        <v>578</v>
      </c>
      <c r="H3800" t="s">
        <v>34</v>
      </c>
      <c r="I3800" t="s">
        <v>47</v>
      </c>
      <c r="J3800" t="s">
        <v>24</v>
      </c>
      <c r="K3800" t="s">
        <v>38</v>
      </c>
      <c r="L3800">
        <v>18</v>
      </c>
    </row>
    <row r="3801" spans="1:12" x14ac:dyDescent="0.2">
      <c r="A3801">
        <v>3800</v>
      </c>
      <c r="B3801" t="s">
        <v>6749</v>
      </c>
      <c r="C3801" t="s">
        <v>6750</v>
      </c>
      <c r="D3801" t="s">
        <v>41</v>
      </c>
      <c r="E3801">
        <v>19</v>
      </c>
      <c r="F3801" s="2">
        <v>29522</v>
      </c>
      <c r="G3801" t="s">
        <v>407</v>
      </c>
      <c r="H3801" t="s">
        <v>36</v>
      </c>
      <c r="I3801" t="s">
        <v>47</v>
      </c>
      <c r="J3801" t="s">
        <v>24</v>
      </c>
      <c r="K3801" t="s">
        <v>38</v>
      </c>
      <c r="L3801">
        <v>15</v>
      </c>
    </row>
    <row r="3802" spans="1:12" x14ac:dyDescent="0.2">
      <c r="A3802">
        <v>3801</v>
      </c>
      <c r="B3802" t="s">
        <v>680</v>
      </c>
      <c r="C3802" t="s">
        <v>6751</v>
      </c>
      <c r="D3802" t="s">
        <v>41</v>
      </c>
      <c r="E3802">
        <v>76</v>
      </c>
      <c r="F3802" s="2">
        <v>25998</v>
      </c>
      <c r="G3802" t="s">
        <v>108</v>
      </c>
      <c r="H3802" t="s">
        <v>22</v>
      </c>
      <c r="I3802" t="s">
        <v>23</v>
      </c>
      <c r="J3802" t="s">
        <v>24</v>
      </c>
      <c r="K3802" t="s">
        <v>25</v>
      </c>
      <c r="L3802">
        <v>17</v>
      </c>
    </row>
    <row r="3803" spans="1:12" x14ac:dyDescent="0.2">
      <c r="A3803">
        <v>3802</v>
      </c>
      <c r="B3803" t="s">
        <v>6752</v>
      </c>
      <c r="C3803" t="s">
        <v>6753</v>
      </c>
      <c r="D3803" t="s">
        <v>41</v>
      </c>
      <c r="E3803">
        <v>9</v>
      </c>
      <c r="F3803" s="2">
        <v>25868</v>
      </c>
      <c r="G3803" t="s">
        <v>194</v>
      </c>
      <c r="H3803" t="s">
        <v>119</v>
      </c>
      <c r="I3803" t="s">
        <v>47</v>
      </c>
      <c r="J3803" t="s">
        <v>24</v>
      </c>
      <c r="K3803" t="s">
        <v>25</v>
      </c>
      <c r="L3803">
        <v>5</v>
      </c>
    </row>
    <row r="3804" spans="1:12" x14ac:dyDescent="0.2">
      <c r="A3804">
        <v>3803</v>
      </c>
      <c r="B3804" t="s">
        <v>6754</v>
      </c>
      <c r="C3804" t="s">
        <v>6755</v>
      </c>
      <c r="D3804" t="s">
        <v>41</v>
      </c>
      <c r="E3804">
        <v>54</v>
      </c>
      <c r="F3804" s="2">
        <v>22414</v>
      </c>
      <c r="G3804" t="s">
        <v>666</v>
      </c>
      <c r="H3804" t="s">
        <v>22</v>
      </c>
      <c r="I3804" t="s">
        <v>23</v>
      </c>
      <c r="J3804" t="s">
        <v>24</v>
      </c>
      <c r="K3804" t="s">
        <v>25</v>
      </c>
      <c r="L3804">
        <v>11</v>
      </c>
    </row>
    <row r="3805" spans="1:12" x14ac:dyDescent="0.2">
      <c r="A3805">
        <v>3804</v>
      </c>
      <c r="B3805" t="s">
        <v>6756</v>
      </c>
      <c r="C3805" t="s">
        <v>6757</v>
      </c>
      <c r="D3805" t="s">
        <v>41</v>
      </c>
      <c r="E3805">
        <v>23</v>
      </c>
      <c r="F3805" s="2">
        <v>31645</v>
      </c>
      <c r="G3805" t="s">
        <v>36</v>
      </c>
      <c r="H3805" t="s">
        <v>65</v>
      </c>
      <c r="I3805" t="s">
        <v>23</v>
      </c>
      <c r="J3805" t="s">
        <v>24</v>
      </c>
      <c r="K3805" t="s">
        <v>25</v>
      </c>
      <c r="L3805">
        <v>4</v>
      </c>
    </row>
    <row r="3806" spans="1:12" x14ac:dyDescent="0.2">
      <c r="A3806">
        <v>3805</v>
      </c>
      <c r="B3806" t="s">
        <v>6758</v>
      </c>
      <c r="C3806" t="s">
        <v>6759</v>
      </c>
      <c r="D3806" t="s">
        <v>41</v>
      </c>
      <c r="E3806">
        <v>52</v>
      </c>
      <c r="F3806" s="2">
        <v>28353</v>
      </c>
      <c r="G3806" t="s">
        <v>181</v>
      </c>
      <c r="H3806" t="s">
        <v>34</v>
      </c>
      <c r="I3806" t="s">
        <v>43</v>
      </c>
      <c r="J3806" t="s">
        <v>24</v>
      </c>
      <c r="K3806" t="s">
        <v>38</v>
      </c>
      <c r="L3806">
        <v>4</v>
      </c>
    </row>
    <row r="3807" spans="1:12" x14ac:dyDescent="0.2">
      <c r="A3807">
        <v>3806</v>
      </c>
      <c r="B3807" t="s">
        <v>4967</v>
      </c>
      <c r="C3807" t="s">
        <v>6760</v>
      </c>
      <c r="D3807" t="s">
        <v>28</v>
      </c>
      <c r="E3807">
        <v>1</v>
      </c>
      <c r="F3807" s="2">
        <v>19763</v>
      </c>
      <c r="G3807" t="s">
        <v>36</v>
      </c>
      <c r="H3807" t="s">
        <v>34</v>
      </c>
      <c r="I3807" t="s">
        <v>23</v>
      </c>
      <c r="J3807" t="s">
        <v>24</v>
      </c>
      <c r="K3807" t="s">
        <v>38</v>
      </c>
      <c r="L3807">
        <v>7</v>
      </c>
    </row>
    <row r="3808" spans="1:12" x14ac:dyDescent="0.2">
      <c r="A3808">
        <v>3807</v>
      </c>
      <c r="B3808" t="s">
        <v>5292</v>
      </c>
      <c r="C3808" t="s">
        <v>6761</v>
      </c>
      <c r="D3808" t="s">
        <v>41</v>
      </c>
      <c r="E3808">
        <v>73</v>
      </c>
      <c r="F3808" s="2">
        <v>27901</v>
      </c>
      <c r="G3808" t="s">
        <v>261</v>
      </c>
      <c r="H3808" t="s">
        <v>46</v>
      </c>
      <c r="I3808" t="s">
        <v>23</v>
      </c>
      <c r="J3808" t="s">
        <v>24</v>
      </c>
      <c r="K3808" t="s">
        <v>38</v>
      </c>
      <c r="L3808">
        <v>21</v>
      </c>
    </row>
    <row r="3809" spans="1:12" x14ac:dyDescent="0.2">
      <c r="A3809">
        <v>3808</v>
      </c>
      <c r="B3809" t="s">
        <v>6762</v>
      </c>
      <c r="C3809" t="s">
        <v>6763</v>
      </c>
      <c r="D3809" t="s">
        <v>28</v>
      </c>
      <c r="E3809">
        <v>66</v>
      </c>
      <c r="F3809" s="2">
        <v>25487</v>
      </c>
      <c r="G3809" t="s">
        <v>33</v>
      </c>
      <c r="H3809" t="s">
        <v>65</v>
      </c>
      <c r="I3809" t="s">
        <v>23</v>
      </c>
      <c r="J3809" t="s">
        <v>24</v>
      </c>
      <c r="K3809" t="s">
        <v>25</v>
      </c>
      <c r="L3809">
        <v>11</v>
      </c>
    </row>
    <row r="3810" spans="1:12" x14ac:dyDescent="0.2">
      <c r="A3810">
        <v>3809</v>
      </c>
      <c r="B3810" t="s">
        <v>6764</v>
      </c>
      <c r="C3810" t="s">
        <v>6765</v>
      </c>
      <c r="D3810" t="s">
        <v>41</v>
      </c>
      <c r="E3810">
        <v>44</v>
      </c>
      <c r="F3810" s="2">
        <v>20340</v>
      </c>
      <c r="G3810" t="s">
        <v>134</v>
      </c>
      <c r="H3810" t="s">
        <v>65</v>
      </c>
      <c r="I3810" t="s">
        <v>43</v>
      </c>
      <c r="J3810" t="s">
        <v>24</v>
      </c>
      <c r="K3810" t="s">
        <v>38</v>
      </c>
      <c r="L3810">
        <v>11</v>
      </c>
    </row>
    <row r="3811" spans="1:12" x14ac:dyDescent="0.2">
      <c r="A3811">
        <v>3810</v>
      </c>
      <c r="B3811" t="s">
        <v>6766</v>
      </c>
      <c r="C3811" t="s">
        <v>983</v>
      </c>
      <c r="D3811" t="s">
        <v>41</v>
      </c>
      <c r="E3811">
        <v>22</v>
      </c>
      <c r="F3811" s="2">
        <v>27277</v>
      </c>
      <c r="G3811" t="s">
        <v>150</v>
      </c>
      <c r="H3811" t="s">
        <v>22</v>
      </c>
      <c r="I3811" t="s">
        <v>43</v>
      </c>
      <c r="J3811" t="s">
        <v>24</v>
      </c>
      <c r="K3811" t="s">
        <v>38</v>
      </c>
      <c r="L3811">
        <v>5</v>
      </c>
    </row>
    <row r="3812" spans="1:12" x14ac:dyDescent="0.2">
      <c r="A3812">
        <v>3811</v>
      </c>
      <c r="B3812" t="s">
        <v>5551</v>
      </c>
      <c r="C3812" t="s">
        <v>6767</v>
      </c>
      <c r="D3812" t="s">
        <v>41</v>
      </c>
      <c r="E3812">
        <v>60</v>
      </c>
      <c r="F3812" s="2">
        <v>35508</v>
      </c>
      <c r="G3812" t="s">
        <v>36</v>
      </c>
      <c r="H3812" t="s">
        <v>30</v>
      </c>
      <c r="I3812" t="s">
        <v>47</v>
      </c>
      <c r="J3812" t="s">
        <v>24</v>
      </c>
      <c r="K3812" t="s">
        <v>38</v>
      </c>
      <c r="L3812">
        <v>4</v>
      </c>
    </row>
    <row r="3813" spans="1:12" x14ac:dyDescent="0.2">
      <c r="A3813">
        <v>3812</v>
      </c>
      <c r="B3813" t="s">
        <v>6768</v>
      </c>
      <c r="C3813" t="s">
        <v>6769</v>
      </c>
      <c r="D3813" t="s">
        <v>41</v>
      </c>
      <c r="E3813">
        <v>91</v>
      </c>
      <c r="F3813" s="2">
        <v>28310</v>
      </c>
      <c r="G3813" t="s">
        <v>235</v>
      </c>
      <c r="H3813" t="s">
        <v>46</v>
      </c>
      <c r="I3813" t="s">
        <v>23</v>
      </c>
      <c r="J3813" t="s">
        <v>24</v>
      </c>
      <c r="K3813" t="s">
        <v>25</v>
      </c>
      <c r="L3813">
        <v>12</v>
      </c>
    </row>
    <row r="3814" spans="1:12" x14ac:dyDescent="0.2">
      <c r="A3814">
        <v>3813</v>
      </c>
      <c r="B3814" t="s">
        <v>6770</v>
      </c>
      <c r="C3814" t="s">
        <v>6771</v>
      </c>
      <c r="D3814" t="s">
        <v>28</v>
      </c>
      <c r="E3814">
        <v>12</v>
      </c>
      <c r="F3814" s="2">
        <v>28958</v>
      </c>
      <c r="G3814" t="s">
        <v>77</v>
      </c>
      <c r="H3814" t="s">
        <v>37</v>
      </c>
      <c r="I3814" t="s">
        <v>23</v>
      </c>
      <c r="J3814" t="s">
        <v>24</v>
      </c>
      <c r="K3814" t="s">
        <v>25</v>
      </c>
      <c r="L3814">
        <v>6</v>
      </c>
    </row>
    <row r="3815" spans="1:12" x14ac:dyDescent="0.2">
      <c r="A3815">
        <v>3814</v>
      </c>
      <c r="B3815" t="s">
        <v>3993</v>
      </c>
      <c r="C3815" t="s">
        <v>6772</v>
      </c>
      <c r="D3815" t="s">
        <v>41</v>
      </c>
      <c r="E3815">
        <v>10</v>
      </c>
      <c r="F3815" s="2">
        <v>30498</v>
      </c>
      <c r="G3815" t="s">
        <v>235</v>
      </c>
      <c r="H3815" t="s">
        <v>30</v>
      </c>
      <c r="I3815" t="s">
        <v>23</v>
      </c>
      <c r="J3815" t="s">
        <v>24</v>
      </c>
      <c r="K3815" t="s">
        <v>25</v>
      </c>
      <c r="L3815">
        <v>11</v>
      </c>
    </row>
    <row r="3816" spans="1:12" x14ac:dyDescent="0.2">
      <c r="A3816">
        <v>3815</v>
      </c>
      <c r="B3816" t="s">
        <v>1790</v>
      </c>
      <c r="C3816" t="s">
        <v>6773</v>
      </c>
      <c r="D3816" t="s">
        <v>28</v>
      </c>
      <c r="E3816">
        <v>99</v>
      </c>
      <c r="F3816" s="2">
        <v>29695</v>
      </c>
      <c r="G3816" t="s">
        <v>447</v>
      </c>
      <c r="H3816" t="s">
        <v>144</v>
      </c>
      <c r="I3816" t="s">
        <v>23</v>
      </c>
      <c r="J3816" t="s">
        <v>24</v>
      </c>
      <c r="K3816" t="s">
        <v>25</v>
      </c>
      <c r="L3816">
        <v>5</v>
      </c>
    </row>
    <row r="3817" spans="1:12" x14ac:dyDescent="0.2">
      <c r="A3817">
        <v>3816</v>
      </c>
      <c r="B3817" t="s">
        <v>6381</v>
      </c>
      <c r="C3817" t="s">
        <v>6774</v>
      </c>
      <c r="D3817" t="s">
        <v>41</v>
      </c>
      <c r="E3817">
        <v>93</v>
      </c>
      <c r="F3817" s="2">
        <v>25502</v>
      </c>
      <c r="G3817" t="s">
        <v>92</v>
      </c>
      <c r="H3817" t="s">
        <v>34</v>
      </c>
      <c r="I3817" t="s">
        <v>23</v>
      </c>
      <c r="J3817" t="s">
        <v>24</v>
      </c>
      <c r="K3817" t="s">
        <v>25</v>
      </c>
      <c r="L3817">
        <v>18</v>
      </c>
    </row>
    <row r="3818" spans="1:12" x14ac:dyDescent="0.2">
      <c r="A3818">
        <v>3817</v>
      </c>
      <c r="B3818" t="s">
        <v>6775</v>
      </c>
      <c r="D3818" t="s">
        <v>28</v>
      </c>
      <c r="E3818">
        <v>65</v>
      </c>
      <c r="F3818" s="2">
        <v>20942</v>
      </c>
      <c r="G3818" t="s">
        <v>235</v>
      </c>
      <c r="H3818" t="s">
        <v>65</v>
      </c>
      <c r="I3818" t="s">
        <v>47</v>
      </c>
      <c r="J3818" t="s">
        <v>24</v>
      </c>
      <c r="K3818" t="s">
        <v>38</v>
      </c>
      <c r="L3818">
        <v>13</v>
      </c>
    </row>
    <row r="3819" spans="1:12" x14ac:dyDescent="0.2">
      <c r="A3819">
        <v>3818</v>
      </c>
      <c r="B3819" t="s">
        <v>6776</v>
      </c>
      <c r="C3819" t="s">
        <v>6777</v>
      </c>
      <c r="D3819" t="s">
        <v>28</v>
      </c>
      <c r="E3819">
        <v>5</v>
      </c>
      <c r="F3819" s="2">
        <v>23597</v>
      </c>
      <c r="G3819" t="s">
        <v>671</v>
      </c>
      <c r="H3819" t="s">
        <v>46</v>
      </c>
      <c r="I3819" t="s">
        <v>23</v>
      </c>
      <c r="J3819" t="s">
        <v>24</v>
      </c>
      <c r="K3819" t="s">
        <v>25</v>
      </c>
      <c r="L3819">
        <v>7</v>
      </c>
    </row>
    <row r="3820" spans="1:12" x14ac:dyDescent="0.2">
      <c r="A3820">
        <v>3819</v>
      </c>
      <c r="B3820" t="s">
        <v>1823</v>
      </c>
      <c r="C3820" t="s">
        <v>6778</v>
      </c>
      <c r="D3820" t="s">
        <v>28</v>
      </c>
      <c r="E3820">
        <v>62</v>
      </c>
      <c r="F3820" s="2">
        <v>28670</v>
      </c>
      <c r="G3820" t="s">
        <v>2624</v>
      </c>
      <c r="H3820" t="s">
        <v>36</v>
      </c>
      <c r="I3820" t="s">
        <v>47</v>
      </c>
      <c r="J3820" t="s">
        <v>24</v>
      </c>
      <c r="K3820" t="s">
        <v>38</v>
      </c>
      <c r="L3820">
        <v>3</v>
      </c>
    </row>
    <row r="3821" spans="1:12" x14ac:dyDescent="0.2">
      <c r="A3821">
        <v>3820</v>
      </c>
      <c r="B3821" t="s">
        <v>4874</v>
      </c>
      <c r="C3821" t="s">
        <v>3869</v>
      </c>
      <c r="D3821" t="s">
        <v>41</v>
      </c>
      <c r="E3821">
        <v>65</v>
      </c>
      <c r="F3821" s="2">
        <v>29288</v>
      </c>
      <c r="G3821" t="s">
        <v>55</v>
      </c>
      <c r="H3821" t="s">
        <v>37</v>
      </c>
      <c r="I3821" t="s">
        <v>23</v>
      </c>
      <c r="J3821" t="s">
        <v>24</v>
      </c>
      <c r="K3821" t="s">
        <v>38</v>
      </c>
      <c r="L3821">
        <v>17</v>
      </c>
    </row>
    <row r="3822" spans="1:12" x14ac:dyDescent="0.2">
      <c r="A3822">
        <v>3821</v>
      </c>
      <c r="B3822" t="s">
        <v>1342</v>
      </c>
      <c r="C3822" t="s">
        <v>6779</v>
      </c>
      <c r="D3822" t="s">
        <v>41</v>
      </c>
      <c r="E3822">
        <v>96</v>
      </c>
      <c r="F3822" s="2">
        <v>32229</v>
      </c>
      <c r="G3822" t="s">
        <v>553</v>
      </c>
      <c r="H3822" t="s">
        <v>65</v>
      </c>
      <c r="I3822" t="s">
        <v>43</v>
      </c>
      <c r="J3822" t="s">
        <v>24</v>
      </c>
      <c r="K3822" t="s">
        <v>38</v>
      </c>
      <c r="L3822">
        <v>14</v>
      </c>
    </row>
    <row r="3823" spans="1:12" x14ac:dyDescent="0.2">
      <c r="A3823">
        <v>3822</v>
      </c>
      <c r="B3823" t="s">
        <v>1215</v>
      </c>
      <c r="C3823" t="s">
        <v>6780</v>
      </c>
      <c r="D3823" t="s">
        <v>28</v>
      </c>
      <c r="E3823">
        <v>37</v>
      </c>
      <c r="F3823" s="2">
        <v>21618</v>
      </c>
      <c r="G3823" t="s">
        <v>36</v>
      </c>
      <c r="H3823" t="s">
        <v>65</v>
      </c>
      <c r="I3823" t="s">
        <v>47</v>
      </c>
      <c r="J3823" t="s">
        <v>24</v>
      </c>
      <c r="K3823" t="s">
        <v>25</v>
      </c>
      <c r="L3823">
        <v>18</v>
      </c>
    </row>
    <row r="3824" spans="1:12" x14ac:dyDescent="0.2">
      <c r="A3824">
        <v>3823</v>
      </c>
      <c r="B3824" t="s">
        <v>6781</v>
      </c>
      <c r="C3824" t="s">
        <v>6782</v>
      </c>
      <c r="D3824" t="s">
        <v>41</v>
      </c>
      <c r="E3824">
        <v>5</v>
      </c>
      <c r="F3824" s="2">
        <v>23713</v>
      </c>
      <c r="G3824" t="s">
        <v>1670</v>
      </c>
      <c r="H3824" t="s">
        <v>46</v>
      </c>
      <c r="I3824" t="s">
        <v>43</v>
      </c>
      <c r="J3824" t="s">
        <v>24</v>
      </c>
      <c r="K3824" t="s">
        <v>38</v>
      </c>
      <c r="L3824">
        <v>4</v>
      </c>
    </row>
    <row r="3825" spans="1:12" x14ac:dyDescent="0.2">
      <c r="A3825">
        <v>3824</v>
      </c>
      <c r="B3825" t="s">
        <v>6783</v>
      </c>
      <c r="C3825" t="s">
        <v>6784</v>
      </c>
      <c r="D3825" t="s">
        <v>28</v>
      </c>
      <c r="E3825">
        <v>33</v>
      </c>
      <c r="F3825" s="2">
        <v>34659</v>
      </c>
      <c r="G3825" t="s">
        <v>36</v>
      </c>
      <c r="H3825" t="s">
        <v>34</v>
      </c>
      <c r="I3825" t="s">
        <v>23</v>
      </c>
      <c r="J3825" t="s">
        <v>24</v>
      </c>
      <c r="K3825" t="s">
        <v>38</v>
      </c>
      <c r="L3825">
        <v>3</v>
      </c>
    </row>
    <row r="3826" spans="1:12" x14ac:dyDescent="0.2">
      <c r="A3826">
        <v>3825</v>
      </c>
      <c r="B3826" t="s">
        <v>6785</v>
      </c>
      <c r="C3826" t="s">
        <v>1553</v>
      </c>
      <c r="D3826" t="s">
        <v>41</v>
      </c>
      <c r="E3826">
        <v>82</v>
      </c>
      <c r="F3826" s="2">
        <v>28775</v>
      </c>
      <c r="G3826" t="s">
        <v>33</v>
      </c>
      <c r="H3826" t="s">
        <v>22</v>
      </c>
      <c r="I3826" t="s">
        <v>23</v>
      </c>
      <c r="J3826" t="s">
        <v>24</v>
      </c>
      <c r="K3826" t="s">
        <v>38</v>
      </c>
      <c r="L3826">
        <v>11</v>
      </c>
    </row>
    <row r="3827" spans="1:12" x14ac:dyDescent="0.2">
      <c r="A3827">
        <v>3826</v>
      </c>
      <c r="B3827" t="s">
        <v>1055</v>
      </c>
      <c r="C3827" t="s">
        <v>6786</v>
      </c>
      <c r="D3827" t="s">
        <v>28</v>
      </c>
      <c r="E3827">
        <v>33</v>
      </c>
      <c r="F3827" s="2">
        <v>28758</v>
      </c>
      <c r="G3827" t="s">
        <v>36</v>
      </c>
      <c r="H3827" t="s">
        <v>22</v>
      </c>
      <c r="I3827" t="s">
        <v>23</v>
      </c>
      <c r="J3827" t="s">
        <v>24</v>
      </c>
      <c r="K3827" t="s">
        <v>38</v>
      </c>
      <c r="L3827">
        <v>7</v>
      </c>
    </row>
    <row r="3828" spans="1:12" x14ac:dyDescent="0.2">
      <c r="A3828">
        <v>3827</v>
      </c>
      <c r="B3828" t="s">
        <v>6787</v>
      </c>
      <c r="C3828" t="s">
        <v>6788</v>
      </c>
      <c r="D3828" t="s">
        <v>41</v>
      </c>
      <c r="E3828">
        <v>10</v>
      </c>
      <c r="F3828" s="2">
        <v>28008</v>
      </c>
      <c r="G3828" t="s">
        <v>36</v>
      </c>
      <c r="H3828" t="s">
        <v>46</v>
      </c>
      <c r="I3828" t="s">
        <v>43</v>
      </c>
      <c r="J3828" t="s">
        <v>24</v>
      </c>
      <c r="K3828" t="s">
        <v>38</v>
      </c>
      <c r="L3828">
        <v>8</v>
      </c>
    </row>
    <row r="3829" spans="1:12" x14ac:dyDescent="0.2">
      <c r="A3829">
        <v>3828</v>
      </c>
      <c r="B3829" t="s">
        <v>6789</v>
      </c>
      <c r="C3829" t="s">
        <v>1644</v>
      </c>
      <c r="D3829" t="s">
        <v>41</v>
      </c>
      <c r="E3829">
        <v>81</v>
      </c>
      <c r="F3829" s="2">
        <v>33736</v>
      </c>
      <c r="G3829" t="s">
        <v>666</v>
      </c>
      <c r="H3829" t="s">
        <v>22</v>
      </c>
      <c r="I3829" t="s">
        <v>23</v>
      </c>
      <c r="J3829" t="s">
        <v>24</v>
      </c>
      <c r="K3829" t="s">
        <v>38</v>
      </c>
      <c r="L3829">
        <v>6</v>
      </c>
    </row>
    <row r="3830" spans="1:12" x14ac:dyDescent="0.2">
      <c r="A3830">
        <v>3829</v>
      </c>
      <c r="B3830" t="s">
        <v>6790</v>
      </c>
      <c r="C3830" t="s">
        <v>6791</v>
      </c>
      <c r="D3830" t="s">
        <v>28</v>
      </c>
      <c r="E3830">
        <v>68</v>
      </c>
      <c r="F3830" s="2">
        <v>29465</v>
      </c>
      <c r="G3830" t="s">
        <v>612</v>
      </c>
      <c r="H3830" t="s">
        <v>36</v>
      </c>
      <c r="I3830" t="s">
        <v>23</v>
      </c>
      <c r="J3830" t="s">
        <v>24</v>
      </c>
      <c r="K3830" t="s">
        <v>25</v>
      </c>
      <c r="L3830">
        <v>15</v>
      </c>
    </row>
    <row r="3831" spans="1:12" x14ac:dyDescent="0.2">
      <c r="A3831">
        <v>3830</v>
      </c>
      <c r="B3831" t="s">
        <v>3593</v>
      </c>
      <c r="C3831" t="s">
        <v>6792</v>
      </c>
      <c r="D3831" t="s">
        <v>28</v>
      </c>
      <c r="E3831">
        <v>92</v>
      </c>
      <c r="F3831" s="2">
        <v>20028</v>
      </c>
      <c r="G3831" t="s">
        <v>671</v>
      </c>
      <c r="H3831" t="s">
        <v>46</v>
      </c>
      <c r="I3831" t="s">
        <v>47</v>
      </c>
      <c r="J3831" t="s">
        <v>24</v>
      </c>
      <c r="K3831" t="s">
        <v>38</v>
      </c>
      <c r="L3831">
        <v>8</v>
      </c>
    </row>
    <row r="3832" spans="1:12" x14ac:dyDescent="0.2">
      <c r="A3832">
        <v>3831</v>
      </c>
      <c r="B3832" t="s">
        <v>6793</v>
      </c>
      <c r="C3832" t="s">
        <v>6794</v>
      </c>
      <c r="D3832" t="s">
        <v>28</v>
      </c>
      <c r="E3832">
        <v>10</v>
      </c>
      <c r="F3832" s="2">
        <v>26093</v>
      </c>
      <c r="G3832" t="s">
        <v>447</v>
      </c>
      <c r="H3832" t="s">
        <v>144</v>
      </c>
      <c r="I3832" t="s">
        <v>43</v>
      </c>
      <c r="J3832" t="s">
        <v>24</v>
      </c>
      <c r="K3832" t="s">
        <v>25</v>
      </c>
      <c r="L3832">
        <v>6</v>
      </c>
    </row>
    <row r="3833" spans="1:12" x14ac:dyDescent="0.2">
      <c r="A3833">
        <v>3832</v>
      </c>
      <c r="B3833" t="s">
        <v>6795</v>
      </c>
      <c r="C3833" t="s">
        <v>3929</v>
      </c>
      <c r="D3833" t="s">
        <v>41</v>
      </c>
      <c r="E3833">
        <v>30</v>
      </c>
      <c r="F3833" s="2">
        <v>26933</v>
      </c>
      <c r="G3833" t="s">
        <v>113</v>
      </c>
      <c r="H3833" t="s">
        <v>30</v>
      </c>
      <c r="I3833" t="s">
        <v>47</v>
      </c>
      <c r="J3833" t="s">
        <v>24</v>
      </c>
      <c r="K3833" t="s">
        <v>38</v>
      </c>
      <c r="L3833">
        <v>9</v>
      </c>
    </row>
    <row r="3834" spans="1:12" x14ac:dyDescent="0.2">
      <c r="A3834">
        <v>3833</v>
      </c>
      <c r="B3834" t="s">
        <v>5176</v>
      </c>
      <c r="C3834" t="s">
        <v>6796</v>
      </c>
      <c r="D3834" t="s">
        <v>41</v>
      </c>
      <c r="E3834">
        <v>88</v>
      </c>
      <c r="F3834" s="2">
        <v>31391</v>
      </c>
      <c r="G3834" t="s">
        <v>612</v>
      </c>
      <c r="H3834" t="s">
        <v>65</v>
      </c>
      <c r="I3834" t="s">
        <v>23</v>
      </c>
      <c r="J3834" t="s">
        <v>24</v>
      </c>
      <c r="K3834" t="s">
        <v>38</v>
      </c>
      <c r="L3834">
        <v>16</v>
      </c>
    </row>
    <row r="3835" spans="1:12" x14ac:dyDescent="0.2">
      <c r="A3835">
        <v>3834</v>
      </c>
      <c r="B3835" t="s">
        <v>6797</v>
      </c>
      <c r="C3835" t="s">
        <v>6798</v>
      </c>
      <c r="D3835" t="s">
        <v>41</v>
      </c>
      <c r="E3835">
        <v>59</v>
      </c>
      <c r="F3835" s="2">
        <v>26603</v>
      </c>
      <c r="G3835" t="s">
        <v>363</v>
      </c>
      <c r="H3835" t="s">
        <v>30</v>
      </c>
      <c r="I3835" t="s">
        <v>23</v>
      </c>
      <c r="J3835" t="s">
        <v>24</v>
      </c>
      <c r="K3835" t="s">
        <v>25</v>
      </c>
      <c r="L3835">
        <v>11</v>
      </c>
    </row>
    <row r="3836" spans="1:12" x14ac:dyDescent="0.2">
      <c r="A3836">
        <v>3835</v>
      </c>
      <c r="B3836" t="s">
        <v>6799</v>
      </c>
      <c r="C3836" t="s">
        <v>6800</v>
      </c>
      <c r="D3836" t="s">
        <v>28</v>
      </c>
      <c r="E3836">
        <v>19</v>
      </c>
      <c r="F3836" s="2">
        <v>21583</v>
      </c>
      <c r="G3836" t="s">
        <v>89</v>
      </c>
      <c r="H3836" t="s">
        <v>36</v>
      </c>
      <c r="I3836" t="s">
        <v>43</v>
      </c>
      <c r="J3836" t="s">
        <v>24</v>
      </c>
      <c r="K3836" t="s">
        <v>38</v>
      </c>
      <c r="L3836">
        <v>16</v>
      </c>
    </row>
    <row r="3837" spans="1:12" x14ac:dyDescent="0.2">
      <c r="A3837">
        <v>3836</v>
      </c>
      <c r="B3837" t="s">
        <v>6801</v>
      </c>
      <c r="C3837" t="s">
        <v>6802</v>
      </c>
      <c r="D3837" t="s">
        <v>41</v>
      </c>
      <c r="E3837">
        <v>16</v>
      </c>
      <c r="F3837" s="2">
        <v>34724</v>
      </c>
      <c r="G3837" t="s">
        <v>575</v>
      </c>
      <c r="H3837" t="s">
        <v>65</v>
      </c>
      <c r="I3837" t="s">
        <v>43</v>
      </c>
      <c r="J3837" t="s">
        <v>24</v>
      </c>
      <c r="K3837" t="s">
        <v>25</v>
      </c>
      <c r="L3837">
        <v>7</v>
      </c>
    </row>
    <row r="3838" spans="1:12" x14ac:dyDescent="0.2">
      <c r="A3838">
        <v>3837</v>
      </c>
      <c r="B3838" t="s">
        <v>4741</v>
      </c>
      <c r="C3838" t="s">
        <v>6803</v>
      </c>
      <c r="D3838" t="s">
        <v>41</v>
      </c>
      <c r="E3838">
        <v>26</v>
      </c>
      <c r="F3838" s="2">
        <v>32890</v>
      </c>
      <c r="G3838" t="s">
        <v>83</v>
      </c>
      <c r="H3838" t="s">
        <v>36</v>
      </c>
      <c r="I3838" t="s">
        <v>23</v>
      </c>
      <c r="J3838" t="s">
        <v>24</v>
      </c>
      <c r="K3838" t="s">
        <v>25</v>
      </c>
      <c r="L3838">
        <v>17</v>
      </c>
    </row>
    <row r="3839" spans="1:12" x14ac:dyDescent="0.2">
      <c r="A3839">
        <v>3838</v>
      </c>
      <c r="B3839" t="s">
        <v>6804</v>
      </c>
      <c r="C3839" t="s">
        <v>6805</v>
      </c>
      <c r="D3839" t="s">
        <v>41</v>
      </c>
      <c r="E3839">
        <v>59</v>
      </c>
      <c r="F3839" s="2">
        <v>31860</v>
      </c>
      <c r="G3839" t="s">
        <v>80</v>
      </c>
      <c r="H3839" t="s">
        <v>30</v>
      </c>
      <c r="I3839" t="s">
        <v>43</v>
      </c>
      <c r="J3839" t="s">
        <v>24</v>
      </c>
      <c r="K3839" t="s">
        <v>25</v>
      </c>
      <c r="L3839">
        <v>4</v>
      </c>
    </row>
    <row r="3840" spans="1:12" x14ac:dyDescent="0.2">
      <c r="A3840">
        <v>3839</v>
      </c>
      <c r="B3840" t="s">
        <v>5290</v>
      </c>
      <c r="C3840" t="s">
        <v>6806</v>
      </c>
      <c r="D3840" t="s">
        <v>41</v>
      </c>
      <c r="E3840">
        <v>78</v>
      </c>
      <c r="F3840" s="2">
        <v>33719</v>
      </c>
      <c r="G3840" t="s">
        <v>71</v>
      </c>
      <c r="H3840" t="s">
        <v>65</v>
      </c>
      <c r="I3840" t="s">
        <v>47</v>
      </c>
      <c r="J3840" t="s">
        <v>24</v>
      </c>
      <c r="K3840" t="s">
        <v>25</v>
      </c>
      <c r="L3840">
        <v>2</v>
      </c>
    </row>
    <row r="3841" spans="1:12" x14ac:dyDescent="0.2">
      <c r="A3841">
        <v>3840</v>
      </c>
      <c r="B3841" t="s">
        <v>1782</v>
      </c>
      <c r="C3841" t="s">
        <v>6807</v>
      </c>
      <c r="D3841" t="s">
        <v>28</v>
      </c>
      <c r="E3841">
        <v>27</v>
      </c>
      <c r="F3841" s="2">
        <v>22919</v>
      </c>
      <c r="G3841" t="s">
        <v>36</v>
      </c>
      <c r="H3841" t="s">
        <v>36</v>
      </c>
      <c r="I3841" t="s">
        <v>47</v>
      </c>
      <c r="J3841" t="s">
        <v>24</v>
      </c>
      <c r="K3841" t="s">
        <v>38</v>
      </c>
      <c r="L3841">
        <v>5</v>
      </c>
    </row>
    <row r="3842" spans="1:12" x14ac:dyDescent="0.2">
      <c r="A3842">
        <v>3841</v>
      </c>
      <c r="B3842" t="s">
        <v>6808</v>
      </c>
      <c r="C3842" t="s">
        <v>6809</v>
      </c>
      <c r="D3842" t="s">
        <v>28</v>
      </c>
      <c r="E3842">
        <v>64</v>
      </c>
      <c r="F3842" s="2">
        <v>32897</v>
      </c>
      <c r="G3842" t="s">
        <v>556</v>
      </c>
      <c r="H3842" t="s">
        <v>65</v>
      </c>
      <c r="I3842" t="s">
        <v>43</v>
      </c>
      <c r="J3842" t="s">
        <v>24</v>
      </c>
      <c r="K3842" t="s">
        <v>38</v>
      </c>
      <c r="L3842">
        <v>10</v>
      </c>
    </row>
    <row r="3843" spans="1:12" x14ac:dyDescent="0.2">
      <c r="A3843">
        <v>3842</v>
      </c>
      <c r="B3843" t="s">
        <v>6810</v>
      </c>
      <c r="C3843" t="s">
        <v>6811</v>
      </c>
      <c r="D3843" t="s">
        <v>28</v>
      </c>
      <c r="E3843">
        <v>24</v>
      </c>
      <c r="F3843" s="2">
        <v>26125</v>
      </c>
      <c r="G3843" t="s">
        <v>637</v>
      </c>
      <c r="H3843" t="s">
        <v>36</v>
      </c>
      <c r="I3843" t="s">
        <v>23</v>
      </c>
      <c r="J3843" t="s">
        <v>24</v>
      </c>
      <c r="K3843" t="s">
        <v>25</v>
      </c>
      <c r="L3843">
        <v>12</v>
      </c>
    </row>
    <row r="3844" spans="1:12" x14ac:dyDescent="0.2">
      <c r="A3844">
        <v>3843</v>
      </c>
      <c r="B3844" t="s">
        <v>4382</v>
      </c>
      <c r="C3844" t="s">
        <v>768</v>
      </c>
      <c r="D3844" t="s">
        <v>28</v>
      </c>
      <c r="E3844">
        <v>0</v>
      </c>
      <c r="F3844" s="2">
        <v>32665</v>
      </c>
      <c r="G3844" t="s">
        <v>161</v>
      </c>
      <c r="H3844" t="s">
        <v>30</v>
      </c>
      <c r="I3844" t="s">
        <v>23</v>
      </c>
      <c r="J3844" t="s">
        <v>24</v>
      </c>
      <c r="K3844" t="s">
        <v>25</v>
      </c>
      <c r="L3844">
        <v>16</v>
      </c>
    </row>
    <row r="3845" spans="1:12" x14ac:dyDescent="0.2">
      <c r="A3845">
        <v>3844</v>
      </c>
      <c r="B3845" t="s">
        <v>6812</v>
      </c>
      <c r="C3845" t="s">
        <v>6813</v>
      </c>
      <c r="D3845" t="s">
        <v>41</v>
      </c>
      <c r="E3845">
        <v>87</v>
      </c>
      <c r="F3845" s="2">
        <v>32117</v>
      </c>
      <c r="G3845" t="s">
        <v>36</v>
      </c>
      <c r="H3845" t="s">
        <v>65</v>
      </c>
      <c r="I3845" t="s">
        <v>43</v>
      </c>
      <c r="J3845" t="s">
        <v>24</v>
      </c>
      <c r="K3845" t="s">
        <v>38</v>
      </c>
      <c r="L3845">
        <v>15</v>
      </c>
    </row>
    <row r="3846" spans="1:12" x14ac:dyDescent="0.2">
      <c r="A3846">
        <v>3845</v>
      </c>
      <c r="B3846" t="s">
        <v>6814</v>
      </c>
      <c r="C3846" t="s">
        <v>6815</v>
      </c>
      <c r="D3846" t="s">
        <v>41</v>
      </c>
      <c r="E3846">
        <v>72</v>
      </c>
      <c r="F3846" s="2">
        <v>20247</v>
      </c>
      <c r="G3846" t="s">
        <v>122</v>
      </c>
      <c r="H3846" t="s">
        <v>65</v>
      </c>
      <c r="I3846" t="s">
        <v>23</v>
      </c>
      <c r="J3846" t="s">
        <v>24</v>
      </c>
      <c r="K3846" t="s">
        <v>25</v>
      </c>
      <c r="L3846">
        <v>5</v>
      </c>
    </row>
    <row r="3847" spans="1:12" x14ac:dyDescent="0.2">
      <c r="A3847">
        <v>3846</v>
      </c>
      <c r="B3847" t="s">
        <v>2168</v>
      </c>
      <c r="C3847" t="s">
        <v>6816</v>
      </c>
      <c r="D3847" t="s">
        <v>41</v>
      </c>
      <c r="E3847">
        <v>57</v>
      </c>
      <c r="F3847" s="2">
        <v>20526</v>
      </c>
      <c r="G3847" t="s">
        <v>491</v>
      </c>
      <c r="H3847" t="s">
        <v>65</v>
      </c>
      <c r="I3847" t="s">
        <v>23</v>
      </c>
      <c r="J3847" t="s">
        <v>24</v>
      </c>
      <c r="K3847" t="s">
        <v>38</v>
      </c>
      <c r="L3847">
        <v>15</v>
      </c>
    </row>
    <row r="3848" spans="1:12" x14ac:dyDescent="0.2">
      <c r="A3848">
        <v>3847</v>
      </c>
      <c r="B3848" t="s">
        <v>6817</v>
      </c>
      <c r="C3848" t="s">
        <v>6818</v>
      </c>
      <c r="D3848" t="s">
        <v>41</v>
      </c>
      <c r="E3848">
        <v>8</v>
      </c>
      <c r="F3848" s="2">
        <v>22324</v>
      </c>
      <c r="G3848" t="s">
        <v>261</v>
      </c>
      <c r="H3848" t="s">
        <v>22</v>
      </c>
      <c r="I3848" t="s">
        <v>23</v>
      </c>
      <c r="J3848" t="s">
        <v>24</v>
      </c>
      <c r="K3848" t="s">
        <v>25</v>
      </c>
      <c r="L3848">
        <v>14</v>
      </c>
    </row>
    <row r="3849" spans="1:12" x14ac:dyDescent="0.2">
      <c r="A3849">
        <v>3848</v>
      </c>
      <c r="B3849" t="s">
        <v>6819</v>
      </c>
      <c r="C3849" t="s">
        <v>6820</v>
      </c>
      <c r="D3849" t="s">
        <v>28</v>
      </c>
      <c r="E3849">
        <v>4</v>
      </c>
      <c r="F3849" s="2">
        <v>21198</v>
      </c>
      <c r="G3849" t="s">
        <v>501</v>
      </c>
      <c r="H3849" t="s">
        <v>36</v>
      </c>
      <c r="I3849" t="s">
        <v>47</v>
      </c>
      <c r="J3849" t="s">
        <v>24</v>
      </c>
      <c r="K3849" t="s">
        <v>38</v>
      </c>
      <c r="L3849">
        <v>13</v>
      </c>
    </row>
    <row r="3850" spans="1:12" x14ac:dyDescent="0.2">
      <c r="A3850">
        <v>3849</v>
      </c>
      <c r="B3850" t="s">
        <v>6821</v>
      </c>
      <c r="C3850" t="s">
        <v>6822</v>
      </c>
      <c r="D3850" t="s">
        <v>41</v>
      </c>
      <c r="E3850">
        <v>2</v>
      </c>
      <c r="F3850" s="2">
        <v>24838</v>
      </c>
      <c r="G3850" t="s">
        <v>572</v>
      </c>
      <c r="H3850" t="s">
        <v>34</v>
      </c>
      <c r="I3850" t="s">
        <v>23</v>
      </c>
      <c r="J3850" t="s">
        <v>24</v>
      </c>
      <c r="K3850" t="s">
        <v>25</v>
      </c>
      <c r="L3850">
        <v>15</v>
      </c>
    </row>
    <row r="3851" spans="1:12" x14ac:dyDescent="0.2">
      <c r="A3851">
        <v>3850</v>
      </c>
      <c r="B3851" t="s">
        <v>6823</v>
      </c>
      <c r="C3851" t="s">
        <v>6824</v>
      </c>
      <c r="D3851" t="s">
        <v>28</v>
      </c>
      <c r="E3851">
        <v>55</v>
      </c>
      <c r="F3851" s="2">
        <v>36532</v>
      </c>
      <c r="G3851" t="s">
        <v>153</v>
      </c>
      <c r="H3851" t="s">
        <v>36</v>
      </c>
      <c r="I3851" t="s">
        <v>23</v>
      </c>
      <c r="J3851" t="s">
        <v>24</v>
      </c>
      <c r="K3851" t="s">
        <v>25</v>
      </c>
      <c r="L3851">
        <v>2</v>
      </c>
    </row>
    <row r="3852" spans="1:12" x14ac:dyDescent="0.2">
      <c r="A3852">
        <v>3851</v>
      </c>
      <c r="B3852" t="s">
        <v>6409</v>
      </c>
      <c r="C3852" t="s">
        <v>6825</v>
      </c>
      <c r="D3852" t="s">
        <v>28</v>
      </c>
      <c r="E3852">
        <v>5</v>
      </c>
      <c r="F3852" s="2">
        <v>34668</v>
      </c>
      <c r="G3852" t="s">
        <v>725</v>
      </c>
      <c r="H3852" t="s">
        <v>65</v>
      </c>
      <c r="I3852" t="s">
        <v>47</v>
      </c>
      <c r="J3852" t="s">
        <v>24</v>
      </c>
      <c r="K3852" t="s">
        <v>38</v>
      </c>
      <c r="L3852">
        <v>3</v>
      </c>
    </row>
    <row r="3853" spans="1:12" x14ac:dyDescent="0.2">
      <c r="A3853">
        <v>3852</v>
      </c>
      <c r="B3853" t="s">
        <v>6826</v>
      </c>
      <c r="C3853" t="s">
        <v>6827</v>
      </c>
      <c r="D3853" t="s">
        <v>28</v>
      </c>
      <c r="E3853">
        <v>44</v>
      </c>
      <c r="F3853" s="2">
        <v>29986</v>
      </c>
      <c r="G3853" t="s">
        <v>205</v>
      </c>
      <c r="H3853" t="s">
        <v>36</v>
      </c>
      <c r="I3853" t="s">
        <v>23</v>
      </c>
      <c r="J3853" t="s">
        <v>24</v>
      </c>
      <c r="K3853" t="s">
        <v>38</v>
      </c>
      <c r="L3853">
        <v>4</v>
      </c>
    </row>
    <row r="3854" spans="1:12" x14ac:dyDescent="0.2">
      <c r="A3854">
        <v>3853</v>
      </c>
      <c r="B3854" t="s">
        <v>6828</v>
      </c>
      <c r="C3854" t="s">
        <v>6829</v>
      </c>
      <c r="D3854" t="s">
        <v>41</v>
      </c>
      <c r="E3854">
        <v>91</v>
      </c>
      <c r="F3854" s="2">
        <v>27571</v>
      </c>
      <c r="G3854" t="s">
        <v>870</v>
      </c>
      <c r="H3854" t="s">
        <v>36</v>
      </c>
      <c r="I3854" t="s">
        <v>23</v>
      </c>
      <c r="J3854" t="s">
        <v>24</v>
      </c>
      <c r="K3854" t="s">
        <v>25</v>
      </c>
      <c r="L3854">
        <v>19</v>
      </c>
    </row>
    <row r="3855" spans="1:12" x14ac:dyDescent="0.2">
      <c r="A3855">
        <v>3854</v>
      </c>
      <c r="B3855" t="s">
        <v>6830</v>
      </c>
      <c r="C3855" t="s">
        <v>6831</v>
      </c>
      <c r="D3855" t="s">
        <v>41</v>
      </c>
      <c r="E3855">
        <v>47</v>
      </c>
      <c r="F3855" s="2">
        <v>35080</v>
      </c>
      <c r="G3855" t="s">
        <v>134</v>
      </c>
      <c r="H3855" t="s">
        <v>34</v>
      </c>
      <c r="I3855" t="s">
        <v>47</v>
      </c>
      <c r="J3855" t="s">
        <v>24</v>
      </c>
      <c r="K3855" t="s">
        <v>25</v>
      </c>
      <c r="L3855">
        <v>2</v>
      </c>
    </row>
    <row r="3856" spans="1:12" x14ac:dyDescent="0.2">
      <c r="A3856">
        <v>3855</v>
      </c>
      <c r="B3856" t="s">
        <v>6832</v>
      </c>
      <c r="C3856" t="s">
        <v>6833</v>
      </c>
      <c r="D3856" t="s">
        <v>28</v>
      </c>
      <c r="E3856">
        <v>89</v>
      </c>
      <c r="F3856" s="2">
        <v>23799</v>
      </c>
      <c r="G3856" t="s">
        <v>299</v>
      </c>
      <c r="H3856" t="s">
        <v>36</v>
      </c>
      <c r="I3856" t="s">
        <v>23</v>
      </c>
      <c r="J3856" t="s">
        <v>24</v>
      </c>
      <c r="K3856" t="s">
        <v>38</v>
      </c>
      <c r="L3856">
        <v>16</v>
      </c>
    </row>
    <row r="3857" spans="1:12" x14ac:dyDescent="0.2">
      <c r="A3857">
        <v>3856</v>
      </c>
      <c r="B3857" t="s">
        <v>754</v>
      </c>
      <c r="C3857" t="s">
        <v>6834</v>
      </c>
      <c r="D3857" t="s">
        <v>41</v>
      </c>
      <c r="E3857">
        <v>74</v>
      </c>
      <c r="F3857" s="2">
        <v>33718</v>
      </c>
      <c r="G3857" t="s">
        <v>102</v>
      </c>
      <c r="H3857" t="s">
        <v>34</v>
      </c>
      <c r="I3857" t="s">
        <v>43</v>
      </c>
      <c r="J3857" t="s">
        <v>24</v>
      </c>
      <c r="K3857" t="s">
        <v>38</v>
      </c>
      <c r="L3857">
        <v>7</v>
      </c>
    </row>
    <row r="3858" spans="1:12" x14ac:dyDescent="0.2">
      <c r="A3858">
        <v>3857</v>
      </c>
      <c r="B3858" t="s">
        <v>4575</v>
      </c>
      <c r="C3858" t="s">
        <v>6835</v>
      </c>
      <c r="D3858" t="s">
        <v>28</v>
      </c>
      <c r="E3858">
        <v>64</v>
      </c>
      <c r="F3858" s="2">
        <v>31377</v>
      </c>
      <c r="G3858" t="s">
        <v>501</v>
      </c>
      <c r="H3858" t="s">
        <v>30</v>
      </c>
      <c r="I3858" t="s">
        <v>23</v>
      </c>
      <c r="J3858" t="s">
        <v>24</v>
      </c>
      <c r="K3858" t="s">
        <v>25</v>
      </c>
      <c r="L3858">
        <v>10</v>
      </c>
    </row>
    <row r="3859" spans="1:12" x14ac:dyDescent="0.2">
      <c r="A3859">
        <v>3858</v>
      </c>
      <c r="B3859" t="s">
        <v>6836</v>
      </c>
      <c r="C3859" t="s">
        <v>6837</v>
      </c>
      <c r="D3859" t="s">
        <v>41</v>
      </c>
      <c r="E3859">
        <v>57</v>
      </c>
      <c r="F3859" s="2">
        <v>36038</v>
      </c>
      <c r="G3859" t="s">
        <v>447</v>
      </c>
      <c r="H3859" t="s">
        <v>144</v>
      </c>
      <c r="I3859" t="s">
        <v>23</v>
      </c>
      <c r="J3859" t="s">
        <v>24</v>
      </c>
      <c r="K3859" t="s">
        <v>25</v>
      </c>
      <c r="L3859">
        <v>1</v>
      </c>
    </row>
    <row r="3860" spans="1:12" x14ac:dyDescent="0.2">
      <c r="A3860">
        <v>3859</v>
      </c>
      <c r="B3860" t="s">
        <v>4831</v>
      </c>
      <c r="C3860" t="s">
        <v>6838</v>
      </c>
      <c r="D3860" t="s">
        <v>28</v>
      </c>
      <c r="E3860">
        <v>81</v>
      </c>
      <c r="F3860" s="2">
        <v>20534</v>
      </c>
      <c r="G3860" t="s">
        <v>988</v>
      </c>
      <c r="H3860" t="s">
        <v>65</v>
      </c>
      <c r="I3860" t="s">
        <v>23</v>
      </c>
      <c r="J3860" t="s">
        <v>24</v>
      </c>
      <c r="K3860" t="s">
        <v>38</v>
      </c>
      <c r="L3860">
        <v>14</v>
      </c>
    </row>
    <row r="3861" spans="1:12" x14ac:dyDescent="0.2">
      <c r="A3861">
        <v>3860</v>
      </c>
      <c r="B3861" t="s">
        <v>39</v>
      </c>
      <c r="C3861" t="s">
        <v>6839</v>
      </c>
      <c r="D3861" t="s">
        <v>41</v>
      </c>
      <c r="E3861">
        <v>14</v>
      </c>
      <c r="F3861" s="2">
        <v>31507</v>
      </c>
      <c r="G3861" t="s">
        <v>2152</v>
      </c>
      <c r="H3861" t="s">
        <v>36</v>
      </c>
      <c r="I3861" t="s">
        <v>43</v>
      </c>
      <c r="J3861" t="s">
        <v>24</v>
      </c>
      <c r="K3861" t="s">
        <v>25</v>
      </c>
      <c r="L3861">
        <v>13</v>
      </c>
    </row>
    <row r="3862" spans="1:12" x14ac:dyDescent="0.2">
      <c r="A3862">
        <v>3861</v>
      </c>
      <c r="B3862" t="s">
        <v>6840</v>
      </c>
      <c r="C3862" t="s">
        <v>6841</v>
      </c>
      <c r="D3862" t="s">
        <v>28</v>
      </c>
      <c r="E3862">
        <v>87</v>
      </c>
      <c r="F3862" s="2">
        <v>25188</v>
      </c>
      <c r="G3862" t="s">
        <v>74</v>
      </c>
      <c r="H3862" t="s">
        <v>46</v>
      </c>
      <c r="I3862" t="s">
        <v>43</v>
      </c>
      <c r="J3862" t="s">
        <v>24</v>
      </c>
      <c r="K3862" t="s">
        <v>38</v>
      </c>
      <c r="L3862">
        <v>9</v>
      </c>
    </row>
    <row r="3863" spans="1:12" x14ac:dyDescent="0.2">
      <c r="A3863">
        <v>3862</v>
      </c>
      <c r="B3863" t="s">
        <v>4569</v>
      </c>
      <c r="C3863" t="s">
        <v>6842</v>
      </c>
      <c r="D3863" t="s">
        <v>41</v>
      </c>
      <c r="E3863">
        <v>1</v>
      </c>
      <c r="F3863" s="2">
        <v>35330</v>
      </c>
      <c r="G3863" t="s">
        <v>501</v>
      </c>
      <c r="H3863" t="s">
        <v>22</v>
      </c>
      <c r="I3863" t="s">
        <v>23</v>
      </c>
      <c r="J3863" t="s">
        <v>24</v>
      </c>
      <c r="K3863" t="s">
        <v>38</v>
      </c>
      <c r="L3863">
        <v>4</v>
      </c>
    </row>
    <row r="3864" spans="1:12" x14ac:dyDescent="0.2">
      <c r="A3864">
        <v>3863</v>
      </c>
      <c r="B3864" t="s">
        <v>730</v>
      </c>
      <c r="C3864" t="s">
        <v>6843</v>
      </c>
      <c r="D3864" t="s">
        <v>28</v>
      </c>
      <c r="E3864">
        <v>30</v>
      </c>
      <c r="F3864" s="2">
        <v>31387</v>
      </c>
      <c r="G3864" t="s">
        <v>274</v>
      </c>
      <c r="H3864" t="s">
        <v>46</v>
      </c>
      <c r="I3864" t="s">
        <v>47</v>
      </c>
      <c r="J3864" t="s">
        <v>24</v>
      </c>
      <c r="K3864" t="s">
        <v>38</v>
      </c>
      <c r="L3864">
        <v>20</v>
      </c>
    </row>
    <row r="3865" spans="1:12" x14ac:dyDescent="0.2">
      <c r="A3865">
        <v>3864</v>
      </c>
      <c r="B3865" t="s">
        <v>6219</v>
      </c>
      <c r="C3865" t="s">
        <v>6844</v>
      </c>
      <c r="D3865" t="s">
        <v>41</v>
      </c>
      <c r="E3865">
        <v>23</v>
      </c>
      <c r="F3865" s="2">
        <v>23250</v>
      </c>
      <c r="G3865" t="s">
        <v>1049</v>
      </c>
      <c r="H3865" t="s">
        <v>36</v>
      </c>
      <c r="I3865" t="s">
        <v>23</v>
      </c>
      <c r="J3865" t="s">
        <v>24</v>
      </c>
      <c r="K3865" t="s">
        <v>25</v>
      </c>
      <c r="L3865">
        <v>10</v>
      </c>
    </row>
    <row r="3866" spans="1:12" x14ac:dyDescent="0.2">
      <c r="A3866">
        <v>3865</v>
      </c>
      <c r="B3866" t="s">
        <v>4196</v>
      </c>
      <c r="C3866" t="s">
        <v>6845</v>
      </c>
      <c r="D3866" t="s">
        <v>28</v>
      </c>
      <c r="E3866">
        <v>49</v>
      </c>
      <c r="F3866" s="2">
        <v>28564</v>
      </c>
      <c r="G3866" t="s">
        <v>36</v>
      </c>
      <c r="H3866" t="s">
        <v>65</v>
      </c>
      <c r="I3866" t="s">
        <v>23</v>
      </c>
      <c r="J3866" t="s">
        <v>24</v>
      </c>
      <c r="K3866" t="s">
        <v>25</v>
      </c>
      <c r="L3866">
        <v>11</v>
      </c>
    </row>
    <row r="3867" spans="1:12" x14ac:dyDescent="0.2">
      <c r="A3867">
        <v>3866</v>
      </c>
      <c r="B3867" t="s">
        <v>6846</v>
      </c>
      <c r="C3867" t="s">
        <v>6847</v>
      </c>
      <c r="D3867" t="s">
        <v>41</v>
      </c>
      <c r="E3867">
        <v>56</v>
      </c>
      <c r="F3867" s="2">
        <v>33072</v>
      </c>
      <c r="G3867" t="s">
        <v>501</v>
      </c>
      <c r="H3867" t="s">
        <v>22</v>
      </c>
      <c r="I3867" t="s">
        <v>23</v>
      </c>
      <c r="J3867" t="s">
        <v>24</v>
      </c>
      <c r="K3867" t="s">
        <v>25</v>
      </c>
      <c r="L3867">
        <v>9</v>
      </c>
    </row>
    <row r="3868" spans="1:12" x14ac:dyDescent="0.2">
      <c r="A3868">
        <v>3867</v>
      </c>
      <c r="B3868" t="s">
        <v>5135</v>
      </c>
      <c r="C3868" t="s">
        <v>6848</v>
      </c>
      <c r="D3868" t="s">
        <v>41</v>
      </c>
      <c r="E3868">
        <v>14</v>
      </c>
      <c r="F3868" s="2">
        <v>36077</v>
      </c>
      <c r="G3868" t="s">
        <v>2848</v>
      </c>
      <c r="H3868" t="s">
        <v>37</v>
      </c>
      <c r="I3868" t="s">
        <v>23</v>
      </c>
      <c r="J3868" t="s">
        <v>24</v>
      </c>
      <c r="K3868" t="s">
        <v>25</v>
      </c>
      <c r="L3868">
        <v>1</v>
      </c>
    </row>
    <row r="3869" spans="1:12" x14ac:dyDescent="0.2">
      <c r="A3869">
        <v>3868</v>
      </c>
      <c r="B3869" t="s">
        <v>1157</v>
      </c>
      <c r="C3869" t="s">
        <v>6849</v>
      </c>
      <c r="D3869" t="s">
        <v>41</v>
      </c>
      <c r="E3869">
        <v>60</v>
      </c>
      <c r="F3869" s="2">
        <v>35600</v>
      </c>
      <c r="G3869" t="s">
        <v>137</v>
      </c>
      <c r="H3869" t="s">
        <v>22</v>
      </c>
      <c r="I3869" t="s">
        <v>43</v>
      </c>
      <c r="J3869" t="s">
        <v>24</v>
      </c>
      <c r="K3869" t="s">
        <v>25</v>
      </c>
      <c r="L3869">
        <v>4</v>
      </c>
    </row>
    <row r="3870" spans="1:12" x14ac:dyDescent="0.2">
      <c r="A3870">
        <v>3869</v>
      </c>
      <c r="B3870" t="s">
        <v>6850</v>
      </c>
      <c r="C3870" t="s">
        <v>6851</v>
      </c>
      <c r="D3870" t="s">
        <v>41</v>
      </c>
      <c r="E3870">
        <v>58</v>
      </c>
      <c r="F3870" s="2">
        <v>27385</v>
      </c>
      <c r="G3870" t="s">
        <v>413</v>
      </c>
      <c r="H3870" t="s">
        <v>65</v>
      </c>
      <c r="I3870" t="s">
        <v>43</v>
      </c>
      <c r="J3870" t="s">
        <v>24</v>
      </c>
      <c r="K3870" t="s">
        <v>38</v>
      </c>
      <c r="L3870">
        <v>13</v>
      </c>
    </row>
    <row r="3871" spans="1:12" x14ac:dyDescent="0.2">
      <c r="A3871">
        <v>3870</v>
      </c>
      <c r="B3871" t="s">
        <v>6852</v>
      </c>
      <c r="C3871" t="s">
        <v>6853</v>
      </c>
      <c r="D3871" t="s">
        <v>41</v>
      </c>
      <c r="E3871">
        <v>31</v>
      </c>
      <c r="F3871" s="2">
        <v>30968</v>
      </c>
      <c r="G3871" t="s">
        <v>137</v>
      </c>
      <c r="H3871" t="s">
        <v>22</v>
      </c>
      <c r="I3871" t="s">
        <v>23</v>
      </c>
      <c r="J3871" t="s">
        <v>24</v>
      </c>
      <c r="K3871" t="s">
        <v>38</v>
      </c>
      <c r="L3871">
        <v>5</v>
      </c>
    </row>
    <row r="3872" spans="1:12" x14ac:dyDescent="0.2">
      <c r="A3872">
        <v>3871</v>
      </c>
      <c r="B3872" t="s">
        <v>2681</v>
      </c>
      <c r="C3872" t="s">
        <v>6854</v>
      </c>
      <c r="D3872" t="s">
        <v>41</v>
      </c>
      <c r="E3872">
        <v>80</v>
      </c>
      <c r="F3872" s="2">
        <v>30633</v>
      </c>
      <c r="G3872" t="s">
        <v>33</v>
      </c>
      <c r="H3872" t="s">
        <v>36</v>
      </c>
      <c r="I3872" t="s">
        <v>23</v>
      </c>
      <c r="J3872" t="s">
        <v>24</v>
      </c>
      <c r="K3872" t="s">
        <v>38</v>
      </c>
      <c r="L3872">
        <v>4</v>
      </c>
    </row>
    <row r="3873" spans="1:12" x14ac:dyDescent="0.2">
      <c r="A3873">
        <v>3872</v>
      </c>
      <c r="B3873" t="s">
        <v>6855</v>
      </c>
      <c r="C3873" t="s">
        <v>6856</v>
      </c>
      <c r="D3873" t="s">
        <v>41</v>
      </c>
      <c r="E3873">
        <v>14</v>
      </c>
      <c r="F3873" s="2">
        <v>20955</v>
      </c>
      <c r="G3873" t="s">
        <v>671</v>
      </c>
      <c r="H3873" t="s">
        <v>46</v>
      </c>
      <c r="I3873" t="s">
        <v>47</v>
      </c>
      <c r="J3873" t="s">
        <v>24</v>
      </c>
      <c r="K3873" t="s">
        <v>25</v>
      </c>
      <c r="L3873">
        <v>12</v>
      </c>
    </row>
    <row r="3874" spans="1:12" x14ac:dyDescent="0.2">
      <c r="A3874">
        <v>3873</v>
      </c>
      <c r="B3874" t="s">
        <v>320</v>
      </c>
      <c r="C3874" t="s">
        <v>6857</v>
      </c>
      <c r="D3874" t="s">
        <v>28</v>
      </c>
      <c r="E3874">
        <v>32</v>
      </c>
      <c r="F3874" s="2">
        <v>28829</v>
      </c>
      <c r="G3874" t="s">
        <v>363</v>
      </c>
      <c r="H3874" t="s">
        <v>30</v>
      </c>
      <c r="I3874" t="s">
        <v>23</v>
      </c>
      <c r="J3874" t="s">
        <v>24</v>
      </c>
      <c r="K3874" t="s">
        <v>38</v>
      </c>
      <c r="L3874">
        <v>11</v>
      </c>
    </row>
    <row r="3875" spans="1:12" x14ac:dyDescent="0.2">
      <c r="A3875">
        <v>3874</v>
      </c>
      <c r="B3875" t="s">
        <v>3834</v>
      </c>
      <c r="C3875" t="s">
        <v>6858</v>
      </c>
      <c r="D3875" t="s">
        <v>28</v>
      </c>
      <c r="E3875">
        <v>47</v>
      </c>
      <c r="F3875" s="2">
        <v>23237</v>
      </c>
      <c r="G3875" t="s">
        <v>559</v>
      </c>
      <c r="H3875" t="s">
        <v>30</v>
      </c>
      <c r="I3875" t="s">
        <v>23</v>
      </c>
      <c r="J3875" t="s">
        <v>24</v>
      </c>
      <c r="K3875" t="s">
        <v>38</v>
      </c>
      <c r="L3875">
        <v>19</v>
      </c>
    </row>
    <row r="3876" spans="1:12" x14ac:dyDescent="0.2">
      <c r="A3876">
        <v>3875</v>
      </c>
      <c r="B3876" t="s">
        <v>6859</v>
      </c>
      <c r="C3876" t="s">
        <v>6860</v>
      </c>
      <c r="D3876" t="s">
        <v>28</v>
      </c>
      <c r="E3876">
        <v>2</v>
      </c>
      <c r="F3876" s="2">
        <v>31255</v>
      </c>
      <c r="G3876" t="s">
        <v>575</v>
      </c>
      <c r="H3876" t="s">
        <v>65</v>
      </c>
      <c r="I3876" t="s">
        <v>23</v>
      </c>
      <c r="J3876" t="s">
        <v>24</v>
      </c>
      <c r="K3876" t="s">
        <v>25</v>
      </c>
      <c r="L3876">
        <v>5</v>
      </c>
    </row>
    <row r="3877" spans="1:12" x14ac:dyDescent="0.2">
      <c r="A3877">
        <v>3876</v>
      </c>
      <c r="B3877" t="s">
        <v>6617</v>
      </c>
      <c r="C3877" t="s">
        <v>6861</v>
      </c>
      <c r="D3877" t="s">
        <v>41</v>
      </c>
      <c r="E3877">
        <v>22</v>
      </c>
      <c r="F3877" s="2">
        <v>24608</v>
      </c>
      <c r="G3877" t="s">
        <v>256</v>
      </c>
      <c r="H3877" t="s">
        <v>30</v>
      </c>
      <c r="I3877" t="s">
        <v>47</v>
      </c>
      <c r="J3877" t="s">
        <v>24</v>
      </c>
      <c r="K3877" t="s">
        <v>38</v>
      </c>
      <c r="L3877">
        <v>16</v>
      </c>
    </row>
    <row r="3878" spans="1:12" x14ac:dyDescent="0.2">
      <c r="A3878">
        <v>3877</v>
      </c>
      <c r="B3878" t="s">
        <v>6862</v>
      </c>
      <c r="C3878" t="s">
        <v>6863</v>
      </c>
      <c r="D3878" t="s">
        <v>41</v>
      </c>
      <c r="E3878">
        <v>55</v>
      </c>
      <c r="F3878" s="2">
        <v>25961</v>
      </c>
      <c r="G3878" t="s">
        <v>612</v>
      </c>
      <c r="H3878" t="s">
        <v>36</v>
      </c>
      <c r="I3878" t="s">
        <v>47</v>
      </c>
      <c r="J3878" t="s">
        <v>24</v>
      </c>
      <c r="K3878" t="s">
        <v>38</v>
      </c>
      <c r="L3878">
        <v>11</v>
      </c>
    </row>
    <row r="3879" spans="1:12" x14ac:dyDescent="0.2">
      <c r="A3879">
        <v>3878</v>
      </c>
      <c r="B3879" t="s">
        <v>6864</v>
      </c>
      <c r="C3879" t="s">
        <v>6865</v>
      </c>
      <c r="D3879" t="s">
        <v>28</v>
      </c>
      <c r="E3879">
        <v>99</v>
      </c>
      <c r="F3879" s="2">
        <v>28545</v>
      </c>
      <c r="G3879" t="s">
        <v>615</v>
      </c>
      <c r="H3879" t="s">
        <v>36</v>
      </c>
      <c r="I3879" t="s">
        <v>23</v>
      </c>
      <c r="J3879" t="s">
        <v>24</v>
      </c>
      <c r="K3879" t="s">
        <v>38</v>
      </c>
      <c r="L3879">
        <v>9</v>
      </c>
    </row>
    <row r="3880" spans="1:12" x14ac:dyDescent="0.2">
      <c r="A3880">
        <v>3879</v>
      </c>
      <c r="B3880" t="s">
        <v>6866</v>
      </c>
      <c r="C3880" t="s">
        <v>3622</v>
      </c>
      <c r="D3880" t="s">
        <v>28</v>
      </c>
      <c r="E3880">
        <v>74</v>
      </c>
      <c r="F3880" s="2">
        <v>29095</v>
      </c>
      <c r="G3880" t="s">
        <v>147</v>
      </c>
      <c r="H3880" t="s">
        <v>36</v>
      </c>
      <c r="I3880" t="s">
        <v>47</v>
      </c>
      <c r="J3880" t="s">
        <v>24</v>
      </c>
      <c r="K3880" t="s">
        <v>38</v>
      </c>
      <c r="L3880">
        <v>19</v>
      </c>
    </row>
    <row r="3881" spans="1:12" x14ac:dyDescent="0.2">
      <c r="A3881">
        <v>3880</v>
      </c>
      <c r="B3881" t="s">
        <v>4717</v>
      </c>
      <c r="C3881" t="s">
        <v>6867</v>
      </c>
      <c r="D3881" t="s">
        <v>41</v>
      </c>
      <c r="E3881">
        <v>77</v>
      </c>
      <c r="F3881" s="2">
        <v>24850</v>
      </c>
      <c r="G3881" t="s">
        <v>377</v>
      </c>
      <c r="H3881" t="s">
        <v>65</v>
      </c>
      <c r="I3881" t="s">
        <v>23</v>
      </c>
      <c r="J3881" t="s">
        <v>24</v>
      </c>
      <c r="K3881" t="s">
        <v>38</v>
      </c>
      <c r="L3881">
        <v>14</v>
      </c>
    </row>
    <row r="3882" spans="1:12" x14ac:dyDescent="0.2">
      <c r="A3882">
        <v>3881</v>
      </c>
      <c r="B3882" t="s">
        <v>6868</v>
      </c>
      <c r="C3882" t="s">
        <v>6869</v>
      </c>
      <c r="D3882" t="s">
        <v>41</v>
      </c>
      <c r="E3882">
        <v>50</v>
      </c>
      <c r="F3882" s="2">
        <v>25945</v>
      </c>
      <c r="G3882" t="s">
        <v>36</v>
      </c>
      <c r="H3882" t="s">
        <v>30</v>
      </c>
      <c r="I3882" t="s">
        <v>43</v>
      </c>
      <c r="J3882" t="s">
        <v>24</v>
      </c>
      <c r="K3882" t="s">
        <v>38</v>
      </c>
      <c r="L3882">
        <v>18</v>
      </c>
    </row>
    <row r="3883" spans="1:12" x14ac:dyDescent="0.2">
      <c r="A3883">
        <v>3882</v>
      </c>
      <c r="B3883" t="s">
        <v>2186</v>
      </c>
      <c r="C3883" t="s">
        <v>6870</v>
      </c>
      <c r="D3883" t="s">
        <v>41</v>
      </c>
      <c r="E3883">
        <v>18</v>
      </c>
      <c r="F3883" s="2">
        <v>28069</v>
      </c>
      <c r="G3883" t="s">
        <v>2555</v>
      </c>
      <c r="H3883" t="s">
        <v>22</v>
      </c>
      <c r="I3883" t="s">
        <v>23</v>
      </c>
      <c r="J3883" t="s">
        <v>24</v>
      </c>
      <c r="K3883" t="s">
        <v>25</v>
      </c>
      <c r="L3883">
        <v>9</v>
      </c>
    </row>
    <row r="3884" spans="1:12" x14ac:dyDescent="0.2">
      <c r="A3884">
        <v>3883</v>
      </c>
      <c r="B3884" t="s">
        <v>6871</v>
      </c>
      <c r="C3884" t="s">
        <v>6872</v>
      </c>
      <c r="D3884" t="s">
        <v>128</v>
      </c>
      <c r="E3884">
        <v>35</v>
      </c>
      <c r="F3884" s="2"/>
      <c r="G3884" t="s">
        <v>122</v>
      </c>
      <c r="H3884" t="s">
        <v>37</v>
      </c>
      <c r="I3884" t="s">
        <v>23</v>
      </c>
      <c r="J3884" t="s">
        <v>24</v>
      </c>
      <c r="K3884" t="s">
        <v>38</v>
      </c>
    </row>
    <row r="3885" spans="1:12" x14ac:dyDescent="0.2">
      <c r="A3885">
        <v>3884</v>
      </c>
      <c r="B3885" t="s">
        <v>3038</v>
      </c>
      <c r="C3885" t="s">
        <v>6004</v>
      </c>
      <c r="D3885" t="s">
        <v>41</v>
      </c>
      <c r="E3885">
        <v>69</v>
      </c>
      <c r="F3885" s="2">
        <v>31449</v>
      </c>
      <c r="G3885" t="s">
        <v>2925</v>
      </c>
      <c r="H3885" t="s">
        <v>65</v>
      </c>
      <c r="I3885" t="s">
        <v>47</v>
      </c>
      <c r="J3885" t="s">
        <v>24</v>
      </c>
      <c r="K3885" t="s">
        <v>25</v>
      </c>
      <c r="L3885">
        <v>18</v>
      </c>
    </row>
    <row r="3886" spans="1:12" x14ac:dyDescent="0.2">
      <c r="A3886">
        <v>3885</v>
      </c>
      <c r="B3886" t="s">
        <v>6043</v>
      </c>
      <c r="D3886" t="s">
        <v>28</v>
      </c>
      <c r="E3886">
        <v>55</v>
      </c>
      <c r="F3886" s="2">
        <v>28658</v>
      </c>
      <c r="G3886" t="s">
        <v>559</v>
      </c>
      <c r="H3886" t="s">
        <v>30</v>
      </c>
      <c r="I3886" t="s">
        <v>23</v>
      </c>
      <c r="J3886" t="s">
        <v>24</v>
      </c>
      <c r="K3886" t="s">
        <v>25</v>
      </c>
      <c r="L3886">
        <v>8</v>
      </c>
    </row>
    <row r="3887" spans="1:12" x14ac:dyDescent="0.2">
      <c r="A3887">
        <v>3886</v>
      </c>
      <c r="B3887" t="s">
        <v>6873</v>
      </c>
      <c r="C3887" t="s">
        <v>2037</v>
      </c>
      <c r="D3887" t="s">
        <v>41</v>
      </c>
      <c r="E3887">
        <v>74</v>
      </c>
      <c r="F3887" s="2">
        <v>35150</v>
      </c>
      <c r="G3887" t="s">
        <v>33</v>
      </c>
      <c r="H3887" t="s">
        <v>65</v>
      </c>
      <c r="I3887" t="s">
        <v>43</v>
      </c>
      <c r="J3887" t="s">
        <v>24</v>
      </c>
      <c r="K3887" t="s">
        <v>38</v>
      </c>
      <c r="L3887">
        <v>5</v>
      </c>
    </row>
    <row r="3888" spans="1:12" x14ac:dyDescent="0.2">
      <c r="A3888">
        <v>3887</v>
      </c>
      <c r="B3888" t="s">
        <v>6874</v>
      </c>
      <c r="C3888" t="s">
        <v>6875</v>
      </c>
      <c r="D3888" t="s">
        <v>41</v>
      </c>
      <c r="E3888">
        <v>66</v>
      </c>
      <c r="F3888" s="2">
        <v>23574</v>
      </c>
      <c r="G3888" t="s">
        <v>689</v>
      </c>
      <c r="H3888" t="s">
        <v>36</v>
      </c>
      <c r="I3888" t="s">
        <v>43</v>
      </c>
      <c r="J3888" t="s">
        <v>24</v>
      </c>
      <c r="K3888" t="s">
        <v>38</v>
      </c>
      <c r="L3888">
        <v>7</v>
      </c>
    </row>
    <row r="3889" spans="1:12" x14ac:dyDescent="0.2">
      <c r="A3889">
        <v>3888</v>
      </c>
      <c r="B3889" t="s">
        <v>3005</v>
      </c>
      <c r="C3889" t="s">
        <v>6876</v>
      </c>
      <c r="D3889" t="s">
        <v>41</v>
      </c>
      <c r="E3889">
        <v>4</v>
      </c>
      <c r="F3889" s="2">
        <v>32033</v>
      </c>
      <c r="G3889" t="s">
        <v>4222</v>
      </c>
      <c r="H3889" t="s">
        <v>37</v>
      </c>
      <c r="I3889" t="s">
        <v>47</v>
      </c>
      <c r="J3889" t="s">
        <v>24</v>
      </c>
      <c r="K3889" t="s">
        <v>25</v>
      </c>
      <c r="L3889">
        <v>11</v>
      </c>
    </row>
    <row r="3890" spans="1:12" x14ac:dyDescent="0.2">
      <c r="A3890">
        <v>3889</v>
      </c>
      <c r="B3890" t="s">
        <v>6877</v>
      </c>
      <c r="C3890" t="s">
        <v>6878</v>
      </c>
      <c r="D3890" t="s">
        <v>28</v>
      </c>
      <c r="E3890">
        <v>39</v>
      </c>
      <c r="F3890" s="2">
        <v>27615</v>
      </c>
      <c r="G3890" t="s">
        <v>299</v>
      </c>
      <c r="H3890" t="s">
        <v>46</v>
      </c>
      <c r="I3890" t="s">
        <v>43</v>
      </c>
      <c r="J3890" t="s">
        <v>24</v>
      </c>
      <c r="K3890" t="s">
        <v>38</v>
      </c>
      <c r="L3890">
        <v>18</v>
      </c>
    </row>
    <row r="3891" spans="1:12" x14ac:dyDescent="0.2">
      <c r="A3891">
        <v>3890</v>
      </c>
      <c r="B3891" t="s">
        <v>861</v>
      </c>
      <c r="C3891" t="s">
        <v>6879</v>
      </c>
      <c r="D3891" t="s">
        <v>41</v>
      </c>
      <c r="E3891">
        <v>72</v>
      </c>
      <c r="F3891" s="2">
        <v>22791</v>
      </c>
      <c r="G3891" t="s">
        <v>200</v>
      </c>
      <c r="H3891" t="s">
        <v>46</v>
      </c>
      <c r="I3891" t="s">
        <v>23</v>
      </c>
      <c r="J3891" t="s">
        <v>24</v>
      </c>
      <c r="K3891" t="s">
        <v>38</v>
      </c>
      <c r="L3891">
        <v>10</v>
      </c>
    </row>
    <row r="3892" spans="1:12" x14ac:dyDescent="0.2">
      <c r="A3892">
        <v>3891</v>
      </c>
      <c r="B3892" t="s">
        <v>6880</v>
      </c>
      <c r="C3892" t="s">
        <v>6881</v>
      </c>
      <c r="D3892" t="s">
        <v>41</v>
      </c>
      <c r="E3892">
        <v>61</v>
      </c>
      <c r="F3892" s="2">
        <v>28338</v>
      </c>
      <c r="G3892" t="s">
        <v>637</v>
      </c>
      <c r="H3892" t="s">
        <v>46</v>
      </c>
      <c r="I3892" t="s">
        <v>47</v>
      </c>
      <c r="J3892" t="s">
        <v>24</v>
      </c>
      <c r="K3892" t="s">
        <v>25</v>
      </c>
      <c r="L3892">
        <v>7</v>
      </c>
    </row>
    <row r="3893" spans="1:12" x14ac:dyDescent="0.2">
      <c r="A3893">
        <v>3892</v>
      </c>
      <c r="B3893" t="s">
        <v>5649</v>
      </c>
      <c r="C3893" t="s">
        <v>6882</v>
      </c>
      <c r="D3893" t="s">
        <v>28</v>
      </c>
      <c r="E3893">
        <v>19</v>
      </c>
      <c r="F3893" s="2">
        <v>28519</v>
      </c>
      <c r="G3893" t="s">
        <v>329</v>
      </c>
      <c r="H3893" t="s">
        <v>36</v>
      </c>
      <c r="I3893" t="s">
        <v>23</v>
      </c>
      <c r="J3893" t="s">
        <v>24</v>
      </c>
      <c r="K3893" t="s">
        <v>25</v>
      </c>
      <c r="L3893">
        <v>15</v>
      </c>
    </row>
    <row r="3894" spans="1:12" x14ac:dyDescent="0.2">
      <c r="A3894">
        <v>3893</v>
      </c>
      <c r="B3894" t="s">
        <v>6244</v>
      </c>
      <c r="C3894" t="s">
        <v>6883</v>
      </c>
      <c r="D3894" t="s">
        <v>41</v>
      </c>
      <c r="E3894">
        <v>7</v>
      </c>
      <c r="F3894" s="2">
        <v>35387</v>
      </c>
      <c r="G3894" t="s">
        <v>36</v>
      </c>
      <c r="H3894" t="s">
        <v>36</v>
      </c>
      <c r="I3894" t="s">
        <v>47</v>
      </c>
      <c r="J3894" t="s">
        <v>24</v>
      </c>
      <c r="K3894" t="s">
        <v>25</v>
      </c>
      <c r="L3894">
        <v>4</v>
      </c>
    </row>
    <row r="3895" spans="1:12" x14ac:dyDescent="0.2">
      <c r="A3895">
        <v>3894</v>
      </c>
      <c r="B3895" t="s">
        <v>6884</v>
      </c>
      <c r="C3895" t="s">
        <v>6885</v>
      </c>
      <c r="D3895" t="s">
        <v>28</v>
      </c>
      <c r="E3895">
        <v>70</v>
      </c>
      <c r="F3895" s="2">
        <v>29984</v>
      </c>
      <c r="G3895" t="s">
        <v>1167</v>
      </c>
      <c r="H3895" t="s">
        <v>37</v>
      </c>
      <c r="I3895" t="s">
        <v>43</v>
      </c>
      <c r="J3895" t="s">
        <v>24</v>
      </c>
      <c r="K3895" t="s">
        <v>38</v>
      </c>
      <c r="L3895">
        <v>10</v>
      </c>
    </row>
    <row r="3896" spans="1:12" x14ac:dyDescent="0.2">
      <c r="A3896">
        <v>3895</v>
      </c>
      <c r="B3896" t="s">
        <v>610</v>
      </c>
      <c r="C3896" t="s">
        <v>4953</v>
      </c>
      <c r="D3896" t="s">
        <v>28</v>
      </c>
      <c r="E3896">
        <v>18</v>
      </c>
      <c r="F3896" s="2">
        <v>34583</v>
      </c>
      <c r="G3896" t="s">
        <v>55</v>
      </c>
      <c r="H3896" t="s">
        <v>37</v>
      </c>
      <c r="I3896" t="s">
        <v>43</v>
      </c>
      <c r="J3896" t="s">
        <v>24</v>
      </c>
      <c r="K3896" t="s">
        <v>25</v>
      </c>
      <c r="L3896">
        <v>2</v>
      </c>
    </row>
    <row r="3897" spans="1:12" x14ac:dyDescent="0.2">
      <c r="A3897">
        <v>3896</v>
      </c>
      <c r="B3897" t="s">
        <v>3105</v>
      </c>
      <c r="C3897" t="s">
        <v>6886</v>
      </c>
      <c r="D3897" t="s">
        <v>41</v>
      </c>
      <c r="E3897">
        <v>3</v>
      </c>
      <c r="F3897" s="2">
        <v>29143</v>
      </c>
      <c r="G3897" t="s">
        <v>578</v>
      </c>
      <c r="H3897" t="s">
        <v>36</v>
      </c>
      <c r="I3897" t="s">
        <v>23</v>
      </c>
      <c r="J3897" t="s">
        <v>24</v>
      </c>
      <c r="K3897" t="s">
        <v>25</v>
      </c>
      <c r="L3897">
        <v>13</v>
      </c>
    </row>
    <row r="3898" spans="1:12" x14ac:dyDescent="0.2">
      <c r="A3898">
        <v>3897</v>
      </c>
      <c r="B3898" t="s">
        <v>1485</v>
      </c>
      <c r="C3898" t="s">
        <v>6887</v>
      </c>
      <c r="D3898" t="s">
        <v>41</v>
      </c>
      <c r="E3898">
        <v>36</v>
      </c>
      <c r="F3898" s="2">
        <v>24647</v>
      </c>
      <c r="G3898" t="s">
        <v>74</v>
      </c>
      <c r="H3898" t="s">
        <v>65</v>
      </c>
      <c r="I3898" t="s">
        <v>47</v>
      </c>
      <c r="J3898" t="s">
        <v>24</v>
      </c>
      <c r="K3898" t="s">
        <v>25</v>
      </c>
      <c r="L3898">
        <v>5</v>
      </c>
    </row>
    <row r="3899" spans="1:12" x14ac:dyDescent="0.2">
      <c r="A3899">
        <v>3898</v>
      </c>
      <c r="B3899" t="s">
        <v>6888</v>
      </c>
      <c r="C3899" t="s">
        <v>6889</v>
      </c>
      <c r="D3899" t="s">
        <v>28</v>
      </c>
      <c r="E3899">
        <v>91</v>
      </c>
      <c r="F3899" s="2">
        <v>21546</v>
      </c>
      <c r="G3899" t="s">
        <v>166</v>
      </c>
      <c r="H3899" t="s">
        <v>22</v>
      </c>
      <c r="I3899" t="s">
        <v>23</v>
      </c>
      <c r="J3899" t="s">
        <v>24</v>
      </c>
      <c r="K3899" t="s">
        <v>38</v>
      </c>
      <c r="L3899">
        <v>6</v>
      </c>
    </row>
    <row r="3900" spans="1:12" x14ac:dyDescent="0.2">
      <c r="A3900">
        <v>3899</v>
      </c>
      <c r="B3900" t="s">
        <v>6890</v>
      </c>
      <c r="C3900" t="s">
        <v>6891</v>
      </c>
      <c r="D3900" t="s">
        <v>28</v>
      </c>
      <c r="E3900">
        <v>23</v>
      </c>
      <c r="F3900" s="2">
        <v>20451</v>
      </c>
      <c r="G3900" t="s">
        <v>225</v>
      </c>
      <c r="H3900" t="s">
        <v>22</v>
      </c>
      <c r="I3900" t="s">
        <v>43</v>
      </c>
      <c r="J3900" t="s">
        <v>24</v>
      </c>
      <c r="K3900" t="s">
        <v>25</v>
      </c>
      <c r="L3900">
        <v>6</v>
      </c>
    </row>
    <row r="3901" spans="1:12" x14ac:dyDescent="0.2">
      <c r="A3901">
        <v>3900</v>
      </c>
      <c r="B3901" t="s">
        <v>6892</v>
      </c>
      <c r="C3901" t="s">
        <v>6893</v>
      </c>
      <c r="D3901" t="s">
        <v>41</v>
      </c>
      <c r="E3901">
        <v>78</v>
      </c>
      <c r="F3901" s="2">
        <v>31656</v>
      </c>
      <c r="G3901" t="s">
        <v>835</v>
      </c>
      <c r="H3901" t="s">
        <v>30</v>
      </c>
      <c r="I3901" t="s">
        <v>23</v>
      </c>
      <c r="J3901" t="s">
        <v>24</v>
      </c>
      <c r="K3901" t="s">
        <v>25</v>
      </c>
      <c r="L3901">
        <v>3</v>
      </c>
    </row>
    <row r="3902" spans="1:12" x14ac:dyDescent="0.2">
      <c r="A3902">
        <v>3901</v>
      </c>
      <c r="B3902" t="s">
        <v>1977</v>
      </c>
      <c r="C3902" t="s">
        <v>6894</v>
      </c>
      <c r="D3902" t="s">
        <v>41</v>
      </c>
      <c r="E3902">
        <v>98</v>
      </c>
      <c r="F3902" s="2">
        <v>27163</v>
      </c>
      <c r="G3902" t="s">
        <v>326</v>
      </c>
      <c r="H3902" t="s">
        <v>56</v>
      </c>
      <c r="I3902" t="s">
        <v>47</v>
      </c>
      <c r="J3902" t="s">
        <v>24</v>
      </c>
      <c r="K3902" t="s">
        <v>38</v>
      </c>
      <c r="L3902">
        <v>12</v>
      </c>
    </row>
    <row r="3903" spans="1:12" x14ac:dyDescent="0.2">
      <c r="A3903">
        <v>3902</v>
      </c>
      <c r="B3903" t="s">
        <v>6895</v>
      </c>
      <c r="C3903" t="s">
        <v>6896</v>
      </c>
      <c r="D3903" t="s">
        <v>41</v>
      </c>
      <c r="E3903">
        <v>2</v>
      </c>
      <c r="F3903" s="2">
        <v>22323</v>
      </c>
      <c r="G3903" t="s">
        <v>147</v>
      </c>
      <c r="H3903" t="s">
        <v>65</v>
      </c>
      <c r="I3903" t="s">
        <v>43</v>
      </c>
      <c r="J3903" t="s">
        <v>24</v>
      </c>
      <c r="K3903" t="s">
        <v>38</v>
      </c>
      <c r="L3903">
        <v>9</v>
      </c>
    </row>
    <row r="3904" spans="1:12" x14ac:dyDescent="0.2">
      <c r="A3904">
        <v>3903</v>
      </c>
      <c r="B3904" t="s">
        <v>6897</v>
      </c>
      <c r="C3904" t="s">
        <v>6898</v>
      </c>
      <c r="D3904" t="s">
        <v>41</v>
      </c>
      <c r="E3904">
        <v>69</v>
      </c>
      <c r="F3904" s="2">
        <v>29630</v>
      </c>
      <c r="G3904" t="s">
        <v>5048</v>
      </c>
      <c r="H3904" t="s">
        <v>36</v>
      </c>
      <c r="I3904" t="s">
        <v>23</v>
      </c>
      <c r="J3904" t="s">
        <v>24</v>
      </c>
      <c r="K3904" t="s">
        <v>25</v>
      </c>
      <c r="L3904">
        <v>17</v>
      </c>
    </row>
    <row r="3905" spans="1:12" x14ac:dyDescent="0.2">
      <c r="A3905">
        <v>3904</v>
      </c>
      <c r="B3905" t="s">
        <v>4962</v>
      </c>
      <c r="C3905" t="s">
        <v>6899</v>
      </c>
      <c r="D3905" t="s">
        <v>41</v>
      </c>
      <c r="E3905">
        <v>15</v>
      </c>
      <c r="F3905" s="2">
        <v>28476</v>
      </c>
      <c r="G3905" t="s">
        <v>671</v>
      </c>
      <c r="H3905" t="s">
        <v>46</v>
      </c>
      <c r="I3905" t="s">
        <v>43</v>
      </c>
      <c r="J3905" t="s">
        <v>24</v>
      </c>
      <c r="K3905" t="s">
        <v>38</v>
      </c>
      <c r="L3905">
        <v>7</v>
      </c>
    </row>
    <row r="3906" spans="1:12" x14ac:dyDescent="0.2">
      <c r="A3906">
        <v>3905</v>
      </c>
      <c r="B3906" t="s">
        <v>5154</v>
      </c>
      <c r="C3906" t="s">
        <v>6900</v>
      </c>
      <c r="D3906" t="s">
        <v>41</v>
      </c>
      <c r="E3906">
        <v>72</v>
      </c>
      <c r="F3906" s="2">
        <v>24767</v>
      </c>
      <c r="G3906" t="s">
        <v>125</v>
      </c>
      <c r="H3906" t="s">
        <v>56</v>
      </c>
      <c r="I3906" t="s">
        <v>47</v>
      </c>
      <c r="J3906" t="s">
        <v>24</v>
      </c>
      <c r="K3906" t="s">
        <v>38</v>
      </c>
      <c r="L3906">
        <v>5</v>
      </c>
    </row>
    <row r="3907" spans="1:12" x14ac:dyDescent="0.2">
      <c r="A3907">
        <v>3906</v>
      </c>
      <c r="B3907" t="s">
        <v>6901</v>
      </c>
      <c r="C3907" t="s">
        <v>6902</v>
      </c>
      <c r="D3907" t="s">
        <v>28</v>
      </c>
      <c r="E3907">
        <v>87</v>
      </c>
      <c r="F3907" s="2">
        <v>29980</v>
      </c>
      <c r="G3907" t="s">
        <v>420</v>
      </c>
      <c r="H3907" t="s">
        <v>30</v>
      </c>
      <c r="I3907" t="s">
        <v>47</v>
      </c>
      <c r="J3907" t="s">
        <v>24</v>
      </c>
      <c r="K3907" t="s">
        <v>38</v>
      </c>
      <c r="L3907">
        <v>13</v>
      </c>
    </row>
    <row r="3908" spans="1:12" x14ac:dyDescent="0.2">
      <c r="A3908">
        <v>3907</v>
      </c>
      <c r="B3908" t="s">
        <v>3431</v>
      </c>
      <c r="C3908" t="s">
        <v>6903</v>
      </c>
      <c r="D3908" t="s">
        <v>41</v>
      </c>
      <c r="E3908">
        <v>8</v>
      </c>
      <c r="F3908" s="2">
        <v>35075</v>
      </c>
      <c r="G3908" t="s">
        <v>634</v>
      </c>
      <c r="H3908" t="s">
        <v>36</v>
      </c>
      <c r="I3908" t="s">
        <v>47</v>
      </c>
      <c r="J3908" t="s">
        <v>24</v>
      </c>
      <c r="K3908" t="s">
        <v>25</v>
      </c>
      <c r="L3908">
        <v>5</v>
      </c>
    </row>
    <row r="3909" spans="1:12" x14ac:dyDescent="0.2">
      <c r="A3909">
        <v>3908</v>
      </c>
      <c r="B3909" t="s">
        <v>4509</v>
      </c>
      <c r="C3909" t="s">
        <v>6904</v>
      </c>
      <c r="D3909" t="s">
        <v>28</v>
      </c>
      <c r="E3909">
        <v>64</v>
      </c>
      <c r="F3909" s="2">
        <v>36320</v>
      </c>
      <c r="G3909" t="s">
        <v>74</v>
      </c>
      <c r="H3909" t="s">
        <v>22</v>
      </c>
      <c r="I3909" t="s">
        <v>47</v>
      </c>
      <c r="J3909" t="s">
        <v>24</v>
      </c>
      <c r="K3909" t="s">
        <v>38</v>
      </c>
      <c r="L3909">
        <v>1</v>
      </c>
    </row>
    <row r="3910" spans="1:12" x14ac:dyDescent="0.2">
      <c r="A3910">
        <v>3909</v>
      </c>
      <c r="B3910" t="s">
        <v>5190</v>
      </c>
      <c r="C3910" t="s">
        <v>6905</v>
      </c>
      <c r="D3910" t="s">
        <v>28</v>
      </c>
      <c r="E3910">
        <v>1</v>
      </c>
      <c r="F3910" s="2">
        <v>32054</v>
      </c>
      <c r="G3910" t="s">
        <v>36</v>
      </c>
      <c r="H3910" t="s">
        <v>65</v>
      </c>
      <c r="I3910" t="s">
        <v>47</v>
      </c>
      <c r="J3910" t="s">
        <v>24</v>
      </c>
      <c r="K3910" t="s">
        <v>25</v>
      </c>
      <c r="L3910">
        <v>18</v>
      </c>
    </row>
    <row r="3911" spans="1:12" x14ac:dyDescent="0.2">
      <c r="A3911">
        <v>3910</v>
      </c>
      <c r="B3911" t="s">
        <v>3741</v>
      </c>
      <c r="C3911" t="s">
        <v>6906</v>
      </c>
      <c r="D3911" t="s">
        <v>28</v>
      </c>
      <c r="E3911">
        <v>38</v>
      </c>
      <c r="F3911" s="2">
        <v>29474</v>
      </c>
      <c r="G3911" t="s">
        <v>190</v>
      </c>
      <c r="H3911" t="s">
        <v>37</v>
      </c>
      <c r="I3911" t="s">
        <v>23</v>
      </c>
      <c r="J3911" t="s">
        <v>24</v>
      </c>
      <c r="K3911" t="s">
        <v>38</v>
      </c>
      <c r="L3911">
        <v>10</v>
      </c>
    </row>
    <row r="3912" spans="1:12" x14ac:dyDescent="0.2">
      <c r="A3912">
        <v>3911</v>
      </c>
      <c r="B3912" t="s">
        <v>6907</v>
      </c>
      <c r="C3912" t="s">
        <v>6908</v>
      </c>
      <c r="D3912" t="s">
        <v>41</v>
      </c>
      <c r="E3912">
        <v>81</v>
      </c>
      <c r="F3912" s="2">
        <v>19869</v>
      </c>
      <c r="G3912" t="s">
        <v>33</v>
      </c>
      <c r="H3912" t="s">
        <v>36</v>
      </c>
      <c r="I3912" t="s">
        <v>23</v>
      </c>
      <c r="J3912" t="s">
        <v>24</v>
      </c>
      <c r="K3912" t="s">
        <v>38</v>
      </c>
      <c r="L3912">
        <v>5</v>
      </c>
    </row>
    <row r="3913" spans="1:12" x14ac:dyDescent="0.2">
      <c r="A3913">
        <v>3912</v>
      </c>
      <c r="B3913" t="s">
        <v>4762</v>
      </c>
      <c r="C3913" t="s">
        <v>6909</v>
      </c>
      <c r="D3913" t="s">
        <v>28</v>
      </c>
      <c r="E3913">
        <v>89</v>
      </c>
      <c r="F3913" s="2">
        <v>31712</v>
      </c>
      <c r="G3913" t="s">
        <v>137</v>
      </c>
      <c r="H3913" t="s">
        <v>22</v>
      </c>
      <c r="I3913" t="s">
        <v>43</v>
      </c>
      <c r="J3913" t="s">
        <v>24</v>
      </c>
      <c r="K3913" t="s">
        <v>38</v>
      </c>
      <c r="L3913">
        <v>22</v>
      </c>
    </row>
    <row r="3914" spans="1:12" x14ac:dyDescent="0.2">
      <c r="A3914">
        <v>3913</v>
      </c>
      <c r="B3914" t="s">
        <v>6910</v>
      </c>
      <c r="C3914" t="s">
        <v>6911</v>
      </c>
      <c r="D3914" t="s">
        <v>41</v>
      </c>
      <c r="E3914">
        <v>11</v>
      </c>
      <c r="F3914" s="2">
        <v>21913</v>
      </c>
      <c r="G3914" t="s">
        <v>290</v>
      </c>
      <c r="H3914" t="s">
        <v>46</v>
      </c>
      <c r="I3914" t="s">
        <v>23</v>
      </c>
      <c r="J3914" t="s">
        <v>24</v>
      </c>
      <c r="K3914" t="s">
        <v>25</v>
      </c>
      <c r="L3914">
        <v>6</v>
      </c>
    </row>
    <row r="3915" spans="1:12" x14ac:dyDescent="0.2">
      <c r="A3915">
        <v>3914</v>
      </c>
      <c r="B3915" t="s">
        <v>6912</v>
      </c>
      <c r="C3915" t="s">
        <v>451</v>
      </c>
      <c r="D3915" t="s">
        <v>41</v>
      </c>
      <c r="E3915">
        <v>79</v>
      </c>
      <c r="F3915" s="2">
        <v>32284</v>
      </c>
      <c r="G3915" t="s">
        <v>465</v>
      </c>
      <c r="H3915" t="s">
        <v>144</v>
      </c>
      <c r="I3915" t="s">
        <v>43</v>
      </c>
      <c r="J3915" t="s">
        <v>24</v>
      </c>
      <c r="K3915" t="s">
        <v>25</v>
      </c>
      <c r="L3915">
        <v>22</v>
      </c>
    </row>
    <row r="3916" spans="1:12" x14ac:dyDescent="0.2">
      <c r="A3916">
        <v>3915</v>
      </c>
      <c r="B3916" t="s">
        <v>6913</v>
      </c>
      <c r="C3916" t="s">
        <v>6914</v>
      </c>
      <c r="D3916" t="s">
        <v>41</v>
      </c>
      <c r="E3916">
        <v>17</v>
      </c>
      <c r="F3916" s="2">
        <v>21724</v>
      </c>
      <c r="G3916" t="s">
        <v>543</v>
      </c>
      <c r="H3916" t="s">
        <v>30</v>
      </c>
      <c r="I3916" t="s">
        <v>43</v>
      </c>
      <c r="J3916" t="s">
        <v>24</v>
      </c>
      <c r="K3916" t="s">
        <v>38</v>
      </c>
      <c r="L3916">
        <v>15</v>
      </c>
    </row>
    <row r="3917" spans="1:12" x14ac:dyDescent="0.2">
      <c r="A3917">
        <v>3916</v>
      </c>
      <c r="B3917" t="s">
        <v>3853</v>
      </c>
      <c r="D3917" t="s">
        <v>41</v>
      </c>
      <c r="E3917">
        <v>31</v>
      </c>
      <c r="F3917" s="2">
        <v>21475</v>
      </c>
      <c r="G3917" t="s">
        <v>36</v>
      </c>
      <c r="H3917" t="s">
        <v>46</v>
      </c>
      <c r="I3917" t="s">
        <v>43</v>
      </c>
      <c r="J3917" t="s">
        <v>24</v>
      </c>
      <c r="K3917" t="s">
        <v>25</v>
      </c>
      <c r="L3917">
        <v>17</v>
      </c>
    </row>
    <row r="3918" spans="1:12" x14ac:dyDescent="0.2">
      <c r="A3918">
        <v>3917</v>
      </c>
      <c r="B3918" t="s">
        <v>6915</v>
      </c>
      <c r="C3918" t="s">
        <v>6916</v>
      </c>
      <c r="D3918" t="s">
        <v>28</v>
      </c>
      <c r="E3918">
        <v>79</v>
      </c>
      <c r="F3918" s="2">
        <v>35790</v>
      </c>
      <c r="G3918" t="s">
        <v>372</v>
      </c>
      <c r="H3918" t="s">
        <v>65</v>
      </c>
      <c r="I3918" t="s">
        <v>23</v>
      </c>
      <c r="J3918" t="s">
        <v>24</v>
      </c>
      <c r="K3918" t="s">
        <v>38</v>
      </c>
      <c r="L3918">
        <v>4</v>
      </c>
    </row>
    <row r="3919" spans="1:12" x14ac:dyDescent="0.2">
      <c r="A3919">
        <v>3918</v>
      </c>
      <c r="B3919" t="s">
        <v>382</v>
      </c>
      <c r="C3919" t="s">
        <v>6917</v>
      </c>
      <c r="D3919" t="s">
        <v>41</v>
      </c>
      <c r="E3919">
        <v>52</v>
      </c>
      <c r="F3919" s="2">
        <v>28311</v>
      </c>
      <c r="G3919" t="s">
        <v>74</v>
      </c>
      <c r="H3919" t="s">
        <v>36</v>
      </c>
      <c r="I3919" t="s">
        <v>47</v>
      </c>
      <c r="J3919" t="s">
        <v>24</v>
      </c>
      <c r="K3919" t="s">
        <v>38</v>
      </c>
      <c r="L3919">
        <v>18</v>
      </c>
    </row>
    <row r="3920" spans="1:12" x14ac:dyDescent="0.2">
      <c r="A3920">
        <v>3919</v>
      </c>
      <c r="B3920" t="s">
        <v>6918</v>
      </c>
      <c r="C3920" t="s">
        <v>6919</v>
      </c>
      <c r="D3920" t="s">
        <v>41</v>
      </c>
      <c r="E3920">
        <v>38</v>
      </c>
      <c r="F3920" s="2">
        <v>23222</v>
      </c>
      <c r="G3920" t="s">
        <v>420</v>
      </c>
      <c r="H3920" t="s">
        <v>30</v>
      </c>
      <c r="I3920" t="s">
        <v>47</v>
      </c>
      <c r="J3920" t="s">
        <v>24</v>
      </c>
      <c r="K3920" t="s">
        <v>38</v>
      </c>
      <c r="L3920">
        <v>18</v>
      </c>
    </row>
    <row r="3921" spans="1:12" x14ac:dyDescent="0.2">
      <c r="A3921">
        <v>3920</v>
      </c>
      <c r="B3921" t="s">
        <v>3459</v>
      </c>
      <c r="C3921" t="s">
        <v>6920</v>
      </c>
      <c r="D3921" t="s">
        <v>28</v>
      </c>
      <c r="E3921">
        <v>90</v>
      </c>
      <c r="F3921" s="2">
        <v>22302</v>
      </c>
      <c r="G3921" t="s">
        <v>782</v>
      </c>
      <c r="H3921" t="s">
        <v>119</v>
      </c>
      <c r="I3921" t="s">
        <v>23</v>
      </c>
      <c r="J3921" t="s">
        <v>24</v>
      </c>
      <c r="K3921" t="s">
        <v>25</v>
      </c>
      <c r="L3921">
        <v>9</v>
      </c>
    </row>
    <row r="3922" spans="1:12" x14ac:dyDescent="0.2">
      <c r="A3922">
        <v>3921</v>
      </c>
      <c r="B3922" t="s">
        <v>1141</v>
      </c>
      <c r="C3922" t="s">
        <v>6921</v>
      </c>
      <c r="D3922" t="s">
        <v>41</v>
      </c>
      <c r="E3922">
        <v>93</v>
      </c>
      <c r="F3922" s="2">
        <v>27828</v>
      </c>
      <c r="G3922" t="s">
        <v>2152</v>
      </c>
      <c r="H3922" t="s">
        <v>65</v>
      </c>
      <c r="I3922" t="s">
        <v>47</v>
      </c>
      <c r="J3922" t="s">
        <v>24</v>
      </c>
      <c r="K3922" t="s">
        <v>38</v>
      </c>
      <c r="L3922">
        <v>10</v>
      </c>
    </row>
    <row r="3923" spans="1:12" x14ac:dyDescent="0.2">
      <c r="A3923">
        <v>3922</v>
      </c>
      <c r="B3923" t="s">
        <v>6922</v>
      </c>
      <c r="C3923" t="s">
        <v>6923</v>
      </c>
      <c r="D3923" t="s">
        <v>28</v>
      </c>
      <c r="E3923">
        <v>90</v>
      </c>
      <c r="F3923" s="2">
        <v>29735</v>
      </c>
      <c r="G3923" t="s">
        <v>578</v>
      </c>
      <c r="H3923" t="s">
        <v>30</v>
      </c>
      <c r="I3923" t="s">
        <v>23</v>
      </c>
      <c r="J3923" t="s">
        <v>24</v>
      </c>
      <c r="K3923" t="s">
        <v>25</v>
      </c>
      <c r="L3923">
        <v>3</v>
      </c>
    </row>
    <row r="3924" spans="1:12" x14ac:dyDescent="0.2">
      <c r="A3924">
        <v>3923</v>
      </c>
      <c r="B3924" t="s">
        <v>2655</v>
      </c>
      <c r="C3924" t="s">
        <v>6924</v>
      </c>
      <c r="D3924" t="s">
        <v>28</v>
      </c>
      <c r="E3924">
        <v>90</v>
      </c>
      <c r="F3924" s="2">
        <v>28494</v>
      </c>
      <c r="G3924" t="s">
        <v>125</v>
      </c>
      <c r="H3924" t="s">
        <v>30</v>
      </c>
      <c r="I3924" t="s">
        <v>47</v>
      </c>
      <c r="J3924" t="s">
        <v>24</v>
      </c>
      <c r="K3924" t="s">
        <v>38</v>
      </c>
      <c r="L3924">
        <v>16</v>
      </c>
    </row>
    <row r="3925" spans="1:12" x14ac:dyDescent="0.2">
      <c r="A3925">
        <v>3924</v>
      </c>
      <c r="B3925" t="s">
        <v>6925</v>
      </c>
      <c r="C3925" t="s">
        <v>6926</v>
      </c>
      <c r="D3925" t="s">
        <v>28</v>
      </c>
      <c r="E3925">
        <v>72</v>
      </c>
      <c r="F3925" s="2">
        <v>27944</v>
      </c>
      <c r="G3925" t="s">
        <v>105</v>
      </c>
      <c r="H3925" t="s">
        <v>34</v>
      </c>
      <c r="I3925" t="s">
        <v>47</v>
      </c>
      <c r="J3925" t="s">
        <v>24</v>
      </c>
      <c r="K3925" t="s">
        <v>25</v>
      </c>
      <c r="L3925">
        <v>10</v>
      </c>
    </row>
    <row r="3926" spans="1:12" x14ac:dyDescent="0.2">
      <c r="A3926">
        <v>3925</v>
      </c>
      <c r="B3926" t="s">
        <v>6927</v>
      </c>
      <c r="C3926" t="s">
        <v>2430</v>
      </c>
      <c r="D3926" t="s">
        <v>41</v>
      </c>
      <c r="E3926">
        <v>81</v>
      </c>
      <c r="F3926" s="2">
        <v>28819</v>
      </c>
      <c r="G3926" t="s">
        <v>543</v>
      </c>
      <c r="H3926" t="s">
        <v>36</v>
      </c>
      <c r="I3926" t="s">
        <v>47</v>
      </c>
      <c r="J3926" t="s">
        <v>24</v>
      </c>
      <c r="K3926" t="s">
        <v>38</v>
      </c>
      <c r="L3926">
        <v>7</v>
      </c>
    </row>
    <row r="3927" spans="1:12" x14ac:dyDescent="0.2">
      <c r="A3927">
        <v>3926</v>
      </c>
      <c r="B3927" t="s">
        <v>6928</v>
      </c>
      <c r="C3927" t="s">
        <v>6929</v>
      </c>
      <c r="D3927" t="s">
        <v>28</v>
      </c>
      <c r="E3927">
        <v>24</v>
      </c>
      <c r="F3927" s="2">
        <v>19971</v>
      </c>
      <c r="G3927" t="s">
        <v>71</v>
      </c>
      <c r="H3927" t="s">
        <v>65</v>
      </c>
      <c r="I3927" t="s">
        <v>23</v>
      </c>
      <c r="J3927" t="s">
        <v>24</v>
      </c>
      <c r="K3927" t="s">
        <v>25</v>
      </c>
      <c r="L3927">
        <v>18</v>
      </c>
    </row>
    <row r="3928" spans="1:12" x14ac:dyDescent="0.2">
      <c r="A3928">
        <v>3927</v>
      </c>
      <c r="B3928" t="s">
        <v>6460</v>
      </c>
      <c r="D3928" t="s">
        <v>28</v>
      </c>
      <c r="E3928">
        <v>29</v>
      </c>
      <c r="F3928" s="2">
        <v>28497</v>
      </c>
      <c r="G3928" t="s">
        <v>575</v>
      </c>
      <c r="H3928" t="s">
        <v>65</v>
      </c>
      <c r="I3928" t="s">
        <v>23</v>
      </c>
      <c r="J3928" t="s">
        <v>24</v>
      </c>
      <c r="K3928" t="s">
        <v>25</v>
      </c>
      <c r="L3928">
        <v>7</v>
      </c>
    </row>
    <row r="3929" spans="1:12" x14ac:dyDescent="0.2">
      <c r="A3929">
        <v>3928</v>
      </c>
      <c r="B3929" t="s">
        <v>6930</v>
      </c>
      <c r="C3929" t="s">
        <v>6931</v>
      </c>
      <c r="D3929" t="s">
        <v>41</v>
      </c>
      <c r="E3929">
        <v>71</v>
      </c>
      <c r="F3929" s="2">
        <v>30057</v>
      </c>
      <c r="G3929" t="s">
        <v>36</v>
      </c>
      <c r="H3929" t="s">
        <v>34</v>
      </c>
      <c r="I3929" t="s">
        <v>43</v>
      </c>
      <c r="J3929" t="s">
        <v>24</v>
      </c>
      <c r="K3929" t="s">
        <v>25</v>
      </c>
      <c r="L3929">
        <v>6</v>
      </c>
    </row>
    <row r="3930" spans="1:12" x14ac:dyDescent="0.2">
      <c r="A3930">
        <v>3929</v>
      </c>
      <c r="B3930" t="s">
        <v>6932</v>
      </c>
      <c r="C3930" t="s">
        <v>6933</v>
      </c>
      <c r="D3930" t="s">
        <v>41</v>
      </c>
      <c r="E3930">
        <v>50</v>
      </c>
      <c r="F3930" s="2">
        <v>32799</v>
      </c>
      <c r="G3930" t="s">
        <v>36</v>
      </c>
      <c r="H3930" t="s">
        <v>36</v>
      </c>
      <c r="I3930" t="s">
        <v>43</v>
      </c>
      <c r="J3930" t="s">
        <v>24</v>
      </c>
      <c r="K3930" t="s">
        <v>25</v>
      </c>
      <c r="L3930">
        <v>10</v>
      </c>
    </row>
    <row r="3931" spans="1:12" x14ac:dyDescent="0.2">
      <c r="A3931">
        <v>3930</v>
      </c>
      <c r="B3931" t="s">
        <v>6934</v>
      </c>
      <c r="C3931" t="s">
        <v>4601</v>
      </c>
      <c r="D3931" t="s">
        <v>41</v>
      </c>
      <c r="E3931">
        <v>43</v>
      </c>
      <c r="F3931" s="2">
        <v>32148</v>
      </c>
      <c r="G3931" t="s">
        <v>36</v>
      </c>
      <c r="H3931" t="s">
        <v>30</v>
      </c>
      <c r="I3931" t="s">
        <v>47</v>
      </c>
      <c r="J3931" t="s">
        <v>24</v>
      </c>
      <c r="K3931" t="s">
        <v>38</v>
      </c>
      <c r="L3931">
        <v>22</v>
      </c>
    </row>
    <row r="3932" spans="1:12" x14ac:dyDescent="0.2">
      <c r="A3932">
        <v>3931</v>
      </c>
      <c r="B3932" t="s">
        <v>2851</v>
      </c>
      <c r="C3932" t="s">
        <v>6935</v>
      </c>
      <c r="D3932" t="s">
        <v>128</v>
      </c>
      <c r="E3932">
        <v>19</v>
      </c>
      <c r="F3932" s="2"/>
      <c r="G3932" t="s">
        <v>36</v>
      </c>
      <c r="H3932" t="s">
        <v>37</v>
      </c>
      <c r="I3932" t="s">
        <v>47</v>
      </c>
      <c r="J3932" t="s">
        <v>24</v>
      </c>
      <c r="K3932" t="s">
        <v>25</v>
      </c>
    </row>
    <row r="3933" spans="1:12" x14ac:dyDescent="0.2">
      <c r="A3933">
        <v>3932</v>
      </c>
      <c r="B3933" t="s">
        <v>6936</v>
      </c>
      <c r="C3933" t="s">
        <v>6937</v>
      </c>
      <c r="D3933" t="s">
        <v>28</v>
      </c>
      <c r="E3933">
        <v>85</v>
      </c>
      <c r="F3933" s="2">
        <v>31603</v>
      </c>
      <c r="G3933" t="s">
        <v>42</v>
      </c>
      <c r="H3933" t="s">
        <v>30</v>
      </c>
      <c r="I3933" t="s">
        <v>23</v>
      </c>
      <c r="J3933" t="s">
        <v>24</v>
      </c>
      <c r="K3933" t="s">
        <v>38</v>
      </c>
      <c r="L3933">
        <v>11</v>
      </c>
    </row>
    <row r="3934" spans="1:12" x14ac:dyDescent="0.2">
      <c r="A3934">
        <v>3933</v>
      </c>
      <c r="B3934" t="s">
        <v>6938</v>
      </c>
      <c r="C3934" t="s">
        <v>6939</v>
      </c>
      <c r="D3934" t="s">
        <v>41</v>
      </c>
      <c r="E3934">
        <v>65</v>
      </c>
      <c r="F3934" s="2">
        <v>30502</v>
      </c>
      <c r="G3934" t="s">
        <v>36</v>
      </c>
      <c r="H3934" t="s">
        <v>36</v>
      </c>
      <c r="I3934" t="s">
        <v>47</v>
      </c>
      <c r="J3934" t="s">
        <v>24</v>
      </c>
      <c r="K3934" t="s">
        <v>25</v>
      </c>
      <c r="L3934">
        <v>10</v>
      </c>
    </row>
    <row r="3935" spans="1:12" x14ac:dyDescent="0.2">
      <c r="A3935">
        <v>3934</v>
      </c>
      <c r="B3935" t="s">
        <v>6940</v>
      </c>
      <c r="C3935" t="s">
        <v>6941</v>
      </c>
      <c r="D3935" t="s">
        <v>41</v>
      </c>
      <c r="E3935">
        <v>38</v>
      </c>
      <c r="F3935" s="2">
        <v>28454</v>
      </c>
      <c r="G3935" t="s">
        <v>80</v>
      </c>
      <c r="H3935" t="s">
        <v>65</v>
      </c>
      <c r="I3935" t="s">
        <v>23</v>
      </c>
      <c r="J3935" t="s">
        <v>24</v>
      </c>
      <c r="K3935" t="s">
        <v>25</v>
      </c>
      <c r="L3935">
        <v>16</v>
      </c>
    </row>
    <row r="3936" spans="1:12" x14ac:dyDescent="0.2">
      <c r="A3936">
        <v>3935</v>
      </c>
      <c r="B3936" t="s">
        <v>3351</v>
      </c>
      <c r="C3936" t="s">
        <v>6942</v>
      </c>
      <c r="D3936" t="s">
        <v>128</v>
      </c>
      <c r="E3936">
        <v>72</v>
      </c>
      <c r="F3936" s="2"/>
      <c r="G3936" t="s">
        <v>36</v>
      </c>
      <c r="H3936" t="s">
        <v>37</v>
      </c>
      <c r="I3936" t="s">
        <v>47</v>
      </c>
      <c r="J3936" t="s">
        <v>24</v>
      </c>
      <c r="K3936" t="s">
        <v>25</v>
      </c>
    </row>
    <row r="3937" spans="1:12" x14ac:dyDescent="0.2">
      <c r="A3937">
        <v>3936</v>
      </c>
      <c r="B3937" t="s">
        <v>6943</v>
      </c>
      <c r="C3937" t="s">
        <v>6944</v>
      </c>
      <c r="D3937" t="s">
        <v>28</v>
      </c>
      <c r="E3937">
        <v>57</v>
      </c>
      <c r="F3937" s="2">
        <v>22040</v>
      </c>
      <c r="G3937" t="s">
        <v>187</v>
      </c>
      <c r="H3937" t="s">
        <v>30</v>
      </c>
      <c r="I3937" t="s">
        <v>43</v>
      </c>
      <c r="J3937" t="s">
        <v>24</v>
      </c>
      <c r="K3937" t="s">
        <v>25</v>
      </c>
      <c r="L3937">
        <v>16</v>
      </c>
    </row>
    <row r="3938" spans="1:12" x14ac:dyDescent="0.2">
      <c r="A3938">
        <v>3937</v>
      </c>
      <c r="B3938" t="s">
        <v>6945</v>
      </c>
      <c r="C3938" t="s">
        <v>6946</v>
      </c>
      <c r="D3938" t="s">
        <v>28</v>
      </c>
      <c r="E3938">
        <v>81</v>
      </c>
      <c r="F3938" s="2">
        <v>28648</v>
      </c>
      <c r="G3938" t="s">
        <v>578</v>
      </c>
      <c r="H3938" t="s">
        <v>34</v>
      </c>
      <c r="I3938" t="s">
        <v>23</v>
      </c>
      <c r="J3938" t="s">
        <v>24</v>
      </c>
      <c r="K3938" t="s">
        <v>38</v>
      </c>
      <c r="L3938">
        <v>12</v>
      </c>
    </row>
    <row r="3939" spans="1:12" x14ac:dyDescent="0.2">
      <c r="A3939">
        <v>3938</v>
      </c>
      <c r="B3939" t="s">
        <v>6947</v>
      </c>
      <c r="C3939" t="s">
        <v>6948</v>
      </c>
      <c r="D3939" t="s">
        <v>41</v>
      </c>
      <c r="E3939">
        <v>25</v>
      </c>
      <c r="F3939" s="2">
        <v>26882</v>
      </c>
      <c r="G3939" t="s">
        <v>71</v>
      </c>
      <c r="H3939" t="s">
        <v>30</v>
      </c>
      <c r="I3939" t="s">
        <v>47</v>
      </c>
      <c r="J3939" t="s">
        <v>24</v>
      </c>
      <c r="K3939" t="s">
        <v>25</v>
      </c>
      <c r="L3939">
        <v>9</v>
      </c>
    </row>
    <row r="3940" spans="1:12" x14ac:dyDescent="0.2">
      <c r="A3940">
        <v>3939</v>
      </c>
      <c r="B3940" t="s">
        <v>2853</v>
      </c>
      <c r="C3940" t="s">
        <v>6949</v>
      </c>
      <c r="D3940" t="s">
        <v>28</v>
      </c>
      <c r="E3940">
        <v>67</v>
      </c>
      <c r="F3940" s="2">
        <v>29762</v>
      </c>
      <c r="G3940" t="s">
        <v>36</v>
      </c>
      <c r="H3940" t="s">
        <v>65</v>
      </c>
      <c r="I3940" t="s">
        <v>43</v>
      </c>
      <c r="J3940" t="s">
        <v>24</v>
      </c>
      <c r="K3940" t="s">
        <v>38</v>
      </c>
      <c r="L3940">
        <v>15</v>
      </c>
    </row>
    <row r="3941" spans="1:12" x14ac:dyDescent="0.2">
      <c r="A3941">
        <v>3940</v>
      </c>
      <c r="B3941" t="s">
        <v>6950</v>
      </c>
      <c r="C3941" t="s">
        <v>6951</v>
      </c>
      <c r="D3941" t="s">
        <v>41</v>
      </c>
      <c r="E3941">
        <v>9</v>
      </c>
      <c r="F3941" s="2">
        <v>28447</v>
      </c>
      <c r="G3941" t="s">
        <v>671</v>
      </c>
      <c r="H3941" t="s">
        <v>46</v>
      </c>
      <c r="I3941" t="s">
        <v>23</v>
      </c>
      <c r="J3941" t="s">
        <v>24</v>
      </c>
      <c r="K3941" t="s">
        <v>38</v>
      </c>
      <c r="L3941">
        <v>9</v>
      </c>
    </row>
    <row r="3942" spans="1:12" x14ac:dyDescent="0.2">
      <c r="A3942">
        <v>3941</v>
      </c>
      <c r="B3942" t="s">
        <v>6952</v>
      </c>
      <c r="C3942" t="s">
        <v>6953</v>
      </c>
      <c r="D3942" t="s">
        <v>41</v>
      </c>
      <c r="E3942">
        <v>27</v>
      </c>
      <c r="F3942" s="2">
        <v>28613</v>
      </c>
      <c r="G3942" t="s">
        <v>634</v>
      </c>
      <c r="H3942" t="s">
        <v>65</v>
      </c>
      <c r="I3942" t="s">
        <v>23</v>
      </c>
      <c r="J3942" t="s">
        <v>24</v>
      </c>
      <c r="K3942" t="s">
        <v>25</v>
      </c>
      <c r="L3942">
        <v>11</v>
      </c>
    </row>
    <row r="3943" spans="1:12" x14ac:dyDescent="0.2">
      <c r="A3943">
        <v>3942</v>
      </c>
      <c r="B3943" t="s">
        <v>647</v>
      </c>
      <c r="C3943" t="s">
        <v>6954</v>
      </c>
      <c r="D3943" t="s">
        <v>41</v>
      </c>
      <c r="E3943">
        <v>82</v>
      </c>
      <c r="F3943" s="2">
        <v>23834</v>
      </c>
      <c r="G3943" t="s">
        <v>29</v>
      </c>
      <c r="H3943" t="s">
        <v>65</v>
      </c>
      <c r="I3943" t="s">
        <v>23</v>
      </c>
      <c r="J3943" t="s">
        <v>24</v>
      </c>
      <c r="K3943" t="s">
        <v>38</v>
      </c>
      <c r="L3943">
        <v>12</v>
      </c>
    </row>
    <row r="3944" spans="1:12" x14ac:dyDescent="0.2">
      <c r="A3944">
        <v>3943</v>
      </c>
      <c r="B3944" t="s">
        <v>6423</v>
      </c>
      <c r="C3944" t="s">
        <v>3732</v>
      </c>
      <c r="D3944" t="s">
        <v>28</v>
      </c>
      <c r="E3944">
        <v>19</v>
      </c>
      <c r="F3944" s="2">
        <v>35794</v>
      </c>
      <c r="G3944" t="s">
        <v>296</v>
      </c>
      <c r="H3944" t="s">
        <v>30</v>
      </c>
      <c r="I3944" t="s">
        <v>43</v>
      </c>
      <c r="J3944" t="s">
        <v>24</v>
      </c>
      <c r="K3944" t="s">
        <v>38</v>
      </c>
      <c r="L3944">
        <v>2</v>
      </c>
    </row>
    <row r="3945" spans="1:12" x14ac:dyDescent="0.2">
      <c r="A3945">
        <v>3944</v>
      </c>
      <c r="B3945" t="s">
        <v>6955</v>
      </c>
      <c r="C3945" t="s">
        <v>6956</v>
      </c>
      <c r="D3945" t="s">
        <v>28</v>
      </c>
      <c r="E3945">
        <v>28</v>
      </c>
      <c r="F3945" s="2">
        <v>26788</v>
      </c>
      <c r="G3945" t="s">
        <v>953</v>
      </c>
      <c r="H3945" t="s">
        <v>37</v>
      </c>
      <c r="I3945" t="s">
        <v>43</v>
      </c>
      <c r="J3945" t="s">
        <v>24</v>
      </c>
      <c r="K3945" t="s">
        <v>38</v>
      </c>
      <c r="L3945">
        <v>3</v>
      </c>
    </row>
    <row r="3946" spans="1:12" x14ac:dyDescent="0.2">
      <c r="A3946">
        <v>3945</v>
      </c>
      <c r="B3946" t="s">
        <v>6957</v>
      </c>
      <c r="C3946" t="s">
        <v>6958</v>
      </c>
      <c r="D3946" t="s">
        <v>28</v>
      </c>
      <c r="E3946">
        <v>77</v>
      </c>
      <c r="F3946" s="2">
        <v>34628</v>
      </c>
      <c r="G3946" t="s">
        <v>36</v>
      </c>
      <c r="H3946" t="s">
        <v>46</v>
      </c>
      <c r="I3946" t="s">
        <v>47</v>
      </c>
      <c r="J3946" t="s">
        <v>24</v>
      </c>
      <c r="K3946" t="s">
        <v>38</v>
      </c>
      <c r="L3946">
        <v>7</v>
      </c>
    </row>
    <row r="3947" spans="1:12" x14ac:dyDescent="0.2">
      <c r="A3947">
        <v>3946</v>
      </c>
      <c r="B3947" t="s">
        <v>6959</v>
      </c>
      <c r="C3947" t="s">
        <v>6960</v>
      </c>
      <c r="D3947" t="s">
        <v>28</v>
      </c>
      <c r="E3947">
        <v>85</v>
      </c>
      <c r="F3947" s="2">
        <v>22090</v>
      </c>
      <c r="G3947" t="s">
        <v>36</v>
      </c>
      <c r="H3947" t="s">
        <v>46</v>
      </c>
      <c r="I3947" t="s">
        <v>47</v>
      </c>
      <c r="J3947" t="s">
        <v>24</v>
      </c>
      <c r="K3947" t="s">
        <v>25</v>
      </c>
      <c r="L3947">
        <v>10</v>
      </c>
    </row>
    <row r="3948" spans="1:12" x14ac:dyDescent="0.2">
      <c r="A3948">
        <v>3947</v>
      </c>
      <c r="B3948" t="s">
        <v>6961</v>
      </c>
      <c r="C3948" t="s">
        <v>6962</v>
      </c>
      <c r="D3948" t="s">
        <v>41</v>
      </c>
      <c r="E3948">
        <v>26</v>
      </c>
      <c r="F3948" s="2">
        <v>25700</v>
      </c>
      <c r="G3948" t="s">
        <v>835</v>
      </c>
      <c r="H3948" t="s">
        <v>36</v>
      </c>
      <c r="I3948" t="s">
        <v>23</v>
      </c>
      <c r="J3948" t="s">
        <v>24</v>
      </c>
      <c r="K3948" t="s">
        <v>38</v>
      </c>
      <c r="L3948">
        <v>12</v>
      </c>
    </row>
    <row r="3949" spans="1:12" x14ac:dyDescent="0.2">
      <c r="A3949">
        <v>3948</v>
      </c>
      <c r="B3949" t="s">
        <v>6963</v>
      </c>
      <c r="C3949" t="s">
        <v>6964</v>
      </c>
      <c r="D3949" t="s">
        <v>28</v>
      </c>
      <c r="E3949">
        <v>44</v>
      </c>
      <c r="F3949" s="2">
        <v>31585</v>
      </c>
      <c r="G3949" t="s">
        <v>264</v>
      </c>
      <c r="H3949" t="s">
        <v>22</v>
      </c>
      <c r="I3949" t="s">
        <v>23</v>
      </c>
      <c r="J3949" t="s">
        <v>24</v>
      </c>
      <c r="K3949" t="s">
        <v>38</v>
      </c>
      <c r="L3949">
        <v>13</v>
      </c>
    </row>
    <row r="3950" spans="1:12" x14ac:dyDescent="0.2">
      <c r="A3950">
        <v>3949</v>
      </c>
      <c r="B3950" t="s">
        <v>3976</v>
      </c>
      <c r="C3950" t="s">
        <v>6965</v>
      </c>
      <c r="D3950" t="s">
        <v>28</v>
      </c>
      <c r="E3950">
        <v>24</v>
      </c>
      <c r="F3950" s="2">
        <v>37244</v>
      </c>
      <c r="G3950" t="s">
        <v>1598</v>
      </c>
      <c r="H3950" t="s">
        <v>65</v>
      </c>
      <c r="I3950" t="s">
        <v>47</v>
      </c>
      <c r="J3950" t="s">
        <v>24</v>
      </c>
      <c r="K3950" t="s">
        <v>25</v>
      </c>
      <c r="L3950">
        <v>1</v>
      </c>
    </row>
    <row r="3951" spans="1:12" x14ac:dyDescent="0.2">
      <c r="A3951">
        <v>3950</v>
      </c>
      <c r="B3951" t="s">
        <v>892</v>
      </c>
      <c r="C3951" t="s">
        <v>6966</v>
      </c>
      <c r="D3951" t="s">
        <v>28</v>
      </c>
      <c r="E3951">
        <v>72</v>
      </c>
      <c r="F3951" s="2">
        <v>25088</v>
      </c>
      <c r="G3951" t="s">
        <v>161</v>
      </c>
      <c r="H3951" t="s">
        <v>30</v>
      </c>
      <c r="I3951" t="s">
        <v>47</v>
      </c>
      <c r="J3951" t="s">
        <v>24</v>
      </c>
      <c r="K3951" t="s">
        <v>25</v>
      </c>
      <c r="L3951">
        <v>12</v>
      </c>
    </row>
    <row r="3952" spans="1:12" x14ac:dyDescent="0.2">
      <c r="A3952">
        <v>3951</v>
      </c>
      <c r="B3952" t="s">
        <v>3857</v>
      </c>
      <c r="C3952" t="s">
        <v>6967</v>
      </c>
      <c r="D3952" t="s">
        <v>28</v>
      </c>
      <c r="E3952">
        <v>39</v>
      </c>
      <c r="F3952" s="2">
        <v>27435</v>
      </c>
      <c r="G3952" t="s">
        <v>274</v>
      </c>
      <c r="H3952" t="s">
        <v>36</v>
      </c>
      <c r="I3952" t="s">
        <v>43</v>
      </c>
      <c r="J3952" t="s">
        <v>24</v>
      </c>
      <c r="K3952" t="s">
        <v>25</v>
      </c>
      <c r="L3952">
        <v>9</v>
      </c>
    </row>
    <row r="3953" spans="1:12" x14ac:dyDescent="0.2">
      <c r="A3953">
        <v>3952</v>
      </c>
      <c r="B3953" t="s">
        <v>5505</v>
      </c>
      <c r="C3953" t="s">
        <v>6968</v>
      </c>
      <c r="D3953" t="s">
        <v>41</v>
      </c>
      <c r="E3953">
        <v>96</v>
      </c>
      <c r="F3953" s="2">
        <v>24967</v>
      </c>
      <c r="G3953" t="s">
        <v>36</v>
      </c>
      <c r="H3953" t="s">
        <v>65</v>
      </c>
      <c r="I3953" t="s">
        <v>43</v>
      </c>
      <c r="J3953" t="s">
        <v>24</v>
      </c>
      <c r="K3953" t="s">
        <v>38</v>
      </c>
      <c r="L3953">
        <v>10</v>
      </c>
    </row>
    <row r="3954" spans="1:12" x14ac:dyDescent="0.2">
      <c r="A3954">
        <v>3953</v>
      </c>
      <c r="B3954" t="s">
        <v>3706</v>
      </c>
      <c r="C3954" t="s">
        <v>6969</v>
      </c>
      <c r="D3954" t="s">
        <v>41</v>
      </c>
      <c r="E3954">
        <v>79</v>
      </c>
      <c r="F3954" s="2">
        <v>36329</v>
      </c>
      <c r="G3954" t="s">
        <v>205</v>
      </c>
      <c r="H3954" t="s">
        <v>22</v>
      </c>
      <c r="I3954" t="s">
        <v>43</v>
      </c>
      <c r="J3954" t="s">
        <v>24</v>
      </c>
      <c r="K3954" t="s">
        <v>25</v>
      </c>
      <c r="L3954">
        <v>2</v>
      </c>
    </row>
    <row r="3955" spans="1:12" x14ac:dyDescent="0.2">
      <c r="A3955">
        <v>3954</v>
      </c>
      <c r="B3955" t="s">
        <v>6970</v>
      </c>
      <c r="C3955" t="s">
        <v>4184</v>
      </c>
      <c r="D3955" t="s">
        <v>28</v>
      </c>
      <c r="E3955">
        <v>63</v>
      </c>
      <c r="F3955" s="2">
        <v>36559</v>
      </c>
      <c r="G3955" t="s">
        <v>2555</v>
      </c>
      <c r="H3955" t="s">
        <v>30</v>
      </c>
      <c r="I3955" t="s">
        <v>47</v>
      </c>
      <c r="J3955" t="s">
        <v>24</v>
      </c>
      <c r="K3955" t="s">
        <v>38</v>
      </c>
      <c r="L3955">
        <v>2</v>
      </c>
    </row>
    <row r="3956" spans="1:12" x14ac:dyDescent="0.2">
      <c r="A3956">
        <v>3955</v>
      </c>
      <c r="B3956" t="s">
        <v>2106</v>
      </c>
      <c r="C3956" t="s">
        <v>6636</v>
      </c>
      <c r="D3956" t="s">
        <v>41</v>
      </c>
      <c r="E3956">
        <v>87</v>
      </c>
      <c r="F3956" s="2">
        <v>25785</v>
      </c>
      <c r="G3956" t="s">
        <v>2848</v>
      </c>
      <c r="H3956" t="s">
        <v>56</v>
      </c>
      <c r="I3956" t="s">
        <v>23</v>
      </c>
      <c r="J3956" t="s">
        <v>24</v>
      </c>
      <c r="K3956" t="s">
        <v>25</v>
      </c>
      <c r="L3956">
        <v>7</v>
      </c>
    </row>
    <row r="3957" spans="1:12" x14ac:dyDescent="0.2">
      <c r="A3957">
        <v>3956</v>
      </c>
      <c r="B3957" t="s">
        <v>5463</v>
      </c>
      <c r="C3957" t="s">
        <v>6971</v>
      </c>
      <c r="D3957" t="s">
        <v>28</v>
      </c>
      <c r="E3957">
        <v>54</v>
      </c>
      <c r="F3957" s="2">
        <v>20837</v>
      </c>
      <c r="G3957" t="s">
        <v>620</v>
      </c>
      <c r="H3957" t="s">
        <v>46</v>
      </c>
      <c r="I3957" t="s">
        <v>23</v>
      </c>
      <c r="J3957" t="s">
        <v>24</v>
      </c>
      <c r="K3957" t="s">
        <v>25</v>
      </c>
      <c r="L3957">
        <v>12</v>
      </c>
    </row>
    <row r="3958" spans="1:12" x14ac:dyDescent="0.2">
      <c r="A3958">
        <v>3957</v>
      </c>
      <c r="B3958" t="s">
        <v>805</v>
      </c>
      <c r="C3958" t="s">
        <v>6972</v>
      </c>
      <c r="D3958" t="s">
        <v>41</v>
      </c>
      <c r="E3958">
        <v>4</v>
      </c>
      <c r="F3958" s="2">
        <v>28691</v>
      </c>
      <c r="G3958" t="s">
        <v>55</v>
      </c>
      <c r="H3958" t="s">
        <v>36</v>
      </c>
      <c r="I3958" t="s">
        <v>47</v>
      </c>
      <c r="J3958" t="s">
        <v>24</v>
      </c>
      <c r="K3958" t="s">
        <v>25</v>
      </c>
      <c r="L3958">
        <v>14</v>
      </c>
    </row>
    <row r="3959" spans="1:12" x14ac:dyDescent="0.2">
      <c r="A3959">
        <v>3958</v>
      </c>
      <c r="B3959" t="s">
        <v>6973</v>
      </c>
      <c r="C3959" t="s">
        <v>6974</v>
      </c>
      <c r="D3959" t="s">
        <v>28</v>
      </c>
      <c r="E3959">
        <v>8</v>
      </c>
      <c r="F3959" s="2">
        <v>25685</v>
      </c>
      <c r="G3959" t="s">
        <v>559</v>
      </c>
      <c r="H3959" t="s">
        <v>30</v>
      </c>
      <c r="I3959" t="s">
        <v>43</v>
      </c>
      <c r="J3959" t="s">
        <v>24</v>
      </c>
      <c r="K3959" t="s">
        <v>25</v>
      </c>
      <c r="L3959">
        <v>16</v>
      </c>
    </row>
    <row r="3960" spans="1:12" x14ac:dyDescent="0.2">
      <c r="A3960">
        <v>3959</v>
      </c>
      <c r="B3960" t="s">
        <v>489</v>
      </c>
      <c r="C3960" t="s">
        <v>6975</v>
      </c>
      <c r="D3960" t="s">
        <v>28</v>
      </c>
      <c r="E3960">
        <v>76</v>
      </c>
      <c r="F3960" s="2">
        <v>33945</v>
      </c>
      <c r="G3960" t="s">
        <v>36</v>
      </c>
      <c r="H3960" t="s">
        <v>36</v>
      </c>
      <c r="I3960" t="s">
        <v>23</v>
      </c>
      <c r="J3960" t="s">
        <v>24</v>
      </c>
      <c r="K3960" t="s">
        <v>38</v>
      </c>
      <c r="L3960">
        <v>3</v>
      </c>
    </row>
    <row r="3961" spans="1:12" x14ac:dyDescent="0.2">
      <c r="A3961">
        <v>3960</v>
      </c>
      <c r="B3961" t="s">
        <v>6976</v>
      </c>
      <c r="C3961" t="s">
        <v>6977</v>
      </c>
      <c r="D3961" t="s">
        <v>28</v>
      </c>
      <c r="E3961">
        <v>6</v>
      </c>
      <c r="F3961" s="2">
        <v>36601</v>
      </c>
      <c r="G3961" t="s">
        <v>36</v>
      </c>
      <c r="H3961" t="s">
        <v>34</v>
      </c>
      <c r="I3961" t="s">
        <v>23</v>
      </c>
      <c r="J3961" t="s">
        <v>24</v>
      </c>
      <c r="K3961" t="s">
        <v>38</v>
      </c>
      <c r="L3961">
        <v>1</v>
      </c>
    </row>
    <row r="3962" spans="1:12" x14ac:dyDescent="0.2">
      <c r="A3962">
        <v>3961</v>
      </c>
      <c r="B3962" t="s">
        <v>2429</v>
      </c>
      <c r="C3962" t="s">
        <v>6978</v>
      </c>
      <c r="D3962" t="s">
        <v>41</v>
      </c>
      <c r="E3962">
        <v>11</v>
      </c>
      <c r="F3962" s="2">
        <v>33790</v>
      </c>
      <c r="G3962" t="s">
        <v>392</v>
      </c>
      <c r="H3962" t="s">
        <v>22</v>
      </c>
      <c r="I3962" t="s">
        <v>47</v>
      </c>
      <c r="J3962" t="s">
        <v>24</v>
      </c>
      <c r="K3962" t="s">
        <v>25</v>
      </c>
      <c r="L3962">
        <v>5</v>
      </c>
    </row>
    <row r="3963" spans="1:12" x14ac:dyDescent="0.2">
      <c r="A3963">
        <v>3962</v>
      </c>
      <c r="B3963" t="s">
        <v>6979</v>
      </c>
      <c r="D3963" t="s">
        <v>28</v>
      </c>
      <c r="E3963">
        <v>17</v>
      </c>
      <c r="F3963" s="2">
        <v>28404</v>
      </c>
      <c r="G3963" t="s">
        <v>89</v>
      </c>
      <c r="H3963" t="s">
        <v>56</v>
      </c>
      <c r="I3963" t="s">
        <v>47</v>
      </c>
      <c r="J3963" t="s">
        <v>24</v>
      </c>
      <c r="K3963" t="s">
        <v>25</v>
      </c>
      <c r="L3963">
        <v>14</v>
      </c>
    </row>
    <row r="3964" spans="1:12" x14ac:dyDescent="0.2">
      <c r="A3964">
        <v>3963</v>
      </c>
      <c r="B3964" t="s">
        <v>1204</v>
      </c>
      <c r="C3964" t="s">
        <v>6980</v>
      </c>
      <c r="D3964" t="s">
        <v>41</v>
      </c>
      <c r="E3964">
        <v>10</v>
      </c>
      <c r="F3964" s="2">
        <v>19958</v>
      </c>
      <c r="G3964" t="s">
        <v>181</v>
      </c>
      <c r="H3964" t="s">
        <v>36</v>
      </c>
      <c r="I3964" t="s">
        <v>23</v>
      </c>
      <c r="J3964" t="s">
        <v>24</v>
      </c>
      <c r="K3964" t="s">
        <v>38</v>
      </c>
      <c r="L3964">
        <v>13</v>
      </c>
    </row>
    <row r="3965" spans="1:12" x14ac:dyDescent="0.2">
      <c r="A3965">
        <v>3964</v>
      </c>
      <c r="B3965" t="s">
        <v>6981</v>
      </c>
      <c r="C3965" t="s">
        <v>6982</v>
      </c>
      <c r="D3965" t="s">
        <v>41</v>
      </c>
      <c r="E3965">
        <v>28</v>
      </c>
      <c r="F3965" s="2">
        <v>20657</v>
      </c>
      <c r="G3965" t="s">
        <v>80</v>
      </c>
      <c r="H3965" t="s">
        <v>65</v>
      </c>
      <c r="I3965" t="s">
        <v>47</v>
      </c>
      <c r="J3965" t="s">
        <v>24</v>
      </c>
      <c r="K3965" t="s">
        <v>38</v>
      </c>
      <c r="L3965">
        <v>5</v>
      </c>
    </row>
    <row r="3966" spans="1:12" x14ac:dyDescent="0.2">
      <c r="A3966">
        <v>3965</v>
      </c>
      <c r="B3966" t="s">
        <v>6983</v>
      </c>
      <c r="C3966" t="s">
        <v>3369</v>
      </c>
      <c r="D3966" t="s">
        <v>41</v>
      </c>
      <c r="E3966">
        <v>39</v>
      </c>
      <c r="F3966" s="2">
        <v>30887</v>
      </c>
      <c r="G3966" t="s">
        <v>271</v>
      </c>
      <c r="H3966" t="s">
        <v>65</v>
      </c>
      <c r="I3966" t="s">
        <v>23</v>
      </c>
      <c r="J3966" t="s">
        <v>24</v>
      </c>
      <c r="K3966" t="s">
        <v>25</v>
      </c>
      <c r="L3966">
        <v>13</v>
      </c>
    </row>
    <row r="3967" spans="1:12" x14ac:dyDescent="0.2">
      <c r="A3967">
        <v>3966</v>
      </c>
      <c r="B3967" t="s">
        <v>6984</v>
      </c>
      <c r="C3967" t="s">
        <v>6985</v>
      </c>
      <c r="D3967" t="s">
        <v>41</v>
      </c>
      <c r="E3967">
        <v>53</v>
      </c>
      <c r="F3967" s="2">
        <v>25096</v>
      </c>
      <c r="G3967" t="s">
        <v>702</v>
      </c>
      <c r="H3967" t="s">
        <v>36</v>
      </c>
      <c r="I3967" t="s">
        <v>23</v>
      </c>
      <c r="J3967" t="s">
        <v>24</v>
      </c>
      <c r="K3967" t="s">
        <v>25</v>
      </c>
      <c r="L3967">
        <v>11</v>
      </c>
    </row>
    <row r="3968" spans="1:12" x14ac:dyDescent="0.2">
      <c r="A3968">
        <v>3967</v>
      </c>
      <c r="B3968" t="s">
        <v>6986</v>
      </c>
      <c r="C3968" t="s">
        <v>6987</v>
      </c>
      <c r="D3968" t="s">
        <v>41</v>
      </c>
      <c r="E3968">
        <v>90</v>
      </c>
      <c r="F3968" s="2">
        <v>28598</v>
      </c>
      <c r="G3968" t="s">
        <v>42</v>
      </c>
      <c r="H3968" t="s">
        <v>65</v>
      </c>
      <c r="I3968" t="s">
        <v>43</v>
      </c>
      <c r="J3968" t="s">
        <v>24</v>
      </c>
      <c r="K3968" t="s">
        <v>38</v>
      </c>
      <c r="L3968">
        <v>7</v>
      </c>
    </row>
    <row r="3969" spans="1:12" x14ac:dyDescent="0.2">
      <c r="A3969">
        <v>3968</v>
      </c>
      <c r="B3969" t="s">
        <v>6988</v>
      </c>
      <c r="C3969" t="s">
        <v>6989</v>
      </c>
      <c r="D3969" t="s">
        <v>41</v>
      </c>
      <c r="E3969">
        <v>99</v>
      </c>
      <c r="F3969" s="2">
        <v>28481</v>
      </c>
      <c r="G3969" t="s">
        <v>36</v>
      </c>
      <c r="H3969" t="s">
        <v>34</v>
      </c>
      <c r="I3969" t="s">
        <v>47</v>
      </c>
      <c r="J3969" t="s">
        <v>24</v>
      </c>
      <c r="K3969" t="s">
        <v>38</v>
      </c>
      <c r="L3969">
        <v>22</v>
      </c>
    </row>
    <row r="3970" spans="1:12" x14ac:dyDescent="0.2">
      <c r="A3970">
        <v>3969</v>
      </c>
      <c r="B3970" t="s">
        <v>949</v>
      </c>
      <c r="C3970" t="s">
        <v>6990</v>
      </c>
      <c r="D3970" t="s">
        <v>41</v>
      </c>
      <c r="E3970">
        <v>93</v>
      </c>
      <c r="F3970" s="2">
        <v>28322</v>
      </c>
      <c r="G3970" t="s">
        <v>1445</v>
      </c>
      <c r="H3970" t="s">
        <v>65</v>
      </c>
      <c r="I3970" t="s">
        <v>43</v>
      </c>
      <c r="J3970" t="s">
        <v>24</v>
      </c>
      <c r="K3970" t="s">
        <v>25</v>
      </c>
      <c r="L3970">
        <v>10</v>
      </c>
    </row>
    <row r="3971" spans="1:12" x14ac:dyDescent="0.2">
      <c r="A3971">
        <v>3970</v>
      </c>
      <c r="B3971" t="s">
        <v>1211</v>
      </c>
      <c r="C3971" t="s">
        <v>6991</v>
      </c>
      <c r="D3971" t="s">
        <v>41</v>
      </c>
      <c r="E3971">
        <v>73</v>
      </c>
      <c r="F3971" s="2">
        <v>25534</v>
      </c>
      <c r="G3971" t="s">
        <v>671</v>
      </c>
      <c r="H3971" t="s">
        <v>46</v>
      </c>
      <c r="I3971" t="s">
        <v>47</v>
      </c>
      <c r="J3971" t="s">
        <v>24</v>
      </c>
      <c r="K3971" t="s">
        <v>25</v>
      </c>
      <c r="L3971">
        <v>12</v>
      </c>
    </row>
    <row r="3972" spans="1:12" x14ac:dyDescent="0.2">
      <c r="A3972">
        <v>3971</v>
      </c>
      <c r="B3972" t="s">
        <v>6992</v>
      </c>
      <c r="C3972" t="s">
        <v>6993</v>
      </c>
      <c r="D3972" t="s">
        <v>41</v>
      </c>
      <c r="E3972">
        <v>2</v>
      </c>
      <c r="F3972" s="2">
        <v>28869</v>
      </c>
      <c r="G3972" t="s">
        <v>556</v>
      </c>
      <c r="H3972" t="s">
        <v>30</v>
      </c>
      <c r="I3972" t="s">
        <v>47</v>
      </c>
      <c r="J3972" t="s">
        <v>24</v>
      </c>
      <c r="K3972" t="s">
        <v>38</v>
      </c>
      <c r="L3972">
        <v>16</v>
      </c>
    </row>
    <row r="3973" spans="1:12" x14ac:dyDescent="0.2">
      <c r="A3973">
        <v>3972</v>
      </c>
      <c r="B3973" t="s">
        <v>2172</v>
      </c>
      <c r="C3973" t="s">
        <v>6994</v>
      </c>
      <c r="D3973" t="s">
        <v>41</v>
      </c>
      <c r="E3973">
        <v>6</v>
      </c>
      <c r="F3973" s="2">
        <v>28942</v>
      </c>
      <c r="G3973" t="s">
        <v>36</v>
      </c>
      <c r="H3973" t="s">
        <v>46</v>
      </c>
      <c r="I3973" t="s">
        <v>23</v>
      </c>
      <c r="J3973" t="s">
        <v>24</v>
      </c>
      <c r="K3973" t="s">
        <v>38</v>
      </c>
      <c r="L3973">
        <v>8</v>
      </c>
    </row>
    <row r="3974" spans="1:12" x14ac:dyDescent="0.2">
      <c r="A3974">
        <v>3973</v>
      </c>
      <c r="B3974" t="s">
        <v>4566</v>
      </c>
      <c r="C3974" t="s">
        <v>6995</v>
      </c>
      <c r="D3974" t="s">
        <v>41</v>
      </c>
      <c r="E3974">
        <v>24</v>
      </c>
      <c r="F3974" s="2">
        <v>23205</v>
      </c>
      <c r="G3974" t="s">
        <v>105</v>
      </c>
      <c r="H3974" t="s">
        <v>65</v>
      </c>
      <c r="I3974" t="s">
        <v>47</v>
      </c>
      <c r="J3974" t="s">
        <v>24</v>
      </c>
      <c r="K3974" t="s">
        <v>38</v>
      </c>
      <c r="L3974">
        <v>17</v>
      </c>
    </row>
    <row r="3975" spans="1:12" x14ac:dyDescent="0.2">
      <c r="A3975">
        <v>3974</v>
      </c>
      <c r="B3975" t="s">
        <v>6996</v>
      </c>
      <c r="C3975" t="s">
        <v>6997</v>
      </c>
      <c r="D3975" t="s">
        <v>41</v>
      </c>
      <c r="E3975">
        <v>82</v>
      </c>
      <c r="F3975" s="2">
        <v>22323</v>
      </c>
      <c r="G3975" t="s">
        <v>634</v>
      </c>
      <c r="H3975" t="s">
        <v>36</v>
      </c>
      <c r="I3975" t="s">
        <v>43</v>
      </c>
      <c r="J3975" t="s">
        <v>24</v>
      </c>
      <c r="K3975" t="s">
        <v>25</v>
      </c>
      <c r="L3975">
        <v>9</v>
      </c>
    </row>
    <row r="3976" spans="1:12" x14ac:dyDescent="0.2">
      <c r="A3976">
        <v>3975</v>
      </c>
      <c r="B3976" t="s">
        <v>3548</v>
      </c>
      <c r="C3976" t="s">
        <v>6998</v>
      </c>
      <c r="D3976" t="s">
        <v>41</v>
      </c>
      <c r="E3976">
        <v>2</v>
      </c>
      <c r="F3976" s="2">
        <v>26156</v>
      </c>
      <c r="G3976" t="s">
        <v>1494</v>
      </c>
      <c r="H3976" t="s">
        <v>144</v>
      </c>
      <c r="I3976" t="s">
        <v>43</v>
      </c>
      <c r="J3976" t="s">
        <v>24</v>
      </c>
      <c r="K3976" t="s">
        <v>38</v>
      </c>
      <c r="L3976">
        <v>18</v>
      </c>
    </row>
    <row r="3977" spans="1:12" x14ac:dyDescent="0.2">
      <c r="A3977">
        <v>3976</v>
      </c>
      <c r="B3977" t="s">
        <v>2221</v>
      </c>
      <c r="C3977" t="s">
        <v>6999</v>
      </c>
      <c r="D3977" t="s">
        <v>41</v>
      </c>
      <c r="E3977">
        <v>0</v>
      </c>
      <c r="F3977" s="2">
        <v>21144</v>
      </c>
      <c r="G3977" t="s">
        <v>256</v>
      </c>
      <c r="H3977" t="s">
        <v>36</v>
      </c>
      <c r="I3977" t="s">
        <v>43</v>
      </c>
      <c r="J3977" t="s">
        <v>24</v>
      </c>
      <c r="K3977" t="s">
        <v>25</v>
      </c>
      <c r="L3977">
        <v>13</v>
      </c>
    </row>
    <row r="3978" spans="1:12" x14ac:dyDescent="0.2">
      <c r="A3978">
        <v>3977</v>
      </c>
      <c r="B3978" t="s">
        <v>887</v>
      </c>
      <c r="C3978" t="s">
        <v>5915</v>
      </c>
      <c r="D3978" t="s">
        <v>41</v>
      </c>
      <c r="E3978">
        <v>31</v>
      </c>
      <c r="F3978" s="2">
        <v>23975</v>
      </c>
      <c r="G3978" t="s">
        <v>169</v>
      </c>
      <c r="H3978" t="s">
        <v>65</v>
      </c>
      <c r="I3978" t="s">
        <v>23</v>
      </c>
      <c r="J3978" t="s">
        <v>24</v>
      </c>
      <c r="K3978" t="s">
        <v>25</v>
      </c>
      <c r="L3978">
        <v>16</v>
      </c>
    </row>
    <row r="3979" spans="1:12" x14ac:dyDescent="0.2">
      <c r="A3979">
        <v>3978</v>
      </c>
      <c r="B3979" t="s">
        <v>7000</v>
      </c>
      <c r="C3979" t="s">
        <v>7001</v>
      </c>
      <c r="D3979" t="s">
        <v>41</v>
      </c>
      <c r="E3979">
        <v>4</v>
      </c>
      <c r="F3979" s="2">
        <v>26360</v>
      </c>
      <c r="G3979" t="s">
        <v>1174</v>
      </c>
      <c r="H3979" t="s">
        <v>30</v>
      </c>
      <c r="I3979" t="s">
        <v>23</v>
      </c>
      <c r="J3979" t="s">
        <v>24</v>
      </c>
      <c r="K3979" t="s">
        <v>38</v>
      </c>
      <c r="L3979">
        <v>5</v>
      </c>
    </row>
    <row r="3980" spans="1:12" x14ac:dyDescent="0.2">
      <c r="A3980">
        <v>3979</v>
      </c>
      <c r="B3980" t="s">
        <v>1486</v>
      </c>
      <c r="C3980" t="s">
        <v>7002</v>
      </c>
      <c r="D3980" t="s">
        <v>28</v>
      </c>
      <c r="E3980">
        <v>67</v>
      </c>
      <c r="F3980" s="2">
        <v>27223</v>
      </c>
      <c r="G3980" t="s">
        <v>36</v>
      </c>
      <c r="H3980" t="s">
        <v>30</v>
      </c>
      <c r="I3980" t="s">
        <v>23</v>
      </c>
      <c r="J3980" t="s">
        <v>24</v>
      </c>
      <c r="K3980" t="s">
        <v>25</v>
      </c>
      <c r="L3980">
        <v>18</v>
      </c>
    </row>
    <row r="3981" spans="1:12" x14ac:dyDescent="0.2">
      <c r="A3981">
        <v>3980</v>
      </c>
      <c r="B3981" t="s">
        <v>7003</v>
      </c>
      <c r="C3981" t="s">
        <v>7004</v>
      </c>
      <c r="D3981" t="s">
        <v>28</v>
      </c>
      <c r="E3981">
        <v>41</v>
      </c>
      <c r="F3981" s="2">
        <v>23392</v>
      </c>
      <c r="G3981" t="s">
        <v>377</v>
      </c>
      <c r="H3981" t="s">
        <v>65</v>
      </c>
      <c r="I3981" t="s">
        <v>23</v>
      </c>
      <c r="J3981" t="s">
        <v>24</v>
      </c>
      <c r="K3981" t="s">
        <v>38</v>
      </c>
      <c r="L3981">
        <v>12</v>
      </c>
    </row>
    <row r="3982" spans="1:12" x14ac:dyDescent="0.2">
      <c r="A3982">
        <v>3981</v>
      </c>
      <c r="B3982" t="s">
        <v>4990</v>
      </c>
      <c r="C3982" t="s">
        <v>7005</v>
      </c>
      <c r="D3982" t="s">
        <v>41</v>
      </c>
      <c r="E3982">
        <v>34</v>
      </c>
      <c r="F3982" s="2">
        <v>34587</v>
      </c>
      <c r="G3982" t="s">
        <v>274</v>
      </c>
      <c r="H3982" t="s">
        <v>22</v>
      </c>
      <c r="I3982" t="s">
        <v>23</v>
      </c>
      <c r="J3982" t="s">
        <v>24</v>
      </c>
      <c r="K3982" t="s">
        <v>38</v>
      </c>
      <c r="L3982">
        <v>1</v>
      </c>
    </row>
    <row r="3983" spans="1:12" x14ac:dyDescent="0.2">
      <c r="A3983">
        <v>3982</v>
      </c>
      <c r="B3983" t="s">
        <v>7006</v>
      </c>
      <c r="C3983" t="s">
        <v>7007</v>
      </c>
      <c r="D3983" t="s">
        <v>41</v>
      </c>
      <c r="E3983">
        <v>89</v>
      </c>
      <c r="F3983" s="2">
        <v>22799</v>
      </c>
      <c r="G3983" t="s">
        <v>299</v>
      </c>
      <c r="H3983" t="s">
        <v>65</v>
      </c>
      <c r="I3983" t="s">
        <v>23</v>
      </c>
      <c r="J3983" t="s">
        <v>24</v>
      </c>
      <c r="K3983" t="s">
        <v>25</v>
      </c>
      <c r="L3983">
        <v>12</v>
      </c>
    </row>
    <row r="3984" spans="1:12" x14ac:dyDescent="0.2">
      <c r="A3984">
        <v>3983</v>
      </c>
      <c r="B3984" t="s">
        <v>7008</v>
      </c>
      <c r="C3984" t="s">
        <v>7009</v>
      </c>
      <c r="D3984" t="s">
        <v>28</v>
      </c>
      <c r="E3984">
        <v>19</v>
      </c>
      <c r="F3984" s="2">
        <v>23853</v>
      </c>
      <c r="G3984" t="s">
        <v>349</v>
      </c>
      <c r="H3984" t="s">
        <v>36</v>
      </c>
      <c r="I3984" t="s">
        <v>23</v>
      </c>
      <c r="J3984" t="s">
        <v>24</v>
      </c>
      <c r="K3984" t="s">
        <v>25</v>
      </c>
      <c r="L3984">
        <v>9</v>
      </c>
    </row>
    <row r="3985" spans="1:12" x14ac:dyDescent="0.2">
      <c r="A3985">
        <v>3984</v>
      </c>
      <c r="B3985" t="s">
        <v>7010</v>
      </c>
      <c r="C3985" t="s">
        <v>7011</v>
      </c>
      <c r="D3985" t="s">
        <v>28</v>
      </c>
      <c r="E3985">
        <v>74</v>
      </c>
      <c r="F3985" s="2">
        <v>21962</v>
      </c>
      <c r="G3985" t="s">
        <v>447</v>
      </c>
      <c r="H3985" t="s">
        <v>144</v>
      </c>
      <c r="I3985" t="s">
        <v>43</v>
      </c>
      <c r="J3985" t="s">
        <v>24</v>
      </c>
      <c r="K3985" t="s">
        <v>38</v>
      </c>
      <c r="L3985">
        <v>10</v>
      </c>
    </row>
    <row r="3986" spans="1:12" x14ac:dyDescent="0.2">
      <c r="A3986">
        <v>3985</v>
      </c>
      <c r="B3986" t="s">
        <v>1760</v>
      </c>
      <c r="C3986" t="s">
        <v>7012</v>
      </c>
      <c r="D3986" t="s">
        <v>41</v>
      </c>
      <c r="E3986">
        <v>44</v>
      </c>
      <c r="F3986" s="2">
        <v>35967</v>
      </c>
      <c r="G3986" t="s">
        <v>1673</v>
      </c>
      <c r="H3986" t="s">
        <v>34</v>
      </c>
      <c r="I3986" t="s">
        <v>23</v>
      </c>
      <c r="J3986" t="s">
        <v>24</v>
      </c>
      <c r="K3986" t="s">
        <v>38</v>
      </c>
      <c r="L3986">
        <v>4</v>
      </c>
    </row>
    <row r="3987" spans="1:12" x14ac:dyDescent="0.2">
      <c r="A3987">
        <v>3986</v>
      </c>
      <c r="B3987" t="s">
        <v>7013</v>
      </c>
      <c r="C3987" t="s">
        <v>2247</v>
      </c>
      <c r="D3987" t="s">
        <v>41</v>
      </c>
      <c r="E3987">
        <v>1</v>
      </c>
      <c r="F3987" s="2">
        <v>28095</v>
      </c>
      <c r="G3987" t="s">
        <v>137</v>
      </c>
      <c r="H3987" t="s">
        <v>22</v>
      </c>
      <c r="I3987" t="s">
        <v>23</v>
      </c>
      <c r="J3987" t="s">
        <v>24</v>
      </c>
      <c r="K3987" t="s">
        <v>38</v>
      </c>
      <c r="L3987">
        <v>21</v>
      </c>
    </row>
    <row r="3988" spans="1:12" x14ac:dyDescent="0.2">
      <c r="A3988">
        <v>3987</v>
      </c>
      <c r="B3988" t="s">
        <v>7014</v>
      </c>
      <c r="C3988" t="s">
        <v>7015</v>
      </c>
      <c r="D3988" t="s">
        <v>41</v>
      </c>
      <c r="E3988">
        <v>18</v>
      </c>
      <c r="F3988" s="2">
        <v>23526</v>
      </c>
      <c r="G3988" t="s">
        <v>36</v>
      </c>
      <c r="H3988" t="s">
        <v>56</v>
      </c>
      <c r="I3988" t="s">
        <v>23</v>
      </c>
      <c r="J3988" t="s">
        <v>24</v>
      </c>
      <c r="K3988" t="s">
        <v>38</v>
      </c>
      <c r="L3988">
        <v>7</v>
      </c>
    </row>
    <row r="3989" spans="1:12" x14ac:dyDescent="0.2">
      <c r="A3989">
        <v>3988</v>
      </c>
      <c r="B3989" t="s">
        <v>1594</v>
      </c>
      <c r="C3989" t="s">
        <v>7016</v>
      </c>
      <c r="D3989" t="s">
        <v>41</v>
      </c>
      <c r="E3989">
        <v>97</v>
      </c>
      <c r="F3989" s="2">
        <v>34529</v>
      </c>
      <c r="G3989" t="s">
        <v>241</v>
      </c>
      <c r="H3989" t="s">
        <v>22</v>
      </c>
      <c r="I3989" t="s">
        <v>23</v>
      </c>
      <c r="J3989" t="s">
        <v>24</v>
      </c>
      <c r="K3989" t="s">
        <v>25</v>
      </c>
      <c r="L3989">
        <v>1</v>
      </c>
    </row>
    <row r="3990" spans="1:12" x14ac:dyDescent="0.2">
      <c r="A3990">
        <v>3989</v>
      </c>
      <c r="B3990" t="s">
        <v>7017</v>
      </c>
      <c r="C3990" t="s">
        <v>7018</v>
      </c>
      <c r="D3990" t="s">
        <v>28</v>
      </c>
      <c r="E3990">
        <v>75</v>
      </c>
      <c r="F3990" s="2">
        <v>36334</v>
      </c>
      <c r="G3990" t="s">
        <v>782</v>
      </c>
      <c r="H3990" t="s">
        <v>56</v>
      </c>
      <c r="I3990" t="s">
        <v>43</v>
      </c>
      <c r="J3990" t="s">
        <v>24</v>
      </c>
      <c r="K3990" t="s">
        <v>25</v>
      </c>
      <c r="L3990">
        <v>1</v>
      </c>
    </row>
    <row r="3991" spans="1:12" x14ac:dyDescent="0.2">
      <c r="A3991">
        <v>3990</v>
      </c>
      <c r="B3991" t="s">
        <v>3998</v>
      </c>
      <c r="C3991" t="s">
        <v>7019</v>
      </c>
      <c r="D3991" t="s">
        <v>28</v>
      </c>
      <c r="E3991">
        <v>99</v>
      </c>
      <c r="F3991" s="2">
        <v>35859</v>
      </c>
      <c r="G3991" t="s">
        <v>556</v>
      </c>
      <c r="H3991" t="s">
        <v>22</v>
      </c>
      <c r="I3991" t="s">
        <v>47</v>
      </c>
      <c r="J3991" t="s">
        <v>24</v>
      </c>
      <c r="K3991" t="s">
        <v>38</v>
      </c>
      <c r="L3991">
        <v>1</v>
      </c>
    </row>
    <row r="3992" spans="1:12" x14ac:dyDescent="0.2">
      <c r="A3992">
        <v>3991</v>
      </c>
      <c r="B3992" t="s">
        <v>7020</v>
      </c>
      <c r="C3992" t="s">
        <v>7021</v>
      </c>
      <c r="D3992" t="s">
        <v>28</v>
      </c>
      <c r="E3992">
        <v>61</v>
      </c>
      <c r="F3992" s="2">
        <v>31265</v>
      </c>
      <c r="G3992" t="s">
        <v>194</v>
      </c>
      <c r="H3992" t="s">
        <v>65</v>
      </c>
      <c r="I3992" t="s">
        <v>23</v>
      </c>
      <c r="J3992" t="s">
        <v>24</v>
      </c>
      <c r="K3992" t="s">
        <v>25</v>
      </c>
      <c r="L3992">
        <v>13</v>
      </c>
    </row>
    <row r="3993" spans="1:12" x14ac:dyDescent="0.2">
      <c r="A3993">
        <v>3992</v>
      </c>
      <c r="B3993" t="s">
        <v>1858</v>
      </c>
      <c r="C3993" t="s">
        <v>7022</v>
      </c>
      <c r="D3993" t="s">
        <v>28</v>
      </c>
      <c r="E3993">
        <v>99</v>
      </c>
      <c r="F3993" s="2">
        <v>29313</v>
      </c>
      <c r="G3993" t="s">
        <v>590</v>
      </c>
      <c r="H3993" t="s">
        <v>65</v>
      </c>
      <c r="I3993" t="s">
        <v>43</v>
      </c>
      <c r="J3993" t="s">
        <v>24</v>
      </c>
      <c r="K3993" t="s">
        <v>25</v>
      </c>
      <c r="L3993">
        <v>18</v>
      </c>
    </row>
    <row r="3994" spans="1:12" x14ac:dyDescent="0.2">
      <c r="A3994">
        <v>3993</v>
      </c>
      <c r="B3994" t="s">
        <v>5884</v>
      </c>
      <c r="C3994" t="s">
        <v>7023</v>
      </c>
      <c r="D3994" t="s">
        <v>41</v>
      </c>
      <c r="E3994">
        <v>6</v>
      </c>
      <c r="F3994" s="2">
        <v>27368</v>
      </c>
      <c r="G3994" t="s">
        <v>447</v>
      </c>
      <c r="H3994" t="s">
        <v>144</v>
      </c>
      <c r="I3994" t="s">
        <v>23</v>
      </c>
      <c r="J3994" t="s">
        <v>24</v>
      </c>
      <c r="K3994" t="s">
        <v>38</v>
      </c>
      <c r="L3994">
        <v>10</v>
      </c>
    </row>
    <row r="3995" spans="1:12" x14ac:dyDescent="0.2">
      <c r="A3995">
        <v>3994</v>
      </c>
      <c r="B3995" t="s">
        <v>7024</v>
      </c>
      <c r="C3995" t="s">
        <v>7025</v>
      </c>
      <c r="D3995" t="s">
        <v>41</v>
      </c>
      <c r="E3995">
        <v>5</v>
      </c>
      <c r="F3995" s="2">
        <v>32605</v>
      </c>
      <c r="G3995" t="s">
        <v>454</v>
      </c>
      <c r="H3995" t="s">
        <v>65</v>
      </c>
      <c r="I3995" t="s">
        <v>43</v>
      </c>
      <c r="J3995" t="s">
        <v>24</v>
      </c>
      <c r="K3995" t="s">
        <v>38</v>
      </c>
      <c r="L3995">
        <v>12</v>
      </c>
    </row>
    <row r="3996" spans="1:12" x14ac:dyDescent="0.2">
      <c r="A3996">
        <v>3995</v>
      </c>
      <c r="B3996" t="s">
        <v>7026</v>
      </c>
      <c r="C3996" t="s">
        <v>7027</v>
      </c>
      <c r="D3996" t="s">
        <v>28</v>
      </c>
      <c r="E3996">
        <v>93</v>
      </c>
      <c r="F3996" s="2">
        <v>27740</v>
      </c>
      <c r="G3996" t="s">
        <v>329</v>
      </c>
      <c r="H3996" t="s">
        <v>65</v>
      </c>
      <c r="I3996" t="s">
        <v>23</v>
      </c>
      <c r="J3996" t="s">
        <v>24</v>
      </c>
      <c r="K3996" t="s">
        <v>25</v>
      </c>
      <c r="L3996">
        <v>14</v>
      </c>
    </row>
    <row r="3997" spans="1:12" x14ac:dyDescent="0.2">
      <c r="A3997">
        <v>3996</v>
      </c>
      <c r="B3997" t="s">
        <v>382</v>
      </c>
      <c r="C3997" t="s">
        <v>7028</v>
      </c>
      <c r="D3997" t="s">
        <v>41</v>
      </c>
      <c r="E3997">
        <v>8</v>
      </c>
      <c r="F3997" s="2">
        <v>27615</v>
      </c>
      <c r="G3997" t="s">
        <v>235</v>
      </c>
      <c r="H3997" t="s">
        <v>22</v>
      </c>
      <c r="I3997" t="s">
        <v>23</v>
      </c>
      <c r="J3997" t="s">
        <v>24</v>
      </c>
      <c r="K3997" t="s">
        <v>38</v>
      </c>
      <c r="L3997">
        <v>19</v>
      </c>
    </row>
    <row r="3998" spans="1:12" x14ac:dyDescent="0.2">
      <c r="A3998">
        <v>3997</v>
      </c>
      <c r="B3998" t="s">
        <v>3360</v>
      </c>
      <c r="C3998" t="s">
        <v>2406</v>
      </c>
      <c r="D3998" t="s">
        <v>41</v>
      </c>
      <c r="E3998">
        <v>87</v>
      </c>
      <c r="F3998" s="2">
        <v>37085</v>
      </c>
      <c r="G3998" t="s">
        <v>238</v>
      </c>
      <c r="H3998" t="s">
        <v>65</v>
      </c>
      <c r="I3998" t="s">
        <v>47</v>
      </c>
      <c r="J3998" t="s">
        <v>24</v>
      </c>
      <c r="K3998" t="s">
        <v>25</v>
      </c>
      <c r="L3998">
        <v>1</v>
      </c>
    </row>
    <row r="3999" spans="1:12" x14ac:dyDescent="0.2">
      <c r="A3999">
        <v>3998</v>
      </c>
      <c r="B3999" t="s">
        <v>7029</v>
      </c>
      <c r="C3999" t="s">
        <v>7030</v>
      </c>
      <c r="D3999" t="s">
        <v>128</v>
      </c>
      <c r="E3999">
        <v>60</v>
      </c>
      <c r="F3999" s="2"/>
      <c r="G3999" t="s">
        <v>465</v>
      </c>
      <c r="H3999" t="s">
        <v>37</v>
      </c>
      <c r="I3999" t="s">
        <v>47</v>
      </c>
      <c r="J3999" t="s">
        <v>24</v>
      </c>
      <c r="K3999" t="s">
        <v>38</v>
      </c>
    </row>
    <row r="4000" spans="1:12" x14ac:dyDescent="0.2">
      <c r="A4000">
        <v>3999</v>
      </c>
      <c r="B4000" t="s">
        <v>1900</v>
      </c>
      <c r="D4000" t="s">
        <v>28</v>
      </c>
      <c r="E4000">
        <v>11</v>
      </c>
      <c r="F4000" s="2">
        <v>26961</v>
      </c>
      <c r="G4000" t="s">
        <v>36</v>
      </c>
      <c r="H4000" t="s">
        <v>65</v>
      </c>
      <c r="I4000" t="s">
        <v>43</v>
      </c>
      <c r="J4000" t="s">
        <v>24</v>
      </c>
      <c r="K4000" t="s">
        <v>25</v>
      </c>
      <c r="L4000">
        <v>10</v>
      </c>
    </row>
    <row r="4001" spans="1:12" x14ac:dyDescent="0.2">
      <c r="A4001">
        <v>4000</v>
      </c>
      <c r="B4001" t="s">
        <v>1098</v>
      </c>
      <c r="C4001" t="s">
        <v>7031</v>
      </c>
      <c r="D4001" t="s">
        <v>28</v>
      </c>
      <c r="E4001">
        <v>76</v>
      </c>
      <c r="F4001" s="2">
        <v>33547</v>
      </c>
      <c r="G4001" t="s">
        <v>876</v>
      </c>
      <c r="H4001" t="s">
        <v>36</v>
      </c>
      <c r="I4001" t="s">
        <v>43</v>
      </c>
      <c r="J4001" t="s">
        <v>24</v>
      </c>
      <c r="K4001" t="s">
        <v>38</v>
      </c>
      <c r="L4001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EF1D92A-8DA4-41C9-B393-E14A0B852789}">
  <ds:schemaRefs/>
</ds:datastoreItem>
</file>

<file path=customXml/itemProps2.xml><?xml version="1.0" encoding="utf-8"?>
<ds:datastoreItem xmlns:ds="http://schemas.openxmlformats.org/officeDocument/2006/customXml" ds:itemID="{681E1516-8742-4328-B635-DC43F6287D48}">
  <ds:schemaRefs/>
</ds:datastoreItem>
</file>

<file path=customXml/itemProps3.xml><?xml version="1.0" encoding="utf-8"?>
<ds:datastoreItem xmlns:ds="http://schemas.openxmlformats.org/officeDocument/2006/customXml" ds:itemID="{40C2F9E0-A566-4340-AE67-59519E45FB03}">
  <ds:schemaRefs/>
</ds:datastoreItem>
</file>

<file path=customXml/itemProps4.xml><?xml version="1.0" encoding="utf-8"?>
<ds:datastoreItem xmlns:ds="http://schemas.openxmlformats.org/officeDocument/2006/customXml" ds:itemID="{28DA8ACB-C81C-489F-9A6A-AF39864359B0}">
  <ds:schemaRefs/>
</ds:datastoreItem>
</file>

<file path=customXml/itemProps5.xml><?xml version="1.0" encoding="utf-8"?>
<ds:datastoreItem xmlns:ds="http://schemas.openxmlformats.org/officeDocument/2006/customXml" ds:itemID="{16FE4DA3-B3C8-48E7-95B3-A6EB787FFEB2}">
  <ds:schemaRefs/>
</ds:datastoreItem>
</file>

<file path=customXml/itemProps6.xml><?xml version="1.0" encoding="utf-8"?>
<ds:datastoreItem xmlns:ds="http://schemas.openxmlformats.org/officeDocument/2006/customXml" ds:itemID="{D5C066E9-30DF-4DBE-8C19-AD0DB48C7B73}">
  <ds:schemaRefs/>
</ds:datastoreItem>
</file>

<file path=customXml/itemProps7.xml><?xml version="1.0" encoding="utf-8"?>
<ds:datastoreItem xmlns:ds="http://schemas.openxmlformats.org/officeDocument/2006/customXml" ds:itemID="{52C6CAC8-A9DE-4817-9215-16000925554A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7876B6F8-F926-4AC3-A3E1-75111FA4E4F5}">
  <ds:schemaRefs/>
</ds:datastoreItem>
</file>

<file path=customXml/itemProps9.xml><?xml version="1.0" encoding="utf-8"?>
<ds:datastoreItem xmlns:ds="http://schemas.openxmlformats.org/officeDocument/2006/customXml" ds:itemID="{61447FBB-355C-45AA-83A1-F4D7CF78085B}">
  <ds:schemaRefs/>
</ds:datastoreItem>
</file>

<file path=customXml/itemProps10.xml><?xml version="1.0" encoding="utf-8"?>
<ds:datastoreItem xmlns:ds="http://schemas.openxmlformats.org/officeDocument/2006/customXml" ds:itemID="{7F8CD84D-D17D-4684-8D3E-E49013FE980F}">
  <ds:schemaRefs/>
</ds:datastoreItem>
</file>

<file path=customXml/itemProps11.xml><?xml version="1.0" encoding="utf-8"?>
<ds:datastoreItem xmlns:ds="http://schemas.openxmlformats.org/officeDocument/2006/customXml" ds:itemID="{86260FFE-27C6-4BDC-AD37-561097B01F17}">
  <ds:schemaRefs/>
</ds:datastoreItem>
</file>

<file path=customXml/itemProps12.xml><?xml version="1.0" encoding="utf-8"?>
<ds:datastoreItem xmlns:ds="http://schemas.openxmlformats.org/officeDocument/2006/customXml" ds:itemID="{8799F31B-BD38-48E4-AA93-56CEDB6C7E0F}">
  <ds:schemaRefs/>
</ds:datastoreItem>
</file>

<file path=customXml/itemProps13.xml><?xml version="1.0" encoding="utf-8"?>
<ds:datastoreItem xmlns:ds="http://schemas.openxmlformats.org/officeDocument/2006/customXml" ds:itemID="{4CB185B9-7D8F-43AC-A00A-0D0F78715910}">
  <ds:schemaRefs/>
</ds:datastoreItem>
</file>

<file path=customXml/itemProps14.xml><?xml version="1.0" encoding="utf-8"?>
<ds:datastoreItem xmlns:ds="http://schemas.openxmlformats.org/officeDocument/2006/customXml" ds:itemID="{21595056-FD0A-4751-9F45-E3954B31F320}">
  <ds:schemaRefs/>
</ds:datastoreItem>
</file>

<file path=customXml/itemProps15.xml><?xml version="1.0" encoding="utf-8"?>
<ds:datastoreItem xmlns:ds="http://schemas.openxmlformats.org/officeDocument/2006/customXml" ds:itemID="{AAE677EF-0D4F-46A1-8A57-9F33A67FC87E}">
  <ds:schemaRefs/>
</ds:datastoreItem>
</file>

<file path=customXml/itemProps16.xml><?xml version="1.0" encoding="utf-8"?>
<ds:datastoreItem xmlns:ds="http://schemas.openxmlformats.org/officeDocument/2006/customXml" ds:itemID="{F19F8692-4C3D-4448-BF23-03CD0089204B}">
  <ds:schemaRefs/>
</ds:datastoreItem>
</file>

<file path=customXml/itemProps17.xml><?xml version="1.0" encoding="utf-8"?>
<ds:datastoreItem xmlns:ds="http://schemas.openxmlformats.org/officeDocument/2006/customXml" ds:itemID="{24C6B930-46F1-46A0-BD66-5099F783DF68}">
  <ds:schemaRefs/>
</ds:datastoreItem>
</file>

<file path=customXml/itemProps18.xml><?xml version="1.0" encoding="utf-8"?>
<ds:datastoreItem xmlns:ds="http://schemas.openxmlformats.org/officeDocument/2006/customXml" ds:itemID="{0E139843-9E43-4654-AE9F-EA10306FBF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1.CLV CalcuLation</vt:lpstr>
      <vt:lpstr>2.SEGMENT CLV ANALYSIS</vt:lpstr>
      <vt:lpstr>Customer_Demographic_2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Manojkumar Gunda</dc:creator>
  <cp:keywords/>
  <dc:description/>
  <cp:lastModifiedBy>Microsoft Office manoj</cp:lastModifiedBy>
  <dcterms:created xsi:type="dcterms:W3CDTF">2025-05-24T19:13:31Z</dcterms:created>
  <dcterms:modified xsi:type="dcterms:W3CDTF">2025-05-25T18:24:17Z</dcterms:modified>
  <cp:category/>
</cp:coreProperties>
</file>